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97"/>
  <workbookPr filterPrivacy="1"/>
  <xr:revisionPtr revIDLastSave="0" documentId="13_ncr:1_{E6CD75C3-0472-4078-9896-85C26F621801}" xr6:coauthVersionLast="36" xr6:coauthVersionMax="47" xr10:uidLastSave="{00000000-0000-0000-0000-000000000000}"/>
  <bookViews>
    <workbookView xWindow="0" yWindow="0" windowWidth="28800" windowHeight="12105" xr2:uid="{00000000-000D-0000-FFFF-FFFF00000000}"/>
  </bookViews>
  <sheets>
    <sheet name="LEY DE TRANSPARENCIA" sheetId="1" r:id="rId1"/>
    <sheet name="instrucciones" sheetId="2" r:id="rId2"/>
  </sheets>
  <externalReferences>
    <externalReference r:id="rId3"/>
  </externalReferenc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I23" i="1" l="1"/>
</calcChain>
</file>

<file path=xl/sharedStrings.xml><?xml version="1.0" encoding="utf-8"?>
<sst xmlns="http://schemas.openxmlformats.org/spreadsheetml/2006/main" count="507" uniqueCount="258">
  <si>
    <t>1. Nombre de la Sede (Dirección General, Dirección Regional xxx, Establecimiento de Reclusión o Escuela de Formación)</t>
  </si>
  <si>
    <t>2. Número del contrato</t>
  </si>
  <si>
    <t>3. Modalidad contratación</t>
  </si>
  <si>
    <t>4. Tipo del contrato</t>
  </si>
  <si>
    <t>5. Nombre completo contratista</t>
  </si>
  <si>
    <t>6. Objeto</t>
  </si>
  <si>
    <t>7. Cuantía inicial del contrato</t>
  </si>
  <si>
    <t>8. Adiciones</t>
  </si>
  <si>
    <t>9. Cuantía total del contrato</t>
  </si>
  <si>
    <t>10. Fecha de suscripción del contrato</t>
  </si>
  <si>
    <t>11. Fecha de inicio del contrato</t>
  </si>
  <si>
    <t>12. Prorrogas</t>
  </si>
  <si>
    <t>13. Fecha terminación del contrato</t>
  </si>
  <si>
    <t>14. Rubro</t>
  </si>
  <si>
    <t>15. Correo electronico del Contratista</t>
  </si>
  <si>
    <t>16. Recurso</t>
  </si>
  <si>
    <t>17. Origen de los Recursos (Recursos Propios o Presupuesto de Entidad Nacional)</t>
  </si>
  <si>
    <t>18. Número de proceso en el SECOP II</t>
  </si>
  <si>
    <t>19.  Link del proceso</t>
  </si>
  <si>
    <t>20. Observación</t>
  </si>
  <si>
    <t>Para diligenciar el formato seguir las siguientes instrucciones:</t>
  </si>
  <si>
    <t>Nombre de la columna</t>
  </si>
  <si>
    <t>Indicaciones para diligenciamiento</t>
  </si>
  <si>
    <t>Diligenciar el nombre de la sede donde se adjudicó el contrato.</t>
  </si>
  <si>
    <t>Diligenciar solo el número de contrato, porque en el título del informe se coloca la vigencia.</t>
  </si>
  <si>
    <t>Diligenciar la modalidad de contratación que se aplicó al contrato y que debe corresponder con lo programado en el PAA. EJ: Contratación Directa, Mínima cuantía, Selección Abreviada Menor Cuantía, Selección Abreviada Subasta Inversa, Selección Abreviada Licitación Pública, Selección Abreviada por Concurso de Méritos, Selección Abreviada-Acuerdo, ect…</t>
  </si>
  <si>
    <t>Diligenciar el tipo de contrato, Ej: Arrendamiento, Suministro, Compraventa, prestación de servicios, Interadministrativo, Convenio, prestación de servicios profesionales y de apoyo a la gestión, etc…</t>
  </si>
  <si>
    <t>Diligenciar los nombres y apellidos completos del contratista.</t>
  </si>
  <si>
    <t>Transcribir el objeto completo como quedo establecido en el contrato.</t>
  </si>
  <si>
    <t>Diligenciar el valor inicial con el cual se adjudicó el contrato.</t>
  </si>
  <si>
    <t>Diligenciar el valor total de las adiciones realizadas al contrato durante toda la vigencia.</t>
  </si>
  <si>
    <t>Diligenciar la suma del valor de la cuantía inicial del contrato más el valor de las adiciones realizadas durante toda la vigencia.</t>
  </si>
  <si>
    <t>Diligenciar la fecha en la cual se firmó el contrato.</t>
  </si>
  <si>
    <t xml:space="preserve">Diligenciar la fecha en la cual inició el contrato </t>
  </si>
  <si>
    <t>Diligenciar el tiempo que se prorrogó el contrato en días o meses.</t>
  </si>
  <si>
    <t xml:space="preserve">Diligenciar la fecha real de terminación del contrato (si se realizó prorroga la fecha de terminación es hasta la cual fue prorrogado y si se realizó terminación anticipada se diligencia la fecha de terminación anticipada).  </t>
  </si>
  <si>
    <t>15. Correo electrónico  del Contratista</t>
  </si>
  <si>
    <t>Diligenciar el correo electrónico del contratista.</t>
  </si>
  <si>
    <t>Diligenciar  el Recurso que fue asignado al contrato (Esta información se encuentra en el Registro Presupuestal del Compromiso y corresponde a la información que contiene la casilla RECURSO.
Si el contrato presenta 2 o más  Registros Presupuestales del Compromiso con recurso diferente se debe diligenciar todos los números de recurso  separados con /.</t>
  </si>
  <si>
    <t>Si el contrato se realizó con Recursos Propios y con Presupuesto de Entidad Nacional indicar ambos separados con /.</t>
  </si>
  <si>
    <t>Diligenciar el Número o nombre con el cual se creó y publicó el proceso en el SECOP II del cual fue producto el contrato adjudicado.</t>
  </si>
  <si>
    <t>19. Link de publicacion de cada proceso</t>
  </si>
  <si>
    <t>Diligenciar por ejemplo: el número de prorrogas o adiciones que haya tenido el contrato, cualquier otra modificación realizada al contrato,  si el contrato fue terminado anticipadamente y cualquier observación que se considere importante reportar.</t>
  </si>
  <si>
    <t xml:space="preserve">Nota importante: </t>
  </si>
  <si>
    <t>Este formato se debe alimentar mensualmente pero solo se reporta para su publicación lo que se adjudica en el mes solicitado y una vez finalizada la vigencia contractual el archivo con el resumen consolidado de toda la contratación de la vigencia se debe reportar dentro de los primeros 5 días hábiles del año siguiente. Ej: si se adjudica un contrato en el mes de enero del año 2018 y se le realiza una prorroga en el mes de febrero del año 2018, se debe reportar dentro de los primeros 5 días hábiles de febrero el contrato adjudicado durante el mes de enero, la prorroga que se le realizó se diligencia en el formato pero no se reporta durante el mes de febrero sino que se reporta al finalizar la vigencia contractual del año 2018 en el archivo consolidado que se reporta para publicación dentro de los primeros 5 días hábiles del mes de enero de 2019.</t>
  </si>
  <si>
    <r>
      <t xml:space="preserve">Para acceder a cada uno de los links de los procesos se debe realizar dela siguiente manera: 1. Se ingresa al proceso, 2. Linea de tiempo: superior - izquierda boton pequeño blanco. 3. Ver enlace. 4. Se acciona untexto y aparece una URL en negrita asi. </t>
    </r>
    <r>
      <rPr>
        <b/>
        <sz val="11"/>
        <color indexed="8"/>
        <rFont val="Calibri"/>
        <family val="2"/>
      </rPr>
      <t xml:space="preserve">Https://.........., </t>
    </r>
    <r>
      <rPr>
        <sz val="11"/>
        <color theme="1"/>
        <rFont val="Calibri"/>
        <family val="2"/>
        <scheme val="minor"/>
      </rPr>
      <t>lo copio y lo pego  el nuevo link que aparece donde me va arrojar al proceso.</t>
    </r>
  </si>
  <si>
    <t>Diligenciar el rubro que fue asignado al contrato (Esta información se encuentra en el Registro Presupuestal del Compromiso y corresponde a la información que contiene la casilla POSICIÓN CATALOGO DE GASTO.
Si el contrato presenta 2 o más Registros Presupuestales del Compromiso con rubros diferentes se debe diligenciar todos los números de rubro  separados con /.</t>
  </si>
  <si>
    <t>N/A</t>
  </si>
  <si>
    <t>NACION</t>
  </si>
  <si>
    <t>NINGUNA</t>
  </si>
  <si>
    <t>MINIMA CUANTIA</t>
  </si>
  <si>
    <t>NO</t>
  </si>
  <si>
    <t>PANAMERICANA LIBRERÍA Y PAPELERÍA S.A.</t>
  </si>
  <si>
    <t>COMPRAVENTA</t>
  </si>
  <si>
    <t>301-CMS BARRANQUILLA</t>
  </si>
  <si>
    <t>SUMINISTRO</t>
  </si>
  <si>
    <t>ADQUISICION DE IMPLEMENTOS DE PAPELERIA, UTILES DE ESCRITORIO Y DE OFICINA ASI COMO ELEMENTOS DE ASEO Y LIMPIEZA PARA LAS AREAS ASMINISTRATIVAS DE LA CARCEL DE NEDIA SEGURIDAD DE BARRANQUILLA INCLUYE PABELLON DE JUSTICIA Y PAZ</t>
  </si>
  <si>
    <t>A-02-02-01-003-002, A-02-02-01-003-006, A-02-02-01-003-008,A-02-02-01-004, A-02-02-01-004-007</t>
  </si>
  <si>
    <t xml:space="preserve">gobiernovirtual@panamericana.com.co </t>
  </si>
  <si>
    <t>ENTIDAD</t>
  </si>
  <si>
    <t>https://www.colombiacompra.gov.co/tienda-virtual-del-estado-colombiano/ordenes-compra/108230</t>
  </si>
  <si>
    <t>CONTRATAR EL SERVICIO DE MANTENIMIENTO PREVENTIVO Y/O CORRECTIVO INCLUYENDO REPUESTOS Y COMPRA DE LUBRICANTES PARA LOS VEHÍCULOS OFICIALES DEL ESTABLECIMIENTO PENITENCIARIO DE MEDIANA SEGURIDAD Y CARCELARIO DE MAGANGUÉ – BOLÍVAR</t>
  </si>
  <si>
    <t>A-02-02-02-008-007</t>
  </si>
  <si>
    <t>czuluagabustamante@gmail.com</t>
  </si>
  <si>
    <t>Presupuesto Entidad Nacional</t>
  </si>
  <si>
    <t>305-001-2023</t>
  </si>
  <si>
    <t>CONTRATAR LA COMPRA DE MATERIAL VETERINARIO, ALIMENTO CONCENTRADO Y ATENCION MEDICA VETERINARIA PARA EL SEMOVIENTE CANINO DEL EPMSC DE MAGANGUE BOLIVAR</t>
  </si>
  <si>
    <t>A-02-02-01-002-003                 A-02-02-01-003-005                A-02-02-02-008-003</t>
  </si>
  <si>
    <t>germanagro_sas@hotmail.com</t>
  </si>
  <si>
    <t>305-002-2023</t>
  </si>
  <si>
    <t>COMPRA DE DOTACION DE ELEMENTOS DE CAMA Y ASEO PARA LA POBLACION PRIVADA DE LA LIBERTAD DEL ESTABLECIMIENTO PENITENCIARIO DE MEDIANA SEGURIDAD Y CARCELARIO DE MAGANGUE – BOLIVAR</t>
  </si>
  <si>
    <t>A-03-03-01-017</t>
  </si>
  <si>
    <t>jaimepfx@hotmail.com</t>
  </si>
  <si>
    <t>NA</t>
  </si>
  <si>
    <t>PENDIENTE MODIFICACION DE IVA</t>
  </si>
  <si>
    <t>305-EPMSC MAGANGUE</t>
  </si>
  <si>
    <t>01-2023</t>
  </si>
  <si>
    <t>Prestacion de Servicios</t>
  </si>
  <si>
    <t>AUTOMITRIZ ZULUAGA SAS</t>
  </si>
  <si>
    <t>02-2023</t>
  </si>
  <si>
    <t>Compraventa</t>
  </si>
  <si>
    <t>GERMANAGRO SAS</t>
  </si>
  <si>
    <t>GRANDES SUPERFICIES</t>
  </si>
  <si>
    <t>Orden de Compra</t>
  </si>
  <si>
    <t>JAIME BELTRAN URIBE / POLYFLEX</t>
  </si>
  <si>
    <t>ORDEN DE COMPRA 107627</t>
  </si>
  <si>
    <t>COMPRA VENTA</t>
  </si>
  <si>
    <t>PANAMERICANA LIBRERÍA Y PAPELERIA S.A</t>
  </si>
  <si>
    <t>CONTRATAR LA ADQUISICION DE JUEGOS DE MESA, PENDONES Y OTROS ELEMENTOS PARA LOS PROGRAMAS DE ATENCION SOCIAL DIRIGIDOS A LOS GRUPOS CON ENFOQUE DIFERENCIAL PRIVADOS DE LA LIBERTAD EN LA CÁRCEL Y PENITENCIARÍA DE MEDIA SEGURIDAD DE MONTERÍA INCLUYE PABELLÓN DE MUJERES Y PABELLÓN DE RECLUSIÓN ESPECIAL – ERE.</t>
  </si>
  <si>
    <t>A-03-03-01-017 ATENCION REHABILITACION AL RECLUSO</t>
  </si>
  <si>
    <t>gobiernovirtual@panamericana.com.co</t>
  </si>
  <si>
    <t>nación</t>
  </si>
  <si>
    <t>https://colombiacompra.coupahost.com/order_headers/107627</t>
  </si>
  <si>
    <t>En ejecución</t>
  </si>
  <si>
    <t>ORDEN DE COMPRA 107628</t>
  </si>
  <si>
    <t>PROVEER INSTITUCIONAL SAS</t>
  </si>
  <si>
    <t>TVEC@PROVEER.COM.CO</t>
  </si>
  <si>
    <t>https://colombiacompra.coupahost.com/order_headers/107628</t>
  </si>
  <si>
    <t>ORDEN DE COMPRA 107906</t>
  </si>
  <si>
    <t xml:space="preserve">CONTRATAR COMPRA  DE  EQUIPO DE COMPUTO, LICENCIA DE OFFICE, TELEVISOR, IMPRESORA Y OTROS ELEMENTOS PARA LA IMPLEMENTACION Y DESARROLLO DEL SISTEMA INTEGRAL DE TRATAMIENTO PROGRESIVO Y PENITENCIARIO DE LA POBLACION PRIVADA DE LA LIBERTAD EN LA CÁRCEL Y PENITENCIARÍA DE MEDIA SEGURIDAD DE MONTERÍA INCLUYE PABELLÓN DE MUJERES Y PABELLÓN DE RECLUSIÓN ESPECIAL - ERE. </t>
  </si>
  <si>
    <t>A-03-03-01-018 IMPLEMENTACION Y DESARROLLO DEL SISTEMA INTEGRAL DE TRATAMIENTO PROGRESIVO</t>
  </si>
  <si>
    <t>https://colombiacompra.coupahost.com/order_headers/107906</t>
  </si>
  <si>
    <t>ORDEN DE COMPRA 107908</t>
  </si>
  <si>
    <t>https://colombiacompra.coupahost.com/order_headers/107908</t>
  </si>
  <si>
    <t>005 de 2023</t>
  </si>
  <si>
    <t>MENOR CUANTIA</t>
  </si>
  <si>
    <t>PRODUCCIONES MAXICOL LTDA</t>
  </si>
  <si>
    <t>CONTRATAR LA ADQUISICION DE KIT DE ASEO PARA LA POBLACION PRIVADA DE LA LIBERTAD EN LA CÁRCEL Y PENITENCIARÍA DE MEDIA SEGURIDAD DE MONTERÍA INCLUYE PABELLÓN DE MUJERES Y PABELLÓN DE RECLUSIÓN ESPECIAL - ERE</t>
  </si>
  <si>
    <t>ingeniero.soto@hotmail.com</t>
  </si>
  <si>
    <t>https://community.secop.gov.co/Public/Tendering/ContractNoticePhases/View?PPI=CO1.PPI.23741994&amp;isFromPublicArea=True&amp;isModal=False</t>
  </si>
  <si>
    <t>ORDEN DE COMPRA 108530</t>
  </si>
  <si>
    <t>CONTRATAR LA ADQUISICION DE TELEVISOR, MARCADORES, COLORES Y BOLIGRAFOS PARA LA IMPLEMENTACION Y DESARROLLO DEL SISTEMA INTEGRAL DE TRATAMIENTO PROGRESIVO Y PENITENCIARIO DE LA POBLACION PRIVADA DE LA LIBERTAD EN LA CÁRCEL Y PENITENCIARÍA DE MEDIA SEGURIDAD DE MONTERÍA INCLUYE PABELLÓN DE MUJERES Y PABELLÓN DE RECLUSIÓN ESPECIAL - ERE</t>
  </si>
  <si>
    <t>https://colombiacompra.coupahost.com/order_headers/108530</t>
  </si>
  <si>
    <t>313-CPMS-RIOHACHA</t>
  </si>
  <si>
    <t>OC-107369</t>
  </si>
  <si>
    <t>ACUERDOS MARCO</t>
  </si>
  <si>
    <t>BIG PASS S.A.S</t>
  </si>
  <si>
    <t>SUMINISTRO DE COMBUSTIBLE PARA LOS VEHICULOS ADSCRITOS AL CPMS-RIOHACHA Y PARA LA PLANTA ELECTRICA</t>
  </si>
  <si>
    <t>A-02-02-01-003-003</t>
  </si>
  <si>
    <t>cce-co@edenred.com</t>
  </si>
  <si>
    <t>https://colombiacompra.coupahost.com/order_headers/107369</t>
  </si>
  <si>
    <t>OC-107698</t>
  </si>
  <si>
    <t>MINIMA CUANTIA-GRANDES SUPERFICIES</t>
  </si>
  <si>
    <t>ADQUISICION DE ELEMENTOS PARA LA IMPLEMENTACIO DE LOS PROGRAMAS PSICOSOCIALES DE ATENCION SOCIAL, PRESERVACION DE LA VIDA Y ACTIVIDAD PRO DE LA CALIDAD DE VIDA-PRSEVENCION CONSUMO DE SPA DE LA PERSONAS PRIVADAS DE LA LIBERTAD DEL CPMS-RIOHACHA</t>
  </si>
  <si>
    <t>https://colombiacompra.coupahost.com/order_headers/107698</t>
  </si>
  <si>
    <t>LA RECETTA SOLUCIONES GASTRONOMICAS INTEGRADAS S.A.S.</t>
  </si>
  <si>
    <t>ADQUISICIÓN DE PRODUCTOS ALIMENTICIOS Y LÁCTEOS PARA COMERCIALIZARLOS EN EL EXPENDIO CENTRAL EN BENEFICIO DE LA POBLACIÓN PRIVADA DE LA LIBERTAD DEL EPMSC SANTA MARTA</t>
  </si>
  <si>
    <t>A-05-01-01-002-001; A-05-01-01-002-003; A-05-01-01-002-002</t>
  </si>
  <si>
    <t>idcastaneda@larecetta.com</t>
  </si>
  <si>
    <t>PROPIOS</t>
  </si>
  <si>
    <t>https://www.colombiacompra.gov.co/tienda-virtual-del-estado-colombiano/ordenes-compra/107577</t>
  </si>
  <si>
    <t>PANAMERICANA LIBRERÍA Y PAPELERIA S.A.</t>
  </si>
  <si>
    <t>ADQUISICIÓN DE ELEMENTOS PAPELERÍA, MATERIAL DE USO ESCOLAR Y ÚTILES DE ESCRITORIO Y OFICINA NECESARIOS PARA EL APOYO AL FORTALECIMIENTO DEL ÁREA DE TRATAMIENTO Y DISTINTAS OFICINAS DEL EPMSC SANTA MARTA</t>
  </si>
  <si>
    <t xml:space="preserve">A-02-02-01-003-002 ; A-02-02-01-003-005 ; A-02-02-01-003-006 ; A-02-02-01-004-002 ; A-02-02-01-004-005 ; A-02-02-01-003-002; A-05-01-01-003-002; A-05-01-01-003-002; A-03-03-01-018 ; A-02-02-01-003-008; A-03-03-01-017; A-03-03-01-017 ; A-03-03-01-017; A-02-02-01-003-001 ;  A-02-02-01-003-002 ; A-02-02-01-003-004 ; A-02-02-01-003-005 ; A-02-02-01-003-006 ; A-02-02-01-004-002; A-02-02-01-004-008 .  </t>
  </si>
  <si>
    <t>26 -- 10</t>
  </si>
  <si>
    <t>PROPIOS - NACION</t>
  </si>
  <si>
    <t>https://www.colombiacompra.gov.co/tienda-virtual-del-estado-colombiano/ordenes-compra/107664</t>
  </si>
  <si>
    <t>FALABELLA DE COLOMBIA S.A.</t>
  </si>
  <si>
    <t>ADQUISICIÓN DE ESCRITORIO Y SILLA PARA EL APOYO AL FUNCIONAMIENTO DEL ÁREA DE ATENCIÓN Y TRATAMIENTO DEL EPMSC SANTA MARTA</t>
  </si>
  <si>
    <t>sabautista@falabella.com.co</t>
  </si>
  <si>
    <t>https://www.colombiacompra.gov.co/tienda-virtual-del-estado-colombiano/ordenes-compra/107953</t>
  </si>
  <si>
    <t>FERRICENTROS S.A.S.</t>
  </si>
  <si>
    <t>ADQUISICIÓN DE EQUIPOS TECNOLÓGICOS, ELECTRÓNICOS Y AUDIOVISUALES PARA EL FORTALECIMIENTO DEL ÁREA DE ATENCIÓN Y TRATAMIENTO DEL EPMSC- SANTA MARTA</t>
  </si>
  <si>
    <t>A-03-03-01-017; A-03-03-01-018; A-02-02-01-004-006 ; A-03-03-01-017</t>
  </si>
  <si>
    <t>licitaciones2@ferricentro.com</t>
  </si>
  <si>
    <t>https://www.colombiacompra.gov.co/tienda-virtual-del-estado-colombiano/ordenes-compra/108290</t>
  </si>
  <si>
    <t>A-03-03-01-017; A-02-02-01-004-007</t>
  </si>
  <si>
    <t>https://www.colombiacompra.gov.co/tienda-virtual-del-estado-colombiano/ordenes-compra/108291</t>
  </si>
  <si>
    <t>ADQUISICIÓN DE ELEMENTOS DE RECREACIÓN, DEPORTE Y CULTURA PARA EL ÁREA EDUCATIVA Y PRODUCTOS TEXTILES PARA EL PROGRAMA DELINQUIR NO PAGA EN BENEFICIO DE LAS PERSONAS PRIVADAS DE LA LIBERTAD.</t>
  </si>
  <si>
    <t>A-03-03-01-018 ; A-02-02-01-003-008</t>
  </si>
  <si>
    <t>https://www.colombiacompra.gov.co/tienda-virtual-del-estado-colombiano/ordenes-compra/108264</t>
  </si>
  <si>
    <t>PROVEER INSTITUCIOANL SAS</t>
  </si>
  <si>
    <t>ADQUISICION DE ELEMENTOS DE ASEO Y DE LIMPIEZA PARA LAS DIFERENTES DEPENDENCIA DEL EPMSC DE EL BANCO MAGDALENA.</t>
  </si>
  <si>
    <t xml:space="preserve">A-02-02-01-003-005 </t>
  </si>
  <si>
    <t>https://colombiacompra.coupahost.com/order_headers/108672</t>
  </si>
  <si>
    <t>316-004-2023</t>
  </si>
  <si>
    <t>SECOP</t>
  </si>
  <si>
    <t>DONNY ZAMBRANO MENDOZA</t>
  </si>
  <si>
    <t>EL SUMINISTRO DE PRODUCTOS Y ELEMENTOS (PRODUCTOS ALIMENTICIOS, VIVERES Y RANCHO) POR EL SISTEMA DE PRECIOS UNITARIOS PARA COMERCIALIZAR EN EL ALMACÉN EXPENDIO DEL ESTABLECIMIENTO PENITENCIARIO DE MEDIANA SEGURIDAD Y CARCELARIO (EPMSC) DEL MUNICIPIO DE EL BANCO - MAGDALENA</t>
  </si>
  <si>
    <t xml:space="preserve">A-05-01-01-002-002;
A-05-01-01-002-003;
A-05-01-01-002-005;
A-05-01-01-003-005;
</t>
  </si>
  <si>
    <t>donnyzambranomendoza@gmail.com</t>
  </si>
  <si>
    <t>LA PAGINA NO ESTA HA ESTADO DISPONIBLE PARA PODER ENVIAR EL LINK</t>
  </si>
  <si>
    <t>308-EPMSC Montería</t>
  </si>
  <si>
    <t>314-EPMSC SANTA MARTA</t>
  </si>
  <si>
    <t>316-EPMSC EL BANCO</t>
  </si>
  <si>
    <t xml:space="preserve">318-EPMSC SAN ANDRES ISLAS </t>
  </si>
  <si>
    <t>318-007-2023</t>
  </si>
  <si>
    <t>3 COMPRAVENTA y/o SUMINISTRO</t>
  </si>
  <si>
    <t>INDUSTRIAS Y DOTACIONES ALRAMEC SAS</t>
  </si>
  <si>
    <t xml:space="preserve">CONTRATAR LA ADQUISICION DE COLCHONETAS, SABANAS, SOBRESABANAS, ALMOHADAS Y ELEMENTOS DE ASEO PARA LA POBLACION PRIVADA DE LA LIBERTAD DEL ESTABLECIMIENTO PENITENCIARIO DE MEDIANA SEGURIDAD Y CARCELARIO DE SAN ANDRES ISLAS </t>
  </si>
  <si>
    <t>contratos@colchonesdotahogar.com</t>
  </si>
  <si>
    <t xml:space="preserve">NACION </t>
  </si>
  <si>
    <t>EN EJECUCIÓN</t>
  </si>
  <si>
    <t>N/R</t>
  </si>
  <si>
    <t>319-EPMSC SINCELEJO</t>
  </si>
  <si>
    <t>GRANDES SUPERICIES</t>
  </si>
  <si>
    <t>POLYFLEX</t>
  </si>
  <si>
    <t>Adquirir de elementos de aseo personal y elementos de cama, para la población privada de la libertad del Establecimiento Penitenciario de Mediana Seguridad y Carcelario de Sincelejo Sucre</t>
  </si>
  <si>
    <t>contabilidad@polyflex.com.co</t>
  </si>
  <si>
    <t>https://colombiacompra.gov.co/tienda-virtual-del-estado-colombiano/ordenes-compra/107557</t>
  </si>
  <si>
    <t>319-02-2023</t>
  </si>
  <si>
    <t>PRESTACION DE SRVICIOS</t>
  </si>
  <si>
    <t>SM MULTISERVICIOS Y SERVIFUMIGAR S.A.S</t>
  </si>
  <si>
    <t>contratar la prestación del servicio de fumigación, desratización y control de calidad del agua (análisis del agua, lavado abatización y desinfección de albercas) de las instalaciones del Establecimiento Penitenciario de Mediana Seguridad y Carcelario de Sincelejo Sucre por el sistema de precios unitarios fijos a monto agotable</t>
  </si>
  <si>
    <t>servi_fumigar@yahoo.es</t>
  </si>
  <si>
    <t>319-03-2024</t>
  </si>
  <si>
    <t xml:space="preserve">ENRUTA TRADE SAS </t>
  </si>
  <si>
    <t>Contratar la adquisición de alimentos para los semovientes caninos del Establecimiento Penitenciario de Mediana Seguridad y Carcelario de Sincelejo por el sistema de precios unitarios fijos a monto agotable.</t>
  </si>
  <si>
    <t xml:space="preserve">A-02-02-01-002-003 </t>
  </si>
  <si>
    <t xml:space="preserve">contacto@enruta.com.co </t>
  </si>
  <si>
    <t>323-005-2023</t>
  </si>
  <si>
    <t>SUBASTA INVERSA</t>
  </si>
  <si>
    <t>GRUPO EMPRESARIAL JJ SAS</t>
  </si>
  <si>
    <t>Contratar bajo la modalidad de subasta inversa el suministro Alimentos, Bebidas y Tabaco de comercialización para el proyecto productivo expendio, de la CPAMSVAL de Valledupar del INPEC- LOTE 3 Suministro de Productos Lácteos para la comercialización en el Expendio en la CPAMSVAL LOTE 4 Suministro de Hielos para la comercialización en el Expendio en la CPAMSVAL LOTE 5 Suministro de Bebidas no Alcohólicas para la comercialización en el Expendio en la CPAMSVAL  LOTE 6 Suministro de Cigarrillos para la comercialización en el Expendio en la CPAMSVAL y LOTE 7 Suministro de Productos de Panadería para la comercialización en el Expendio en la CPAMSVAL</t>
  </si>
  <si>
    <t>A-05-01-01-002-004-A-05-01-01-002-003-A-05-01-01-002-003A-05-01-01-002-005</t>
  </si>
  <si>
    <t>gejjsas@gmail.com</t>
  </si>
  <si>
    <t>323-SASI-003-2023</t>
  </si>
  <si>
    <t>323-006-2023</t>
  </si>
  <si>
    <t>FUNDACION COLOMBIA LABORA</t>
  </si>
  <si>
    <t>Contratar bajo la modalidad de subasta inversa el suministro Alimentos, Bebidas y Tabaco de comercialización para el proyecto productivo expendio, de la CPAMSVAL de Valledupar del INPEC” Lote 2 Suministros de Pollo Asado para la comercialización en el expendio en la CPAMSVAL</t>
  </si>
  <si>
    <t>A-05-01-01-002-001</t>
  </si>
  <si>
    <t xml:space="preserve">Fundacioncolombialabora@hotmail.com </t>
  </si>
  <si>
    <t>323-007-2023</t>
  </si>
  <si>
    <t xml:space="preserve">UT VALLEDUPAR 2023 </t>
  </si>
  <si>
    <t>Contratar bajo la modalidad de subasta inversa el suministro de materia prima e insumos, para elaborar comidas rápidas en el proyecto productivo comidas rápidas la Cárcel y Penitenciaria Con Alta y Media Seguridad De Valledupar-Cesar” Km 3.5 Vía La Mesa del INPEC Lote 1. Suministro de Producto alimenticios procesado y empacados para la comercialización en el Expendio en la CPAMSVAL</t>
  </si>
  <si>
    <t>A-05-01-01-002-003</t>
  </si>
  <si>
    <t xml:space="preserve">idcastaneda@larecetta.com </t>
  </si>
  <si>
    <t>MINIMA CUANTIA-TVEC</t>
  </si>
  <si>
    <t>PANAMERICANA LIBRERÍA Y PAPELERÍA S.A</t>
  </si>
  <si>
    <t>Adquisición de Papelería, Impresora y Tóner de impresora para dar cumplimiento a las labores de resocialización de la población reclusa Implementación y Desarrollo del Sistema Integral de Tratamiento Progresivo Penitenciario CET, JETTE y Trabajo Social del INPEC en la CPAMSVAL</t>
  </si>
  <si>
    <t>A-03-03-01-018</t>
  </si>
  <si>
    <t>https://colombiacompra.coupahost.com/order_headers/108092</t>
  </si>
  <si>
    <t xml:space="preserve">PROVEER INSTITUCIONAL SAS </t>
  </si>
  <si>
    <t>https://colombiacompra.coupahost.com/order_headers/108094</t>
  </si>
  <si>
    <t>CENCOSUD COLOMBIA S.A.</t>
  </si>
  <si>
    <t>hector.cifuentestrujillo@cencosud.com.co</t>
  </si>
  <si>
    <t>https://colombiacompra.coupahost.com/order_headers/108095</t>
  </si>
  <si>
    <t>FERRICENTROS</t>
  </si>
  <si>
    <t>https://colombiacompra.coupahost.com/order_headers/108096</t>
  </si>
  <si>
    <t>323-CPAMS VALLEDUPAR</t>
  </si>
  <si>
    <t>324-EPMSC TIERRALTA</t>
  </si>
  <si>
    <t>324-004-23</t>
  </si>
  <si>
    <t xml:space="preserve">MINIMA CUANTIA </t>
  </si>
  <si>
    <t>CENTRAL DE SUMINISTROS LIMITADA</t>
  </si>
  <si>
    <t>Adquisición de material didáctico e insumos para el programa de educación formal de la PPL” CPMS TIERRALTA.</t>
  </si>
  <si>
    <t>8.638.500</t>
  </si>
  <si>
    <t>centralsumi@hotmail.com</t>
  </si>
  <si>
    <t>id.CO1.BDOS.4149159</t>
  </si>
  <si>
    <t>https://community.secop.gov.co/Public/Tendering/OpportunityDetail/Index?noticeUID=CO1.NTC.4151327&amp;isFromPublicArea=True&amp;isModal=False</t>
  </si>
  <si>
    <t>324-005-23</t>
  </si>
  <si>
    <t xml:space="preserve">GESCOM SAS </t>
  </si>
  <si>
    <t>Contratar la adquisición del suministro de CIGARRILLOS DE EXCELENTE CALIDAD, COMPOSICIÓN Y MARCAS RECONOCIDAS CON AMPLIA EXPERIENCIA EN EL MERCADO para comercializar a la Población Privada de la Libertad, a través del Expendio de Cárcel y Penitenciaria de Media Seguridad de Tierralta – CPMS TIERRALTA.</t>
  </si>
  <si>
    <t>A-05-01-01-002-005 PRODUCTOS DE TABACO (cigarrillo)</t>
  </si>
  <si>
    <t>administrativo@gescom.com.co</t>
  </si>
  <si>
    <t>PROPIO</t>
  </si>
  <si>
    <t>id.CO1.BDOS.4198214</t>
  </si>
  <si>
    <t>https://community.secop.gov.co/Public/Tendering/OpportunityDetail/Index?noticeUID=CO1.NTC.4201731&amp;isFromPublicArea=True&amp;isModal=False</t>
  </si>
  <si>
    <t>324-006-23</t>
  </si>
  <si>
    <t>PRESTACION DE SERVICIO</t>
  </si>
  <si>
    <t>FRENOS Y SUSPENSIONES LA TERMINAL JM</t>
  </si>
  <si>
    <t>Contratar a todo costo el mantenimiento preventivo y correctivo, suministro de repuestos originales en reparación general y la adquisición de filtros y lubricantes para los vehículos oficiales asignados a la cárcel y penitenciaria de media seguridad de Tierralta, “CPMSTAL” - INPEC.</t>
  </si>
  <si>
    <t xml:space="preserve">A-02-02-02-008-007, SERVICIOS DE MANTENIMIENTO, REPARACION E INSTALACION (EXCEPTO SERVIOS DE CONSTRUCCION) </t>
  </si>
  <si>
    <t>frenosysuspensioneslt@gmail.com</t>
  </si>
  <si>
    <t>id.CO1.BDOS.4201411</t>
  </si>
  <si>
    <t>https://community.secop.gov.co/Public/Tendering/OpportunityDetail/Index?noticeUID=CO1.NTC.4203449&amp;isFromPublicArea=True&amp;isModal=False</t>
  </si>
  <si>
    <t>OC. 108036</t>
  </si>
  <si>
    <t>Polyflex</t>
  </si>
  <si>
    <t>Contratar LA ADQUISICIÓN DE LOS PRODUCTOS DE ASEO Y LIMPIEZA PARA LA HIGIENE Y LIMPIEZA DE LA INFRAESTRUCTURA DE LAS DISTINTAS ÁREAS DE TRABAJO OPERATIVAS Y ADMINISTRATIVAS DE LA CARCEL Y PENITENCIARIA DE MEDIA SEGURIDAD DE TIERRALTA – CPMS TIERRALTA. </t>
  </si>
  <si>
    <t xml:space="preserve">A-02-02-01-003-005 OTROS PRODUCTOS QUIMICOS; FIBRA ARTIFICIALES O FIBRAS INDUSTRIALES </t>
  </si>
  <si>
    <t>directora.comercial@polyflex.com.co</t>
  </si>
  <si>
    <t>https://colombiacompra.gov.co/tienda-virtual-del-estado-colombiano/ordenes-compra/108036</t>
  </si>
  <si>
    <t>OC107918</t>
  </si>
  <si>
    <t xml:space="preserve">PANAMERICANA LIBRERÍA Y PAPELERIA </t>
  </si>
  <si>
    <t>COMPRA DE ÚTILES DE ASEO PARA LAS DEPENDENCIAS DEL EPMSCVAL-ERE</t>
  </si>
  <si>
    <t>A-02-02-01-003-005</t>
  </si>
  <si>
    <t>https://www.colombiacompra.gov.co/tienda-virtual-del-estado-colombiano/ordenes-compra/107918</t>
  </si>
  <si>
    <t>307-EPMSC VALLEDUPAR</t>
  </si>
  <si>
    <t>ttps://community.secop.gov.co/Public/Tendering/OpportunityDetail/Index?noticeUID=CO1.NTC.4282214&amp;isFromPublicArea=True&amp;isModal=False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</si>
</sst>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42" formatCode="_-&quot;$&quot;\ * #,##0_-;\-&quot;$&quot;\ * #,##0_-;_-&quot;$&quot;\ * &quot;-&quot;_-;_-@_-"/>
    <numFmt numFmtId="41" formatCode="_-* #,##0_-;\-* #,##0_-;_-* &quot;-&quot;_-;_-@_-"/>
    <numFmt numFmtId="44" formatCode="_-&quot;$&quot;\ * #,##0.00_-;\-&quot;$&quot;\ * #,##0.00_-;_-&quot;$&quot;\ * &quot;-&quot;??_-;_-@_-"/>
    <numFmt numFmtId="43" formatCode="_-* #,##0.00_-;\-* #,##0.00_-;_-* &quot;-&quot;??_-;_-@_-"/>
    <numFmt numFmtId="164" formatCode="_-&quot;$&quot;* #,##0.00_-;\-&quot;$&quot;* #,##0.00_-;_-&quot;$&quot;* &quot;-&quot;??_-;_-@_-"/>
    <numFmt numFmtId="165" formatCode="d/mm/yyyy;@"/>
    <numFmt numFmtId="166" formatCode="dd/mm/yyyy;@"/>
    <numFmt numFmtId="167" formatCode="_-* #,##0_-;\-* #,##0_-;_-* &quot;-&quot;??_-;_-@_-"/>
    <numFmt numFmtId="168" formatCode="#,##0.00;[Red]#,##0.00"/>
    <numFmt numFmtId="169" formatCode="yyyy/mm/dd"/>
    <numFmt numFmtId="170" formatCode="#,##0.00\ [$€-1]"/>
    <numFmt numFmtId="171" formatCode="0_ ;\-0\ "/>
  </numFmts>
  <fonts count="25" x14ac:knownFonts="1">
    <font>
      <sz val="11"/>
      <color theme="1"/>
      <name val="Calibri"/>
      <family val="2"/>
      <scheme val="minor"/>
    </font>
    <font>
      <sz val="11"/>
      <color theme="1"/>
      <name val="Calibri"/>
      <family val="2"/>
      <scheme val="minor"/>
    </font>
    <font>
      <b/>
      <sz val="11"/>
      <color theme="1"/>
      <name val="Calibri"/>
      <family val="2"/>
      <scheme val="minor"/>
    </font>
    <font>
      <sz val="11"/>
      <color indexed="8"/>
      <name val="Calibri"/>
      <family val="2"/>
    </font>
    <font>
      <sz val="10"/>
      <color indexed="8"/>
      <name val="Arial"/>
      <family val="2"/>
    </font>
    <font>
      <sz val="10"/>
      <name val="Arial"/>
      <family val="2"/>
    </font>
    <font>
      <b/>
      <sz val="8"/>
      <color indexed="9"/>
      <name val="Arial"/>
      <family val="2"/>
    </font>
    <font>
      <b/>
      <sz val="11"/>
      <color indexed="8"/>
      <name val="Calibri"/>
      <family val="2"/>
    </font>
    <font>
      <u/>
      <sz val="11"/>
      <color theme="10"/>
      <name val="Arial"/>
      <family val="2"/>
    </font>
    <font>
      <u/>
      <sz val="11"/>
      <color theme="10"/>
      <name val="Calibri"/>
      <family val="2"/>
    </font>
    <font>
      <sz val="11"/>
      <color theme="1"/>
      <name val="Calibri"/>
      <family val="2"/>
    </font>
    <font>
      <sz val="11"/>
      <color theme="1"/>
      <name val="Arial"/>
      <family val="2"/>
    </font>
    <font>
      <b/>
      <sz val="14"/>
      <color theme="0"/>
      <name val="Calibri"/>
      <family val="2"/>
      <scheme val="minor"/>
    </font>
    <font>
      <b/>
      <sz val="16"/>
      <color theme="1"/>
      <name val="Calibri"/>
      <family val="2"/>
      <scheme val="minor"/>
    </font>
    <font>
      <u/>
      <sz val="11"/>
      <color theme="10"/>
      <name val="Calibri"/>
      <family val="2"/>
      <scheme val="minor"/>
    </font>
    <font>
      <sz val="10"/>
      <color theme="1"/>
      <name val="Arial Narrow"/>
      <family val="2"/>
    </font>
    <font>
      <sz val="10"/>
      <name val="Arial Narrow"/>
      <family val="2"/>
    </font>
    <font>
      <sz val="10"/>
      <color rgb="FF000000"/>
      <name val="Arial Narrow"/>
      <family val="2"/>
    </font>
    <font>
      <sz val="11"/>
      <color indexed="8"/>
      <name val="Calibri"/>
      <family val="2"/>
      <scheme val="minor"/>
    </font>
    <font>
      <sz val="11"/>
      <color theme="1"/>
      <name val="Arial"/>
      <family val="2"/>
    </font>
    <font>
      <u/>
      <sz val="10"/>
      <color theme="10"/>
      <name val="Arial Narrow"/>
      <family val="2"/>
    </font>
    <font>
      <sz val="12"/>
      <color theme="1"/>
      <name val="Arial Narrow"/>
      <family val="2"/>
    </font>
    <font>
      <sz val="10"/>
      <color indexed="8"/>
      <name val="Arial Narrow"/>
      <family val="2"/>
    </font>
    <font>
      <sz val="11"/>
      <color rgb="FF000000"/>
      <name val="Arial"/>
      <family val="2"/>
    </font>
    <font>
      <sz val="10"/>
      <color rgb="FF666666"/>
      <name val="Arial"/>
      <family val="2"/>
    </font>
  </fonts>
  <fills count="8">
    <fill>
      <patternFill patternType="none"/>
    </fill>
    <fill>
      <patternFill patternType="gray125"/>
    </fill>
    <fill>
      <patternFill patternType="solid">
        <fgColor theme="3" tint="-0.499984740745262"/>
        <bgColor indexed="64"/>
      </patternFill>
    </fill>
    <fill>
      <patternFill patternType="solid">
        <fgColor theme="3" tint="0.39997558519241921"/>
        <bgColor indexed="64"/>
      </patternFill>
    </fill>
    <fill>
      <patternFill patternType="solid">
        <fgColor theme="0"/>
        <bgColor indexed="64"/>
      </patternFill>
    </fill>
    <fill>
      <patternFill patternType="solid">
        <fgColor theme="5"/>
        <bgColor indexed="64"/>
      </patternFill>
    </fill>
    <fill>
      <patternFill patternType="solid">
        <fgColor rgb="FFFFFFFF"/>
        <bgColor rgb="FF000000"/>
      </patternFill>
    </fill>
    <fill>
      <patternFill patternType="solid">
        <fgColor indexed="9"/>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style="thin">
        <color indexed="64"/>
      </top>
      <bottom/>
      <diagonal/>
    </border>
    <border>
      <left/>
      <right/>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rgb="FF000000"/>
      </left>
      <right style="thin">
        <color rgb="FF000000"/>
      </right>
      <top style="thin">
        <color rgb="FF000000"/>
      </top>
      <bottom style="thin">
        <color rgb="FF000000"/>
      </bottom>
      <diagonal/>
    </border>
  </borders>
  <cellStyleXfs count="282">
    <xf numFmtId="0" fontId="0" fillId="0" borderId="0"/>
    <xf numFmtId="0" fontId="8" fillId="0" borderId="0" applyNumberFormat="0" applyFill="0" applyBorder="0" applyAlignment="0" applyProtection="0"/>
    <xf numFmtId="0" fontId="9" fillId="0" borderId="0" applyNumberForma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0" fontId="5" fillId="0" borderId="0"/>
    <xf numFmtId="0" fontId="1" fillId="0" borderId="0"/>
    <xf numFmtId="0" fontId="1" fillId="0" borderId="0"/>
    <xf numFmtId="0" fontId="10" fillId="0" borderId="0"/>
    <xf numFmtId="0" fontId="11" fillId="0" borderId="0"/>
    <xf numFmtId="0" fontId="1" fillId="0" borderId="0"/>
    <xf numFmtId="0" fontId="4" fillId="0" borderId="0"/>
    <xf numFmtId="0" fontId="14" fillId="0" borderId="0" applyNumberForma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 fillId="0" borderId="0" applyFont="0" applyFill="0" applyBorder="0" applyAlignment="0" applyProtection="0"/>
    <xf numFmtId="41" fontId="1" fillId="0" borderId="0" applyFont="0" applyFill="0" applyBorder="0" applyAlignment="0" applyProtection="0"/>
    <xf numFmtId="44" fontId="1" fillId="0" borderId="0" applyFont="0" applyFill="0" applyBorder="0" applyAlignment="0" applyProtection="0"/>
    <xf numFmtId="42" fontId="1" fillId="0" borderId="0" applyFont="0" applyFill="0" applyBorder="0" applyAlignment="0" applyProtection="0"/>
    <xf numFmtId="43"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3" fontId="1" fillId="0" borderId="0" applyFont="0" applyFill="0" applyBorder="0" applyAlignment="0" applyProtection="0"/>
    <xf numFmtId="43" fontId="5" fillId="0" borderId="0" applyFont="0" applyFill="0" applyBorder="0" applyAlignment="0" applyProtection="0"/>
    <xf numFmtId="44" fontId="1" fillId="0" borderId="0" applyFont="0" applyFill="0" applyBorder="0" applyAlignment="0" applyProtection="0"/>
    <xf numFmtId="42"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0" fontId="18" fillId="0" borderId="0"/>
    <xf numFmtId="0" fontId="18" fillId="0" borderId="0"/>
    <xf numFmtId="0" fontId="18" fillId="0" borderId="0"/>
    <xf numFmtId="0" fontId="1" fillId="0" borderId="0"/>
    <xf numFmtId="0" fontId="1" fillId="0" borderId="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64"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0" fontId="19" fillId="0" borderId="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 fillId="0" borderId="0" applyFont="0" applyFill="0" applyBorder="0" applyAlignment="0" applyProtection="0"/>
    <xf numFmtId="41" fontId="1" fillId="0" borderId="0" applyFont="0" applyFill="0" applyBorder="0" applyAlignment="0" applyProtection="0"/>
    <xf numFmtId="44" fontId="1" fillId="0" borderId="0" applyFont="0" applyFill="0" applyBorder="0" applyAlignment="0" applyProtection="0"/>
    <xf numFmtId="42" fontId="1" fillId="0" borderId="0" applyFont="0" applyFill="0" applyBorder="0" applyAlignment="0" applyProtection="0"/>
    <xf numFmtId="43"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3" fontId="1" fillId="0" borderId="0" applyFont="0" applyFill="0" applyBorder="0" applyAlignment="0" applyProtection="0"/>
    <xf numFmtId="43" fontId="5" fillId="0" borderId="0" applyFont="0" applyFill="0" applyBorder="0" applyAlignment="0" applyProtection="0"/>
    <xf numFmtId="44"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64" fontId="1" fillId="0" borderId="0" applyFont="0" applyFill="0" applyBorder="0" applyAlignment="0" applyProtection="0"/>
    <xf numFmtId="43"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 fillId="0" borderId="0" applyFont="0" applyFill="0" applyBorder="0" applyAlignment="0" applyProtection="0"/>
    <xf numFmtId="0" fontId="14" fillId="0" borderId="0" applyNumberForma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cellStyleXfs>
  <cellXfs count="149">
    <xf numFmtId="0" fontId="0" fillId="0" borderId="0" xfId="0"/>
    <xf numFmtId="0" fontId="0" fillId="0" borderId="2" xfId="0" applyBorder="1"/>
    <xf numFmtId="0" fontId="0" fillId="0" borderId="3" xfId="0" applyBorder="1"/>
    <xf numFmtId="0" fontId="0" fillId="0" borderId="4" xfId="0" applyBorder="1"/>
    <xf numFmtId="0" fontId="0" fillId="0" borderId="4" xfId="0" applyBorder="1" applyAlignment="1">
      <alignment vertical="center"/>
    </xf>
    <xf numFmtId="0" fontId="0" fillId="0" borderId="2" xfId="0" applyBorder="1" applyAlignment="1">
      <alignment wrapText="1"/>
    </xf>
    <xf numFmtId="0" fontId="0" fillId="0" borderId="2" xfId="0" applyBorder="1" applyAlignment="1">
      <alignment vertical="center" wrapText="1"/>
    </xf>
    <xf numFmtId="0" fontId="0" fillId="0" borderId="4" xfId="0" applyBorder="1" applyAlignment="1">
      <alignment wrapText="1"/>
    </xf>
    <xf numFmtId="0" fontId="0" fillId="0" borderId="5" xfId="0" applyBorder="1" applyAlignment="1">
      <alignment wrapText="1"/>
    </xf>
    <xf numFmtId="0" fontId="0" fillId="0" borderId="6" xfId="0" applyBorder="1" applyAlignment="1">
      <alignment horizontal="left" vertical="top" wrapText="1"/>
    </xf>
    <xf numFmtId="0" fontId="0" fillId="0" borderId="7" xfId="0" applyBorder="1" applyAlignment="1">
      <alignment horizontal="justify" vertical="center" wrapText="1"/>
    </xf>
    <xf numFmtId="0" fontId="12" fillId="2" borderId="8" xfId="0" applyFont="1" applyFill="1" applyBorder="1" applyAlignment="1">
      <alignment horizontal="center" vertical="center"/>
    </xf>
    <xf numFmtId="0" fontId="12" fillId="2" borderId="9" xfId="0" applyFont="1" applyFill="1" applyBorder="1" applyAlignment="1">
      <alignment horizontal="center" vertical="center"/>
    </xf>
    <xf numFmtId="0" fontId="13" fillId="3" borderId="1" xfId="0" applyFont="1" applyFill="1" applyBorder="1" applyAlignment="1">
      <alignment horizontal="center" vertical="center"/>
    </xf>
    <xf numFmtId="0" fontId="2" fillId="3" borderId="1" xfId="0" applyFont="1" applyFill="1" applyBorder="1" applyAlignment="1">
      <alignment wrapText="1"/>
    </xf>
    <xf numFmtId="0" fontId="0" fillId="0" borderId="10" xfId="0" applyBorder="1" applyAlignment="1">
      <alignment wrapText="1"/>
    </xf>
    <xf numFmtId="0" fontId="15" fillId="0" borderId="0" xfId="0" applyFont="1" applyAlignment="1">
      <alignment horizontal="center" vertical="center"/>
    </xf>
    <xf numFmtId="0" fontId="15" fillId="0" borderId="0" xfId="0" applyFont="1"/>
    <xf numFmtId="0" fontId="15" fillId="0" borderId="0" xfId="0" applyFont="1" applyAlignment="1">
      <alignment horizontal="center"/>
    </xf>
    <xf numFmtId="0" fontId="16" fillId="0" borderId="1" xfId="0" applyFont="1" applyBorder="1" applyAlignment="1" applyProtection="1">
      <alignment horizontal="center" vertical="center"/>
      <protection locked="0"/>
    </xf>
    <xf numFmtId="0" fontId="0" fillId="0" borderId="0" xfId="0" applyAlignment="1">
      <alignment wrapText="1"/>
    </xf>
    <xf numFmtId="0" fontId="15" fillId="0" borderId="1" xfId="0" applyFont="1" applyBorder="1" applyAlignment="1">
      <alignment horizontal="center" vertical="center" wrapText="1"/>
    </xf>
    <xf numFmtId="0" fontId="15" fillId="0" borderId="1" xfId="0" applyFont="1" applyBorder="1"/>
    <xf numFmtId="2" fontId="15" fillId="0" borderId="1" xfId="0" applyNumberFormat="1" applyFont="1" applyBorder="1" applyAlignment="1">
      <alignment horizontal="center" vertical="center" wrapText="1"/>
    </xf>
    <xf numFmtId="0" fontId="6" fillId="5" borderId="1" xfId="34" applyFont="1" applyFill="1" applyBorder="1" applyAlignment="1">
      <alignment horizontal="center" vertical="center" wrapText="1"/>
    </xf>
    <xf numFmtId="0" fontId="15" fillId="0" borderId="1" xfId="0" applyFont="1" applyBorder="1" applyAlignment="1">
      <alignment horizontal="center"/>
    </xf>
    <xf numFmtId="166" fontId="16" fillId="0" borderId="1" xfId="0" applyNumberFormat="1" applyFont="1" applyBorder="1" applyAlignment="1">
      <alignment horizontal="center" vertical="center"/>
    </xf>
    <xf numFmtId="0" fontId="16" fillId="0" borderId="1" xfId="0" applyFont="1" applyBorder="1" applyAlignment="1">
      <alignment horizontal="center" vertical="center" wrapText="1"/>
    </xf>
    <xf numFmtId="0" fontId="17" fillId="0" borderId="1" xfId="0" applyFont="1" applyBorder="1" applyAlignment="1">
      <alignment horizontal="center"/>
    </xf>
    <xf numFmtId="0" fontId="15" fillId="0" borderId="1" xfId="0" applyFont="1" applyBorder="1" applyAlignment="1">
      <alignment horizontal="left"/>
    </xf>
    <xf numFmtId="0" fontId="17" fillId="0" borderId="1" xfId="0" applyFont="1" applyBorder="1" applyAlignment="1">
      <alignment horizontal="center" wrapText="1"/>
    </xf>
    <xf numFmtId="0" fontId="14" fillId="0" borderId="1" xfId="35" applyFill="1" applyBorder="1" applyAlignment="1">
      <alignment horizontal="center"/>
    </xf>
    <xf numFmtId="14" fontId="16" fillId="0" borderId="1" xfId="0" applyNumberFormat="1" applyFont="1" applyBorder="1" applyAlignment="1">
      <alignment horizontal="center" vertical="center"/>
    </xf>
    <xf numFmtId="0" fontId="16" fillId="0" borderId="1" xfId="0" applyFont="1" applyBorder="1" applyAlignment="1">
      <alignment horizontal="center" vertical="center"/>
    </xf>
    <xf numFmtId="14" fontId="15" fillId="0" borderId="1" xfId="0" applyNumberFormat="1" applyFont="1" applyBorder="1" applyAlignment="1">
      <alignment horizontal="center"/>
    </xf>
    <xf numFmtId="0" fontId="14" fillId="0" borderId="1" xfId="35" applyBorder="1"/>
    <xf numFmtId="0" fontId="14" fillId="0" borderId="1" xfId="35" applyBorder="1" applyAlignment="1">
      <alignment horizontal="center"/>
    </xf>
    <xf numFmtId="0" fontId="17" fillId="0" borderId="1" xfId="0" applyFont="1" applyBorder="1" applyAlignment="1">
      <alignment horizontal="center" vertical="center" wrapText="1"/>
    </xf>
    <xf numFmtId="0" fontId="15" fillId="4" borderId="1" xfId="0" applyFont="1" applyFill="1" applyBorder="1" applyAlignment="1">
      <alignment horizontal="center" vertical="center"/>
    </xf>
    <xf numFmtId="0" fontId="14" fillId="4" borderId="1" xfId="35" applyFill="1" applyBorder="1" applyAlignment="1">
      <alignment horizontal="center" vertical="center"/>
    </xf>
    <xf numFmtId="4" fontId="15" fillId="0" borderId="1" xfId="0" applyNumberFormat="1" applyFont="1" applyBorder="1" applyAlignment="1">
      <alignment horizontal="center"/>
    </xf>
    <xf numFmtId="0" fontId="15" fillId="0" borderId="1" xfId="0" applyFont="1" applyFill="1" applyBorder="1" applyAlignment="1">
      <alignment vertical="center" wrapText="1"/>
    </xf>
    <xf numFmtId="0" fontId="15" fillId="0" borderId="1" xfId="0" applyFont="1" applyFill="1" applyBorder="1" applyAlignment="1">
      <alignment horizontal="center" vertical="center" wrapText="1"/>
    </xf>
    <xf numFmtId="0" fontId="14" fillId="0" borderId="1" xfId="35" applyBorder="1" applyAlignment="1">
      <alignment horizontal="center" wrapText="1"/>
    </xf>
    <xf numFmtId="14" fontId="15" fillId="0" borderId="1" xfId="0" applyNumberFormat="1" applyFont="1" applyFill="1" applyBorder="1" applyAlignment="1">
      <alignment horizontal="center" vertical="center" wrapText="1"/>
    </xf>
    <xf numFmtId="0" fontId="15" fillId="0" borderId="1" xfId="0" applyFont="1" applyBorder="1" applyAlignment="1">
      <alignment horizontal="left" vertical="center" wrapText="1"/>
    </xf>
    <xf numFmtId="0" fontId="15" fillId="0" borderId="1" xfId="0" applyFont="1" applyFill="1" applyBorder="1" applyAlignment="1">
      <alignment horizontal="left" vertical="center" wrapText="1"/>
    </xf>
    <xf numFmtId="14" fontId="16" fillId="4" borderId="1" xfId="0" applyNumberFormat="1" applyFont="1" applyFill="1" applyBorder="1" applyAlignment="1">
      <alignment horizontal="center" vertical="center"/>
    </xf>
    <xf numFmtId="49" fontId="15" fillId="4" borderId="1" xfId="0" applyNumberFormat="1" applyFont="1" applyFill="1" applyBorder="1" applyAlignment="1" applyProtection="1">
      <alignment horizontal="center" vertical="center" wrapText="1"/>
      <protection locked="0"/>
    </xf>
    <xf numFmtId="49" fontId="17" fillId="6" borderId="1" xfId="0" applyNumberFormat="1" applyFont="1" applyFill="1" applyBorder="1" applyAlignment="1" applyProtection="1">
      <alignment horizontal="center" vertical="center" wrapText="1"/>
      <protection locked="0"/>
    </xf>
    <xf numFmtId="0" fontId="17" fillId="0" borderId="1" xfId="0" applyFont="1" applyFill="1" applyBorder="1" applyAlignment="1">
      <alignment horizontal="center" vertical="center" wrapText="1"/>
    </xf>
    <xf numFmtId="0" fontId="15" fillId="0" borderId="1" xfId="0" applyFont="1" applyBorder="1" applyAlignment="1" applyProtection="1">
      <alignment horizontal="center" vertical="center" wrapText="1"/>
      <protection locked="0"/>
    </xf>
    <xf numFmtId="0" fontId="15" fillId="0" borderId="1" xfId="0" applyFont="1" applyBorder="1" applyAlignment="1" applyProtection="1">
      <alignment horizontal="center" wrapText="1"/>
      <protection locked="0"/>
    </xf>
    <xf numFmtId="0" fontId="15" fillId="4" borderId="1" xfId="0" applyFont="1" applyFill="1" applyBorder="1" applyAlignment="1">
      <alignment horizontal="center" vertical="center" wrapText="1"/>
    </xf>
    <xf numFmtId="167" fontId="15" fillId="0" borderId="1" xfId="266" applyNumberFormat="1" applyFont="1" applyBorder="1" applyAlignment="1">
      <alignment horizontal="center" vertical="center"/>
    </xf>
    <xf numFmtId="0" fontId="15" fillId="0" borderId="1" xfId="0" applyFont="1" applyBorder="1" applyAlignment="1">
      <alignment horizontal="center" vertical="center"/>
    </xf>
    <xf numFmtId="166" fontId="15" fillId="4" borderId="1" xfId="0" applyNumberFormat="1" applyFont="1" applyFill="1" applyBorder="1" applyAlignment="1">
      <alignment horizontal="center" vertical="center"/>
    </xf>
    <xf numFmtId="0" fontId="20" fillId="0" borderId="11" xfId="35" applyFont="1" applyBorder="1" applyAlignment="1">
      <alignment horizontal="center" vertical="center" wrapText="1"/>
    </xf>
    <xf numFmtId="0" fontId="17" fillId="0" borderId="0" xfId="0" applyFont="1" applyAlignment="1">
      <alignment horizontal="center" vertical="center" wrapText="1"/>
    </xf>
    <xf numFmtId="49" fontId="20" fillId="0" borderId="1" xfId="35" applyNumberFormat="1" applyFont="1" applyBorder="1" applyAlignment="1" applyProtection="1">
      <alignment horizontal="center" vertical="center" wrapText="1"/>
      <protection locked="0"/>
    </xf>
    <xf numFmtId="0" fontId="20" fillId="0" borderId="1" xfId="35" applyFont="1" applyBorder="1" applyAlignment="1">
      <alignment horizontal="center" vertical="center" wrapText="1"/>
    </xf>
    <xf numFmtId="0" fontId="15" fillId="0" borderId="1" xfId="0" applyFont="1" applyBorder="1" applyAlignment="1">
      <alignment horizontal="center" wrapText="1"/>
    </xf>
    <xf numFmtId="14" fontId="15" fillId="0" borderId="1" xfId="0" applyNumberFormat="1" applyFont="1" applyBorder="1" applyAlignment="1">
      <alignment horizontal="center" vertical="center"/>
    </xf>
    <xf numFmtId="0" fontId="15" fillId="4" borderId="1" xfId="0" applyFont="1" applyFill="1" applyBorder="1" applyAlignment="1">
      <alignment horizontal="left" vertical="center" wrapText="1"/>
    </xf>
    <xf numFmtId="49" fontId="17" fillId="0" borderId="1" xfId="0" applyNumberFormat="1" applyFont="1" applyBorder="1" applyAlignment="1" applyProtection="1">
      <alignment horizontal="center" vertical="center"/>
      <protection locked="0"/>
    </xf>
    <xf numFmtId="14" fontId="15" fillId="0" borderId="1" xfId="0" applyNumberFormat="1" applyFont="1" applyBorder="1" applyAlignment="1">
      <alignment horizontal="center" vertical="center" wrapText="1"/>
    </xf>
    <xf numFmtId="168" fontId="15" fillId="4" borderId="1" xfId="0" applyNumberFormat="1" applyFont="1" applyFill="1" applyBorder="1" applyAlignment="1">
      <alignment horizontal="center" vertical="center" wrapText="1"/>
    </xf>
    <xf numFmtId="16" fontId="15" fillId="0" borderId="1" xfId="0" applyNumberFormat="1" applyFont="1" applyBorder="1" applyAlignment="1">
      <alignment horizontal="center" vertical="center"/>
    </xf>
    <xf numFmtId="0" fontId="20" fillId="0" borderId="1" xfId="35" applyFont="1" applyBorder="1" applyAlignment="1" applyProtection="1">
      <alignment horizontal="center" vertical="center"/>
      <protection locked="0"/>
    </xf>
    <xf numFmtId="1" fontId="15" fillId="0" borderId="1" xfId="0" applyNumberFormat="1" applyFont="1" applyBorder="1" applyAlignment="1" applyProtection="1">
      <alignment horizontal="center" vertical="center"/>
      <protection locked="0"/>
    </xf>
    <xf numFmtId="0" fontId="15" fillId="0" borderId="1" xfId="0" applyFont="1" applyBorder="1" applyAlignment="1" applyProtection="1">
      <alignment horizontal="center" vertical="center"/>
      <protection locked="0"/>
    </xf>
    <xf numFmtId="165" fontId="15" fillId="0" borderId="1" xfId="0" applyNumberFormat="1" applyFont="1" applyBorder="1" applyAlignment="1">
      <alignment horizontal="center" vertical="center"/>
    </xf>
    <xf numFmtId="1" fontId="15" fillId="0" borderId="1" xfId="0" applyNumberFormat="1" applyFont="1" applyBorder="1" applyAlignment="1">
      <alignment horizontal="center" vertical="center"/>
    </xf>
    <xf numFmtId="0" fontId="17" fillId="4" borderId="1" xfId="0" applyFont="1" applyFill="1" applyBorder="1" applyAlignment="1">
      <alignment horizontal="center" vertical="center" wrapText="1"/>
    </xf>
    <xf numFmtId="0" fontId="15" fillId="0" borderId="1" xfId="0" applyFont="1" applyBorder="1" applyAlignment="1" applyProtection="1">
      <alignment horizontal="left" vertical="center"/>
      <protection locked="0"/>
    </xf>
    <xf numFmtId="0" fontId="15" fillId="0" borderId="11" xfId="0" applyFont="1" applyBorder="1" applyAlignment="1">
      <alignment horizontal="center" vertical="center"/>
    </xf>
    <xf numFmtId="0" fontId="22" fillId="4" borderId="1" xfId="0" applyFont="1" applyFill="1" applyBorder="1" applyAlignment="1">
      <alignment horizontal="center" vertical="center" wrapText="1"/>
    </xf>
    <xf numFmtId="0" fontId="15" fillId="0" borderId="14" xfId="0" applyFont="1" applyBorder="1" applyAlignment="1">
      <alignment horizontal="center" vertical="center" wrapText="1"/>
    </xf>
    <xf numFmtId="0" fontId="20" fillId="0" borderId="11" xfId="35" applyFont="1" applyBorder="1" applyAlignment="1">
      <alignment horizontal="center"/>
    </xf>
    <xf numFmtId="0" fontId="20" fillId="4" borderId="1" xfId="35" applyFont="1" applyFill="1" applyBorder="1" applyAlignment="1">
      <alignment horizontal="center" vertical="center" wrapText="1"/>
    </xf>
    <xf numFmtId="0" fontId="20" fillId="0" borderId="1" xfId="35" applyFont="1" applyFill="1" applyBorder="1" applyAlignment="1">
      <alignment horizontal="center"/>
    </xf>
    <xf numFmtId="0" fontId="15" fillId="7" borderId="1" xfId="0" applyFont="1" applyFill="1" applyBorder="1" applyAlignment="1" applyProtection="1">
      <alignment horizontal="center" vertical="center"/>
      <protection locked="0"/>
    </xf>
    <xf numFmtId="0" fontId="15" fillId="7" borderId="12" xfId="0" applyFont="1" applyFill="1" applyBorder="1" applyAlignment="1" applyProtection="1">
      <alignment horizontal="center" vertical="center"/>
      <protection locked="0"/>
    </xf>
    <xf numFmtId="169" fontId="15" fillId="7" borderId="1" xfId="0" applyNumberFormat="1" applyFont="1" applyFill="1" applyBorder="1" applyAlignment="1" applyProtection="1">
      <alignment horizontal="center" vertical="center"/>
      <protection locked="0"/>
    </xf>
    <xf numFmtId="169" fontId="15" fillId="7" borderId="13" xfId="0" applyNumberFormat="1" applyFont="1" applyFill="1" applyBorder="1" applyAlignment="1" applyProtection="1">
      <alignment horizontal="center" vertical="center"/>
      <protection locked="0"/>
    </xf>
    <xf numFmtId="49" fontId="20" fillId="4" borderId="1" xfId="35" applyNumberFormat="1" applyFont="1" applyFill="1" applyBorder="1" applyAlignment="1" applyProtection="1">
      <alignment horizontal="center" vertical="center"/>
      <protection locked="0"/>
    </xf>
    <xf numFmtId="0" fontId="20" fillId="0" borderId="1" xfId="35" applyFont="1" applyBorder="1" applyAlignment="1">
      <alignment horizontal="center" vertical="center"/>
    </xf>
    <xf numFmtId="0" fontId="20" fillId="0" borderId="1" xfId="35" applyFont="1" applyBorder="1" applyAlignment="1">
      <alignment horizontal="center"/>
    </xf>
    <xf numFmtId="0" fontId="20" fillId="0" borderId="1" xfId="35" applyFont="1" applyBorder="1" applyAlignment="1">
      <alignment horizontal="center" wrapText="1"/>
    </xf>
    <xf numFmtId="0" fontId="20" fillId="0" borderId="11" xfId="35" applyFont="1" applyBorder="1" applyAlignment="1">
      <alignment horizontal="center" vertical="center"/>
    </xf>
    <xf numFmtId="0" fontId="16" fillId="4" borderId="1" xfId="0" applyFont="1" applyFill="1" applyBorder="1" applyAlignment="1">
      <alignment horizontal="center" vertical="center"/>
    </xf>
    <xf numFmtId="2" fontId="15" fillId="4" borderId="1" xfId="0" applyNumberFormat="1" applyFont="1" applyFill="1" applyBorder="1" applyAlignment="1">
      <alignment horizontal="center" vertical="center"/>
    </xf>
    <xf numFmtId="170" fontId="15" fillId="4" borderId="1" xfId="0" applyNumberFormat="1" applyFont="1" applyFill="1" applyBorder="1" applyAlignment="1">
      <alignment horizontal="center" vertical="center" wrapText="1"/>
    </xf>
    <xf numFmtId="0" fontId="15" fillId="0" borderId="1" xfId="0" applyFont="1" applyFill="1" applyBorder="1" applyAlignment="1">
      <alignment horizontal="center" vertical="center"/>
    </xf>
    <xf numFmtId="0" fontId="22" fillId="0" borderId="1" xfId="0" applyFont="1" applyBorder="1" applyAlignment="1">
      <alignment horizontal="center" vertical="center"/>
    </xf>
    <xf numFmtId="14" fontId="15" fillId="7" borderId="1" xfId="0" applyNumberFormat="1" applyFont="1" applyFill="1" applyBorder="1" applyAlignment="1" applyProtection="1">
      <alignment horizontal="center" vertical="center"/>
      <protection locked="0"/>
    </xf>
    <xf numFmtId="0" fontId="15" fillId="0" borderId="1" xfId="0" applyNumberFormat="1" applyFont="1" applyFill="1" applyBorder="1" applyAlignment="1">
      <alignment horizontal="center" vertical="center"/>
    </xf>
    <xf numFmtId="2" fontId="15" fillId="0" borderId="1" xfId="0" applyNumberFormat="1" applyFont="1" applyFill="1" applyBorder="1" applyAlignment="1">
      <alignment horizontal="center" vertical="center"/>
    </xf>
    <xf numFmtId="2" fontId="15" fillId="0" borderId="1" xfId="0" applyNumberFormat="1" applyFont="1" applyFill="1" applyBorder="1" applyAlignment="1">
      <alignment horizontal="center" vertical="center" wrapText="1"/>
    </xf>
    <xf numFmtId="165" fontId="15" fillId="0" borderId="1" xfId="0" applyNumberFormat="1" applyFont="1" applyFill="1" applyBorder="1" applyAlignment="1">
      <alignment horizontal="center" vertical="center"/>
    </xf>
    <xf numFmtId="0" fontId="15" fillId="0" borderId="1" xfId="0" applyFont="1" applyFill="1" applyBorder="1" applyAlignment="1" applyProtection="1">
      <alignment horizontal="center" vertical="center"/>
      <protection locked="0"/>
    </xf>
    <xf numFmtId="0" fontId="14" fillId="0" borderId="1" xfId="35" applyFill="1" applyBorder="1" applyAlignment="1">
      <alignment horizontal="center" vertical="center" wrapText="1"/>
    </xf>
    <xf numFmtId="0" fontId="16" fillId="0" borderId="1" xfId="0" applyFont="1" applyFill="1" applyBorder="1" applyAlignment="1">
      <alignment horizontal="center" vertical="center"/>
    </xf>
    <xf numFmtId="0" fontId="16" fillId="0" borderId="1" xfId="0" applyFont="1" applyFill="1" applyBorder="1" applyAlignment="1" applyProtection="1">
      <alignment horizontal="center" vertical="center"/>
      <protection locked="0"/>
    </xf>
    <xf numFmtId="0" fontId="15" fillId="0" borderId="1" xfId="0" applyNumberFormat="1" applyFont="1" applyFill="1" applyBorder="1" applyAlignment="1">
      <alignment horizontal="center" vertical="center" wrapText="1"/>
    </xf>
    <xf numFmtId="0" fontId="20" fillId="0" borderId="1" xfId="35" applyFont="1" applyFill="1" applyBorder="1" applyAlignment="1">
      <alignment horizontal="center" vertical="center" wrapText="1"/>
    </xf>
    <xf numFmtId="0" fontId="15" fillId="0" borderId="15" xfId="0" applyFont="1" applyBorder="1" applyAlignment="1">
      <alignment horizontal="left"/>
    </xf>
    <xf numFmtId="0" fontId="17" fillId="6" borderId="1" xfId="0" applyFont="1" applyFill="1" applyBorder="1" applyAlignment="1">
      <alignment horizontal="center" vertical="center"/>
    </xf>
    <xf numFmtId="0" fontId="17" fillId="6" borderId="1" xfId="0" applyFont="1" applyFill="1" applyBorder="1" applyAlignment="1">
      <alignment horizontal="center" vertical="center" wrapText="1"/>
    </xf>
    <xf numFmtId="4" fontId="15" fillId="4" borderId="1" xfId="0" applyNumberFormat="1" applyFont="1" applyFill="1" applyBorder="1" applyAlignment="1">
      <alignment horizontal="center" vertical="center"/>
    </xf>
    <xf numFmtId="14" fontId="15" fillId="4" borderId="1" xfId="0" applyNumberFormat="1" applyFont="1" applyFill="1" applyBorder="1" applyAlignment="1">
      <alignment horizontal="center" vertical="center"/>
    </xf>
    <xf numFmtId="0" fontId="23" fillId="0" borderId="1" xfId="0" applyFont="1" applyBorder="1" applyAlignment="1">
      <alignment horizontal="center" vertical="center"/>
    </xf>
    <xf numFmtId="170" fontId="17" fillId="4" borderId="1" xfId="0" applyNumberFormat="1" applyFont="1" applyFill="1" applyBorder="1" applyAlignment="1">
      <alignment horizontal="justify" vertical="center" wrapText="1" shrinkToFit="1" readingOrder="1"/>
    </xf>
    <xf numFmtId="0" fontId="15" fillId="0" borderId="1" xfId="0" applyFont="1" applyFill="1" applyBorder="1" applyAlignment="1">
      <alignment horizontal="justify" vertical="center" wrapText="1" shrinkToFit="1" readingOrder="1"/>
    </xf>
    <xf numFmtId="0" fontId="15" fillId="0" borderId="16" xfId="121" applyFont="1" applyBorder="1" applyAlignment="1" applyProtection="1">
      <alignment horizontal="left" vertical="top" wrapText="1"/>
      <protection locked="0"/>
    </xf>
    <xf numFmtId="49" fontId="15" fillId="4" borderId="1" xfId="0" applyNumberFormat="1" applyFont="1" applyFill="1" applyBorder="1" applyAlignment="1">
      <alignment horizontal="center" vertical="top" wrapText="1"/>
    </xf>
    <xf numFmtId="0" fontId="15" fillId="4" borderId="1" xfId="0" applyFont="1" applyFill="1" applyBorder="1" applyAlignment="1">
      <alignment horizontal="center" vertical="top" wrapText="1"/>
    </xf>
    <xf numFmtId="0" fontId="17" fillId="4" borderId="1" xfId="0" applyFont="1" applyFill="1" applyBorder="1" applyAlignment="1" applyProtection="1">
      <alignment horizontal="center" vertical="top" wrapText="1"/>
      <protection locked="0"/>
    </xf>
    <xf numFmtId="0" fontId="17" fillId="4" borderId="1" xfId="0" applyFont="1" applyFill="1" applyBorder="1" applyAlignment="1" applyProtection="1">
      <alignment horizontal="center" vertical="top"/>
      <protection locked="0"/>
    </xf>
    <xf numFmtId="1" fontId="15" fillId="4" borderId="1" xfId="0" applyNumberFormat="1" applyFont="1" applyFill="1" applyBorder="1" applyAlignment="1">
      <alignment horizontal="center" vertical="top"/>
    </xf>
    <xf numFmtId="1" fontId="15" fillId="0" borderId="1" xfId="0" applyNumberFormat="1" applyFont="1" applyBorder="1" applyAlignment="1">
      <alignment horizontal="center" vertical="top" wrapText="1"/>
    </xf>
    <xf numFmtId="14" fontId="17" fillId="4" borderId="1" xfId="0" applyNumberFormat="1" applyFont="1" applyFill="1" applyBorder="1" applyAlignment="1" applyProtection="1">
      <alignment horizontal="center" vertical="top"/>
      <protection locked="0"/>
    </xf>
    <xf numFmtId="0" fontId="16" fillId="0" borderId="1" xfId="0" applyFont="1" applyBorder="1" applyAlignment="1" applyProtection="1">
      <alignment horizontal="center" vertical="top"/>
      <protection locked="0"/>
    </xf>
    <xf numFmtId="170" fontId="15" fillId="4" borderId="1" xfId="0" applyNumberFormat="1" applyFont="1" applyFill="1" applyBorder="1" applyAlignment="1" applyProtection="1">
      <alignment horizontal="center" vertical="top"/>
      <protection locked="0"/>
    </xf>
    <xf numFmtId="0" fontId="24" fillId="0" borderId="0" xfId="0" applyFont="1" applyAlignment="1">
      <alignment horizontal="center" vertical="top"/>
    </xf>
    <xf numFmtId="0" fontId="15" fillId="4" borderId="1" xfId="0" applyFont="1" applyFill="1" applyBorder="1" applyAlignment="1" applyProtection="1">
      <alignment horizontal="center" vertical="top"/>
      <protection locked="0"/>
    </xf>
    <xf numFmtId="0" fontId="16" fillId="0" borderId="1" xfId="0" applyFont="1" applyBorder="1" applyAlignment="1">
      <alignment horizontal="center" vertical="top" wrapText="1"/>
    </xf>
    <xf numFmtId="0" fontId="15" fillId="0" borderId="15" xfId="0" applyFont="1" applyBorder="1" applyAlignment="1">
      <alignment horizontal="center" vertical="top"/>
    </xf>
    <xf numFmtId="0" fontId="20" fillId="4" borderId="1" xfId="35" applyFont="1" applyFill="1" applyBorder="1" applyAlignment="1">
      <alignment horizontal="center" vertical="top" wrapText="1"/>
    </xf>
    <xf numFmtId="1" fontId="15" fillId="4" borderId="1" xfId="0" applyNumberFormat="1" applyFont="1" applyFill="1" applyBorder="1" applyAlignment="1" applyProtection="1">
      <alignment horizontal="center" vertical="top"/>
      <protection locked="0"/>
    </xf>
    <xf numFmtId="2" fontId="15" fillId="0" borderId="1" xfId="0" applyNumberFormat="1" applyFont="1" applyBorder="1" applyAlignment="1">
      <alignment horizontal="center" vertical="top" wrapText="1"/>
    </xf>
    <xf numFmtId="14" fontId="15" fillId="4" borderId="1" xfId="0" applyNumberFormat="1" applyFont="1" applyFill="1" applyBorder="1" applyAlignment="1" applyProtection="1">
      <alignment horizontal="center" vertical="top"/>
      <protection locked="0"/>
    </xf>
    <xf numFmtId="0" fontId="16" fillId="4" borderId="1" xfId="0" applyFont="1" applyFill="1" applyBorder="1" applyAlignment="1" applyProtection="1">
      <alignment horizontal="center" vertical="top"/>
      <protection locked="0"/>
    </xf>
    <xf numFmtId="166" fontId="15" fillId="4" borderId="1" xfId="0" applyNumberFormat="1" applyFont="1" applyFill="1" applyBorder="1" applyAlignment="1" applyProtection="1">
      <alignment horizontal="center" vertical="top"/>
      <protection locked="0"/>
    </xf>
    <xf numFmtId="49" fontId="17" fillId="4" borderId="1" xfId="0" applyNumberFormat="1" applyFont="1" applyFill="1" applyBorder="1" applyAlignment="1" applyProtection="1">
      <alignment horizontal="center" vertical="center"/>
      <protection locked="0"/>
    </xf>
    <xf numFmtId="0" fontId="15" fillId="4" borderId="1" xfId="0" applyFont="1" applyFill="1" applyBorder="1" applyAlignment="1" applyProtection="1">
      <alignment horizontal="center" vertical="center"/>
      <protection locked="0"/>
    </xf>
    <xf numFmtId="168" fontId="15" fillId="4" borderId="1" xfId="0" applyNumberFormat="1" applyFont="1" applyFill="1" applyBorder="1" applyAlignment="1" applyProtection="1">
      <alignment horizontal="center" vertical="top" wrapText="1"/>
      <protection locked="0"/>
    </xf>
    <xf numFmtId="166" fontId="15" fillId="0" borderId="1" xfId="0" applyNumberFormat="1" applyFont="1" applyBorder="1" applyAlignment="1">
      <alignment horizontal="center" vertical="top"/>
    </xf>
    <xf numFmtId="170" fontId="15" fillId="4" borderId="1" xfId="0" applyNumberFormat="1" applyFont="1" applyFill="1" applyBorder="1" applyAlignment="1" applyProtection="1">
      <alignment horizontal="center" vertical="top" wrapText="1"/>
      <protection locked="0"/>
    </xf>
    <xf numFmtId="0" fontId="21" fillId="0" borderId="0" xfId="0" applyFont="1" applyAlignment="1">
      <alignment horizontal="center" vertical="top"/>
    </xf>
    <xf numFmtId="3" fontId="20" fillId="4" borderId="1" xfId="263" applyNumberFormat="1" applyFont="1" applyFill="1" applyBorder="1" applyAlignment="1" applyProtection="1">
      <alignment horizontal="center" vertical="top" wrapText="1"/>
      <protection locked="0"/>
    </xf>
    <xf numFmtId="0" fontId="14" fillId="4" borderId="1" xfId="35" applyFill="1" applyBorder="1" applyAlignment="1">
      <alignment horizontal="center" vertical="top" wrapText="1"/>
    </xf>
    <xf numFmtId="0" fontId="14" fillId="0" borderId="0" xfId="35"/>
    <xf numFmtId="0" fontId="15" fillId="0" borderId="0" xfId="0" applyFont="1" applyAlignment="1" applyProtection="1">
      <alignment horizontal="center"/>
      <protection locked="0"/>
    </xf>
    <xf numFmtId="171" fontId="15" fillId="0" borderId="1" xfId="281" applyNumberFormat="1" applyFont="1" applyBorder="1" applyAlignment="1">
      <alignment horizontal="center" vertical="center" wrapText="1"/>
    </xf>
    <xf numFmtId="1" fontId="15" fillId="0" borderId="1" xfId="281" applyNumberFormat="1" applyFont="1" applyBorder="1" applyAlignment="1">
      <alignment horizontal="center" vertical="center" wrapText="1"/>
    </xf>
    <xf numFmtId="14" fontId="15" fillId="0" borderId="0" xfId="0" applyNumberFormat="1" applyFont="1" applyAlignment="1" applyProtection="1">
      <alignment horizontal="center"/>
      <protection locked="0"/>
    </xf>
    <xf numFmtId="0" fontId="15" fillId="0" borderId="0" xfId="0" applyFont="1" applyAlignment="1" applyProtection="1">
      <alignment horizontal="center" wrapText="1"/>
      <protection locked="0"/>
    </xf>
    <xf numFmtId="0" fontId="13" fillId="0" borderId="0" xfId="0" applyFont="1" applyAlignment="1">
      <alignment horizontal="left" wrapText="1"/>
    </xf>
  </cellXfs>
  <cellStyles count="282">
    <cellStyle name="Hipervínculo" xfId="35" builtinId="8"/>
    <cellStyle name="Hipervínculo 2" xfId="1" xr:uid="{00000000-0005-0000-0000-000030000000}"/>
    <cellStyle name="Hipervínculo 3" xfId="2" xr:uid="{00000000-0005-0000-0000-000031000000}"/>
    <cellStyle name="Hipervínculo 3 2" xfId="263" xr:uid="{6CCEF55D-ECD8-4ECF-8974-CBBA991AE2B0}"/>
    <cellStyle name="Millares [0] 2" xfId="3" xr:uid="{00000000-0005-0000-0000-000032000000}"/>
    <cellStyle name="Millares [0] 2 10" xfId="234" xr:uid="{00000000-0005-0000-0000-000019010000}"/>
    <cellStyle name="Millares [0] 2 11" xfId="249" xr:uid="{00000000-0005-0000-0000-000028010000}"/>
    <cellStyle name="Millares [0] 2 12" xfId="267" xr:uid="{00000000-0005-0000-0000-00003A010000}"/>
    <cellStyle name="Millares [0] 2 2" xfId="37" xr:uid="{00000000-0005-0000-0000-000033000000}"/>
    <cellStyle name="Millares [0] 2 2 2" xfId="79" xr:uid="{8B380DEA-1BFA-410F-8500-9E3B32E1857A}"/>
    <cellStyle name="Millares [0] 2 2 2 2" xfId="214" xr:uid="{00000000-0005-0000-0000-000005000000}"/>
    <cellStyle name="Millares [0] 2 2 3" xfId="172" xr:uid="{00000000-0005-0000-0000-000004000000}"/>
    <cellStyle name="Millares [0] 2 3" xfId="78" xr:uid="{8C3250AE-34CE-463C-81B7-FE3E965B66F4}"/>
    <cellStyle name="Millares [0] 2 3 2" xfId="213" xr:uid="{00000000-0005-0000-0000-000006000000}"/>
    <cellStyle name="Millares [0] 2 4" xfId="94" xr:uid="{00000000-0005-0000-0000-000074000000}"/>
    <cellStyle name="Millares [0] 2 4 2" xfId="220" xr:uid="{00000000-0005-0000-0000-000007000000}"/>
    <cellStyle name="Millares [0] 2 5" xfId="36" xr:uid="{00000000-0005-0000-0000-000032000000}"/>
    <cellStyle name="Millares [0] 2 5 2" xfId="171" xr:uid="{00000000-0005-0000-0000-000008000000}"/>
    <cellStyle name="Millares [0] 2 6" xfId="108" xr:uid="{00000000-0005-0000-0000-00009B000000}"/>
    <cellStyle name="Millares [0] 2 7" xfId="122" xr:uid="{00000000-0005-0000-0000-0000A9000000}"/>
    <cellStyle name="Millares [0] 2 8" xfId="135" xr:uid="{00000000-0005-0000-0000-0000B6000000}"/>
    <cellStyle name="Millares [0] 2 9" xfId="148" xr:uid="{00000000-0005-0000-0000-000003000000}"/>
    <cellStyle name="Millares [0] 3" xfId="4" xr:uid="{00000000-0005-0000-0000-000033000000}"/>
    <cellStyle name="Millares [0] 3 10" xfId="235" xr:uid="{00000000-0005-0000-0000-00001A010000}"/>
    <cellStyle name="Millares [0] 3 11" xfId="250" xr:uid="{00000000-0005-0000-0000-000029010000}"/>
    <cellStyle name="Millares [0] 3 12" xfId="268" xr:uid="{00000000-0005-0000-0000-00003B010000}"/>
    <cellStyle name="Millares [0] 3 2" xfId="39" xr:uid="{00000000-0005-0000-0000-000035000000}"/>
    <cellStyle name="Millares [0] 3 2 2" xfId="174" xr:uid="{00000000-0005-0000-0000-00000A000000}"/>
    <cellStyle name="Millares [0] 3 3" xfId="77" xr:uid="{B576D3BC-3D8C-4FBF-A812-CECEDC267682}"/>
    <cellStyle name="Millares [0] 3 3 2" xfId="212" xr:uid="{00000000-0005-0000-0000-00000B000000}"/>
    <cellStyle name="Millares [0] 3 4" xfId="95" xr:uid="{00000000-0005-0000-0000-000075000000}"/>
    <cellStyle name="Millares [0] 3 4 2" xfId="221" xr:uid="{00000000-0005-0000-0000-00000C000000}"/>
    <cellStyle name="Millares [0] 3 5" xfId="38" xr:uid="{00000000-0005-0000-0000-000034000000}"/>
    <cellStyle name="Millares [0] 3 5 2" xfId="173" xr:uid="{00000000-0005-0000-0000-00000D000000}"/>
    <cellStyle name="Millares [0] 3 6" xfId="109" xr:uid="{00000000-0005-0000-0000-00009C000000}"/>
    <cellStyle name="Millares [0] 3 7" xfId="123" xr:uid="{00000000-0005-0000-0000-0000AA000000}"/>
    <cellStyle name="Millares [0] 3 8" xfId="136" xr:uid="{00000000-0005-0000-0000-0000B7000000}"/>
    <cellStyle name="Millares [0] 3 9" xfId="149" xr:uid="{00000000-0005-0000-0000-000009000000}"/>
    <cellStyle name="Millares [0] 4" xfId="5" xr:uid="{00000000-0005-0000-0000-000034000000}"/>
    <cellStyle name="Millares [0] 4 10" xfId="251" xr:uid="{00000000-0005-0000-0000-00002A010000}"/>
    <cellStyle name="Millares [0] 4 11" xfId="269" xr:uid="{00000000-0005-0000-0000-00003C010000}"/>
    <cellStyle name="Millares [0] 4 2" xfId="41" xr:uid="{00000000-0005-0000-0000-000037000000}"/>
    <cellStyle name="Millares [0] 4 2 2" xfId="176" xr:uid="{00000000-0005-0000-0000-00000F000000}"/>
    <cellStyle name="Millares [0] 4 3" xfId="96" xr:uid="{00000000-0005-0000-0000-000076000000}"/>
    <cellStyle name="Millares [0] 4 3 2" xfId="222" xr:uid="{00000000-0005-0000-0000-000010000000}"/>
    <cellStyle name="Millares [0] 4 4" xfId="40" xr:uid="{00000000-0005-0000-0000-000036000000}"/>
    <cellStyle name="Millares [0] 4 4 2" xfId="175" xr:uid="{00000000-0005-0000-0000-000011000000}"/>
    <cellStyle name="Millares [0] 4 5" xfId="110" xr:uid="{00000000-0005-0000-0000-00009D000000}"/>
    <cellStyle name="Millares [0] 4 6" xfId="124" xr:uid="{00000000-0005-0000-0000-0000AB000000}"/>
    <cellStyle name="Millares [0] 4 7" xfId="137" xr:uid="{00000000-0005-0000-0000-0000B8000000}"/>
    <cellStyle name="Millares [0] 4 8" xfId="150" xr:uid="{00000000-0005-0000-0000-00000E000000}"/>
    <cellStyle name="Millares [0] 4 9" xfId="236" xr:uid="{00000000-0005-0000-0000-00001B010000}"/>
    <cellStyle name="Millares [0] 5" xfId="73" xr:uid="{757E4CB0-6FBD-464D-9040-F86ECEDBE4DF}"/>
    <cellStyle name="Millares [0] 5 2" xfId="208" xr:uid="{00000000-0005-0000-0000-000012000000}"/>
    <cellStyle name="Millares 10" xfId="80" xr:uid="{B116B15F-26E8-4B88-9BC1-CC1BF7888285}"/>
    <cellStyle name="Millares 10 2" xfId="215" xr:uid="{00000000-0005-0000-0000-000013000000}"/>
    <cellStyle name="Millares 11" xfId="262" xr:uid="{00000000-0005-0000-0000-000035010000}"/>
    <cellStyle name="Millares 12" xfId="265" xr:uid="{00000000-0005-0000-0000-000037010000}"/>
    <cellStyle name="Millares 13" xfId="264" xr:uid="{00000000-0005-0000-0000-000038010000}"/>
    <cellStyle name="Millares 14" xfId="266" xr:uid="{00000000-0005-0000-0000-000039010000}"/>
    <cellStyle name="Millares 15" xfId="280" xr:uid="{00000000-0005-0000-0000-000047010000}"/>
    <cellStyle name="Millares 16" xfId="281" xr:uid="{00000000-0005-0000-0000-000048010000}"/>
    <cellStyle name="Millares 2" xfId="6" xr:uid="{00000000-0005-0000-0000-000035000000}"/>
    <cellStyle name="Millares 2 2" xfId="7" xr:uid="{00000000-0005-0000-0000-000036000000}"/>
    <cellStyle name="Millares 2 2 2" xfId="8" xr:uid="{00000000-0005-0000-0000-000037000000}"/>
    <cellStyle name="Millares 2 2 2 10" xfId="252" xr:uid="{00000000-0005-0000-0000-00002B010000}"/>
    <cellStyle name="Millares 2 2 2 11" xfId="270" xr:uid="{00000000-0005-0000-0000-00003D010000}"/>
    <cellStyle name="Millares 2 2 2 2" xfId="45" xr:uid="{00000000-0005-0000-0000-00003B000000}"/>
    <cellStyle name="Millares 2 2 2 2 2" xfId="180" xr:uid="{00000000-0005-0000-0000-000017000000}"/>
    <cellStyle name="Millares 2 2 2 3" xfId="97" xr:uid="{00000000-0005-0000-0000-000077000000}"/>
    <cellStyle name="Millares 2 2 2 3 2" xfId="223" xr:uid="{00000000-0005-0000-0000-000018000000}"/>
    <cellStyle name="Millares 2 2 2 4" xfId="44" xr:uid="{00000000-0005-0000-0000-00003A000000}"/>
    <cellStyle name="Millares 2 2 2 4 2" xfId="179" xr:uid="{00000000-0005-0000-0000-000019000000}"/>
    <cellStyle name="Millares 2 2 2 5" xfId="111" xr:uid="{00000000-0005-0000-0000-00009E000000}"/>
    <cellStyle name="Millares 2 2 2 6" xfId="125" xr:uid="{00000000-0005-0000-0000-0000AC000000}"/>
    <cellStyle name="Millares 2 2 2 7" xfId="138" xr:uid="{00000000-0005-0000-0000-0000B9000000}"/>
    <cellStyle name="Millares 2 2 2 8" xfId="153" xr:uid="{00000000-0005-0000-0000-000016000000}"/>
    <cellStyle name="Millares 2 2 2 9" xfId="237" xr:uid="{00000000-0005-0000-0000-00001C010000}"/>
    <cellStyle name="Millares 2 2 3" xfId="43" xr:uid="{00000000-0005-0000-0000-000039000000}"/>
    <cellStyle name="Millares 2 2 3 2" xfId="178" xr:uid="{00000000-0005-0000-0000-00001A000000}"/>
    <cellStyle name="Millares 2 2 4" xfId="152" xr:uid="{00000000-0005-0000-0000-000015000000}"/>
    <cellStyle name="Millares 2 3" xfId="9" xr:uid="{00000000-0005-0000-0000-000038000000}"/>
    <cellStyle name="Millares 2 3 10" xfId="253" xr:uid="{00000000-0005-0000-0000-00002C010000}"/>
    <cellStyle name="Millares 2 3 11" xfId="271" xr:uid="{00000000-0005-0000-0000-00003E010000}"/>
    <cellStyle name="Millares 2 3 2" xfId="47" xr:uid="{00000000-0005-0000-0000-00003D000000}"/>
    <cellStyle name="Millares 2 3 2 2" xfId="182" xr:uid="{00000000-0005-0000-0000-00001C000000}"/>
    <cellStyle name="Millares 2 3 3" xfId="98" xr:uid="{00000000-0005-0000-0000-000078000000}"/>
    <cellStyle name="Millares 2 3 3 2" xfId="224" xr:uid="{00000000-0005-0000-0000-00001D000000}"/>
    <cellStyle name="Millares 2 3 4" xfId="46" xr:uid="{00000000-0005-0000-0000-00003C000000}"/>
    <cellStyle name="Millares 2 3 4 2" xfId="181" xr:uid="{00000000-0005-0000-0000-00001E000000}"/>
    <cellStyle name="Millares 2 3 5" xfId="112" xr:uid="{00000000-0005-0000-0000-00009F000000}"/>
    <cellStyle name="Millares 2 3 6" xfId="126" xr:uid="{00000000-0005-0000-0000-0000AD000000}"/>
    <cellStyle name="Millares 2 3 7" xfId="139" xr:uid="{00000000-0005-0000-0000-0000BA000000}"/>
    <cellStyle name="Millares 2 3 8" xfId="154" xr:uid="{00000000-0005-0000-0000-00001B000000}"/>
    <cellStyle name="Millares 2 3 9" xfId="238" xr:uid="{00000000-0005-0000-0000-00001D010000}"/>
    <cellStyle name="Millares 2 4" xfId="81" xr:uid="{B54B3260-D4AB-4145-8C53-94B21DA87639}"/>
    <cellStyle name="Millares 2 4 2" xfId="216" xr:uid="{00000000-0005-0000-0000-00001F000000}"/>
    <cellStyle name="Millares 2 5" xfId="42" xr:uid="{00000000-0005-0000-0000-000038000000}"/>
    <cellStyle name="Millares 2 5 2" xfId="177" xr:uid="{00000000-0005-0000-0000-000020000000}"/>
    <cellStyle name="Millares 2 6" xfId="151" xr:uid="{00000000-0005-0000-0000-000014000000}"/>
    <cellStyle name="Millares 3" xfId="10" xr:uid="{00000000-0005-0000-0000-000039000000}"/>
    <cellStyle name="Millares 3 2" xfId="11" xr:uid="{00000000-0005-0000-0000-00003A000000}"/>
    <cellStyle name="Millares 3 2 2" xfId="12" xr:uid="{00000000-0005-0000-0000-00003B000000}"/>
    <cellStyle name="Millares 3 2 2 10" xfId="254" xr:uid="{00000000-0005-0000-0000-00002D010000}"/>
    <cellStyle name="Millares 3 2 2 11" xfId="272" xr:uid="{00000000-0005-0000-0000-00003F010000}"/>
    <cellStyle name="Millares 3 2 2 2" xfId="51" xr:uid="{00000000-0005-0000-0000-000041000000}"/>
    <cellStyle name="Millares 3 2 2 2 2" xfId="186" xr:uid="{00000000-0005-0000-0000-000024000000}"/>
    <cellStyle name="Millares 3 2 2 3" xfId="99" xr:uid="{00000000-0005-0000-0000-000079000000}"/>
    <cellStyle name="Millares 3 2 2 3 2" xfId="225" xr:uid="{00000000-0005-0000-0000-000025000000}"/>
    <cellStyle name="Millares 3 2 2 4" xfId="50" xr:uid="{00000000-0005-0000-0000-000040000000}"/>
    <cellStyle name="Millares 3 2 2 4 2" xfId="185" xr:uid="{00000000-0005-0000-0000-000026000000}"/>
    <cellStyle name="Millares 3 2 2 5" xfId="113" xr:uid="{00000000-0005-0000-0000-0000A0000000}"/>
    <cellStyle name="Millares 3 2 2 6" xfId="127" xr:uid="{00000000-0005-0000-0000-0000AE000000}"/>
    <cellStyle name="Millares 3 2 2 7" xfId="140" xr:uid="{00000000-0005-0000-0000-0000BB000000}"/>
    <cellStyle name="Millares 3 2 2 8" xfId="157" xr:uid="{00000000-0005-0000-0000-000023000000}"/>
    <cellStyle name="Millares 3 2 2 9" xfId="239" xr:uid="{00000000-0005-0000-0000-00001E010000}"/>
    <cellStyle name="Millares 3 2 3" xfId="49" xr:uid="{00000000-0005-0000-0000-00003F000000}"/>
    <cellStyle name="Millares 3 2 3 2" xfId="184" xr:uid="{00000000-0005-0000-0000-000027000000}"/>
    <cellStyle name="Millares 3 2 4" xfId="156" xr:uid="{00000000-0005-0000-0000-000022000000}"/>
    <cellStyle name="Millares 3 3" xfId="13" xr:uid="{00000000-0005-0000-0000-00003C000000}"/>
    <cellStyle name="Millares 3 3 10" xfId="255" xr:uid="{00000000-0005-0000-0000-00002E010000}"/>
    <cellStyle name="Millares 3 3 11" xfId="273" xr:uid="{00000000-0005-0000-0000-000040010000}"/>
    <cellStyle name="Millares 3 3 2" xfId="53" xr:uid="{00000000-0005-0000-0000-000043000000}"/>
    <cellStyle name="Millares 3 3 2 2" xfId="188" xr:uid="{00000000-0005-0000-0000-000029000000}"/>
    <cellStyle name="Millares 3 3 3" xfId="100" xr:uid="{00000000-0005-0000-0000-00007A000000}"/>
    <cellStyle name="Millares 3 3 3 2" xfId="226" xr:uid="{00000000-0005-0000-0000-00002A000000}"/>
    <cellStyle name="Millares 3 3 4" xfId="52" xr:uid="{00000000-0005-0000-0000-000042000000}"/>
    <cellStyle name="Millares 3 3 4 2" xfId="187" xr:uid="{00000000-0005-0000-0000-00002B000000}"/>
    <cellStyle name="Millares 3 3 5" xfId="114" xr:uid="{00000000-0005-0000-0000-0000A1000000}"/>
    <cellStyle name="Millares 3 3 6" xfId="128" xr:uid="{00000000-0005-0000-0000-0000AF000000}"/>
    <cellStyle name="Millares 3 3 7" xfId="141" xr:uid="{00000000-0005-0000-0000-0000BC000000}"/>
    <cellStyle name="Millares 3 3 8" xfId="158" xr:uid="{00000000-0005-0000-0000-000028000000}"/>
    <cellStyle name="Millares 3 3 9" xfId="240" xr:uid="{00000000-0005-0000-0000-00001F010000}"/>
    <cellStyle name="Millares 3 4" xfId="76" xr:uid="{D462AA14-D1A9-4C10-8BF4-2DF23444842A}"/>
    <cellStyle name="Millares 3 4 2" xfId="211" xr:uid="{00000000-0005-0000-0000-00002C000000}"/>
    <cellStyle name="Millares 3 5" xfId="48" xr:uid="{00000000-0005-0000-0000-00003E000000}"/>
    <cellStyle name="Millares 3 5 2" xfId="183" xr:uid="{00000000-0005-0000-0000-00002D000000}"/>
    <cellStyle name="Millares 3 6" xfId="155" xr:uid="{00000000-0005-0000-0000-000021000000}"/>
    <cellStyle name="Millares 4" xfId="14" xr:uid="{00000000-0005-0000-0000-00003D000000}"/>
    <cellStyle name="Millares 4 2" xfId="15" xr:uid="{00000000-0005-0000-0000-00003E000000}"/>
    <cellStyle name="Millares 4 2 2" xfId="16" xr:uid="{00000000-0005-0000-0000-00003F000000}"/>
    <cellStyle name="Millares 4 2 2 10" xfId="256" xr:uid="{00000000-0005-0000-0000-00002F010000}"/>
    <cellStyle name="Millares 4 2 2 11" xfId="274" xr:uid="{00000000-0005-0000-0000-000041010000}"/>
    <cellStyle name="Millares 4 2 2 2" xfId="57" xr:uid="{00000000-0005-0000-0000-000047000000}"/>
    <cellStyle name="Millares 4 2 2 2 2" xfId="192" xr:uid="{00000000-0005-0000-0000-000031000000}"/>
    <cellStyle name="Millares 4 2 2 3" xfId="101" xr:uid="{00000000-0005-0000-0000-00007B000000}"/>
    <cellStyle name="Millares 4 2 2 3 2" xfId="227" xr:uid="{00000000-0005-0000-0000-000032000000}"/>
    <cellStyle name="Millares 4 2 2 4" xfId="56" xr:uid="{00000000-0005-0000-0000-000046000000}"/>
    <cellStyle name="Millares 4 2 2 4 2" xfId="191" xr:uid="{00000000-0005-0000-0000-000033000000}"/>
    <cellStyle name="Millares 4 2 2 5" xfId="115" xr:uid="{00000000-0005-0000-0000-0000A2000000}"/>
    <cellStyle name="Millares 4 2 2 6" xfId="129" xr:uid="{00000000-0005-0000-0000-0000B0000000}"/>
    <cellStyle name="Millares 4 2 2 7" xfId="142" xr:uid="{00000000-0005-0000-0000-0000BD000000}"/>
    <cellStyle name="Millares 4 2 2 8" xfId="161" xr:uid="{00000000-0005-0000-0000-000030000000}"/>
    <cellStyle name="Millares 4 2 2 9" xfId="241" xr:uid="{00000000-0005-0000-0000-000020010000}"/>
    <cellStyle name="Millares 4 2 3" xfId="55" xr:uid="{00000000-0005-0000-0000-000045000000}"/>
    <cellStyle name="Millares 4 2 3 2" xfId="190" xr:uid="{00000000-0005-0000-0000-000034000000}"/>
    <cellStyle name="Millares 4 2 4" xfId="160" xr:uid="{00000000-0005-0000-0000-00002F000000}"/>
    <cellStyle name="Millares 4 3" xfId="17" xr:uid="{00000000-0005-0000-0000-000040000000}"/>
    <cellStyle name="Millares 4 3 10" xfId="257" xr:uid="{00000000-0005-0000-0000-000030010000}"/>
    <cellStyle name="Millares 4 3 11" xfId="275" xr:uid="{00000000-0005-0000-0000-000042010000}"/>
    <cellStyle name="Millares 4 3 2" xfId="59" xr:uid="{00000000-0005-0000-0000-000049000000}"/>
    <cellStyle name="Millares 4 3 2 2" xfId="194" xr:uid="{00000000-0005-0000-0000-000036000000}"/>
    <cellStyle name="Millares 4 3 3" xfId="102" xr:uid="{00000000-0005-0000-0000-00007C000000}"/>
    <cellStyle name="Millares 4 3 3 2" xfId="228" xr:uid="{00000000-0005-0000-0000-000037000000}"/>
    <cellStyle name="Millares 4 3 4" xfId="58" xr:uid="{00000000-0005-0000-0000-000048000000}"/>
    <cellStyle name="Millares 4 3 4 2" xfId="193" xr:uid="{00000000-0005-0000-0000-000038000000}"/>
    <cellStyle name="Millares 4 3 5" xfId="116" xr:uid="{00000000-0005-0000-0000-0000A3000000}"/>
    <cellStyle name="Millares 4 3 6" xfId="130" xr:uid="{00000000-0005-0000-0000-0000B1000000}"/>
    <cellStyle name="Millares 4 3 7" xfId="143" xr:uid="{00000000-0005-0000-0000-0000BE000000}"/>
    <cellStyle name="Millares 4 3 8" xfId="162" xr:uid="{00000000-0005-0000-0000-000035000000}"/>
    <cellStyle name="Millares 4 3 9" xfId="242" xr:uid="{00000000-0005-0000-0000-000021010000}"/>
    <cellStyle name="Millares 4 4" xfId="54" xr:uid="{00000000-0005-0000-0000-000044000000}"/>
    <cellStyle name="Millares 4 4 2" xfId="189" xr:uid="{00000000-0005-0000-0000-000039000000}"/>
    <cellStyle name="Millares 4 5" xfId="159" xr:uid="{00000000-0005-0000-0000-00002E000000}"/>
    <cellStyle name="Millares 5" xfId="18" xr:uid="{00000000-0005-0000-0000-000041000000}"/>
    <cellStyle name="Millares 5 2" xfId="19" xr:uid="{00000000-0005-0000-0000-000042000000}"/>
    <cellStyle name="Millares 5 2 2" xfId="20" xr:uid="{00000000-0005-0000-0000-000043000000}"/>
    <cellStyle name="Millares 5 2 2 10" xfId="258" xr:uid="{00000000-0005-0000-0000-000031010000}"/>
    <cellStyle name="Millares 5 2 2 11" xfId="276" xr:uid="{00000000-0005-0000-0000-000043010000}"/>
    <cellStyle name="Millares 5 2 2 2" xfId="63" xr:uid="{00000000-0005-0000-0000-00004D000000}"/>
    <cellStyle name="Millares 5 2 2 2 2" xfId="198" xr:uid="{00000000-0005-0000-0000-00003D000000}"/>
    <cellStyle name="Millares 5 2 2 3" xfId="103" xr:uid="{00000000-0005-0000-0000-00007D000000}"/>
    <cellStyle name="Millares 5 2 2 3 2" xfId="229" xr:uid="{00000000-0005-0000-0000-00003E000000}"/>
    <cellStyle name="Millares 5 2 2 4" xfId="62" xr:uid="{00000000-0005-0000-0000-00004C000000}"/>
    <cellStyle name="Millares 5 2 2 4 2" xfId="197" xr:uid="{00000000-0005-0000-0000-00003F000000}"/>
    <cellStyle name="Millares 5 2 2 5" xfId="117" xr:uid="{00000000-0005-0000-0000-0000A4000000}"/>
    <cellStyle name="Millares 5 2 2 6" xfId="131" xr:uid="{00000000-0005-0000-0000-0000B2000000}"/>
    <cellStyle name="Millares 5 2 2 7" xfId="144" xr:uid="{00000000-0005-0000-0000-0000BF000000}"/>
    <cellStyle name="Millares 5 2 2 8" xfId="165" xr:uid="{00000000-0005-0000-0000-00003C000000}"/>
    <cellStyle name="Millares 5 2 2 9" xfId="243" xr:uid="{00000000-0005-0000-0000-000022010000}"/>
    <cellStyle name="Millares 5 2 3" xfId="61" xr:uid="{00000000-0005-0000-0000-00004B000000}"/>
    <cellStyle name="Millares 5 2 3 2" xfId="196" xr:uid="{00000000-0005-0000-0000-000040000000}"/>
    <cellStyle name="Millares 5 2 4" xfId="164" xr:uid="{00000000-0005-0000-0000-00003B000000}"/>
    <cellStyle name="Millares 5 3" xfId="21" xr:uid="{00000000-0005-0000-0000-000044000000}"/>
    <cellStyle name="Millares 5 3 10" xfId="259" xr:uid="{00000000-0005-0000-0000-000032010000}"/>
    <cellStyle name="Millares 5 3 11" xfId="277" xr:uid="{00000000-0005-0000-0000-000044010000}"/>
    <cellStyle name="Millares 5 3 2" xfId="65" xr:uid="{00000000-0005-0000-0000-00004F000000}"/>
    <cellStyle name="Millares 5 3 2 2" xfId="200" xr:uid="{00000000-0005-0000-0000-000042000000}"/>
    <cellStyle name="Millares 5 3 3" xfId="104" xr:uid="{00000000-0005-0000-0000-00007E000000}"/>
    <cellStyle name="Millares 5 3 3 2" xfId="230" xr:uid="{00000000-0005-0000-0000-000043000000}"/>
    <cellStyle name="Millares 5 3 4" xfId="64" xr:uid="{00000000-0005-0000-0000-00004E000000}"/>
    <cellStyle name="Millares 5 3 4 2" xfId="199" xr:uid="{00000000-0005-0000-0000-000044000000}"/>
    <cellStyle name="Millares 5 3 5" xfId="118" xr:uid="{00000000-0005-0000-0000-0000A5000000}"/>
    <cellStyle name="Millares 5 3 6" xfId="132" xr:uid="{00000000-0005-0000-0000-0000B3000000}"/>
    <cellStyle name="Millares 5 3 7" xfId="145" xr:uid="{00000000-0005-0000-0000-0000C0000000}"/>
    <cellStyle name="Millares 5 3 8" xfId="166" xr:uid="{00000000-0005-0000-0000-000041000000}"/>
    <cellStyle name="Millares 5 3 9" xfId="244" xr:uid="{00000000-0005-0000-0000-000023010000}"/>
    <cellStyle name="Millares 5 4" xfId="60" xr:uid="{00000000-0005-0000-0000-00004A000000}"/>
    <cellStyle name="Millares 5 4 2" xfId="195" xr:uid="{00000000-0005-0000-0000-000045000000}"/>
    <cellStyle name="Millares 5 5" xfId="163" xr:uid="{00000000-0005-0000-0000-00003A000000}"/>
    <cellStyle name="Millares 6" xfId="22" xr:uid="{00000000-0005-0000-0000-000045000000}"/>
    <cellStyle name="Millares 6 2" xfId="23" xr:uid="{00000000-0005-0000-0000-000046000000}"/>
    <cellStyle name="Millares 6 2 2" xfId="24" xr:uid="{00000000-0005-0000-0000-000047000000}"/>
    <cellStyle name="Millares 6 2 2 10" xfId="260" xr:uid="{00000000-0005-0000-0000-000033010000}"/>
    <cellStyle name="Millares 6 2 2 11" xfId="278" xr:uid="{00000000-0005-0000-0000-000045010000}"/>
    <cellStyle name="Millares 6 2 2 2" xfId="69" xr:uid="{00000000-0005-0000-0000-000053000000}"/>
    <cellStyle name="Millares 6 2 2 2 2" xfId="204" xr:uid="{00000000-0005-0000-0000-000049000000}"/>
    <cellStyle name="Millares 6 2 2 3" xfId="105" xr:uid="{00000000-0005-0000-0000-00007F000000}"/>
    <cellStyle name="Millares 6 2 2 3 2" xfId="231" xr:uid="{00000000-0005-0000-0000-00004A000000}"/>
    <cellStyle name="Millares 6 2 2 4" xfId="68" xr:uid="{00000000-0005-0000-0000-000052000000}"/>
    <cellStyle name="Millares 6 2 2 4 2" xfId="203" xr:uid="{00000000-0005-0000-0000-00004B000000}"/>
    <cellStyle name="Millares 6 2 2 5" xfId="119" xr:uid="{00000000-0005-0000-0000-0000A6000000}"/>
    <cellStyle name="Millares 6 2 2 6" xfId="133" xr:uid="{00000000-0005-0000-0000-0000B4000000}"/>
    <cellStyle name="Millares 6 2 2 7" xfId="146" xr:uid="{00000000-0005-0000-0000-0000C1000000}"/>
    <cellStyle name="Millares 6 2 2 8" xfId="169" xr:uid="{00000000-0005-0000-0000-000048000000}"/>
    <cellStyle name="Millares 6 2 2 9" xfId="245" xr:uid="{00000000-0005-0000-0000-000024010000}"/>
    <cellStyle name="Millares 6 2 3" xfId="67" xr:uid="{00000000-0005-0000-0000-000051000000}"/>
    <cellStyle name="Millares 6 2 3 2" xfId="202" xr:uid="{00000000-0005-0000-0000-00004C000000}"/>
    <cellStyle name="Millares 6 2 4" xfId="168" xr:uid="{00000000-0005-0000-0000-000047000000}"/>
    <cellStyle name="Millares 6 3" xfId="25" xr:uid="{00000000-0005-0000-0000-000048000000}"/>
    <cellStyle name="Millares 6 3 10" xfId="261" xr:uid="{00000000-0005-0000-0000-000034010000}"/>
    <cellStyle name="Millares 6 3 11" xfId="279" xr:uid="{00000000-0005-0000-0000-000046010000}"/>
    <cellStyle name="Millares 6 3 2" xfId="71" xr:uid="{00000000-0005-0000-0000-000055000000}"/>
    <cellStyle name="Millares 6 3 2 2" xfId="206" xr:uid="{00000000-0005-0000-0000-00004E000000}"/>
    <cellStyle name="Millares 6 3 3" xfId="106" xr:uid="{00000000-0005-0000-0000-000080000000}"/>
    <cellStyle name="Millares 6 3 3 2" xfId="232" xr:uid="{00000000-0005-0000-0000-00004F000000}"/>
    <cellStyle name="Millares 6 3 4" xfId="70" xr:uid="{00000000-0005-0000-0000-000054000000}"/>
    <cellStyle name="Millares 6 3 4 2" xfId="205" xr:uid="{00000000-0005-0000-0000-000050000000}"/>
    <cellStyle name="Millares 6 3 5" xfId="120" xr:uid="{00000000-0005-0000-0000-0000A7000000}"/>
    <cellStyle name="Millares 6 3 6" xfId="134" xr:uid="{00000000-0005-0000-0000-0000B5000000}"/>
    <cellStyle name="Millares 6 3 7" xfId="147" xr:uid="{00000000-0005-0000-0000-0000C2000000}"/>
    <cellStyle name="Millares 6 3 8" xfId="170" xr:uid="{00000000-0005-0000-0000-00004D000000}"/>
    <cellStyle name="Millares 6 3 9" xfId="246" xr:uid="{00000000-0005-0000-0000-000025010000}"/>
    <cellStyle name="Millares 6 4" xfId="66" xr:uid="{00000000-0005-0000-0000-000050000000}"/>
    <cellStyle name="Millares 6 4 2" xfId="201" xr:uid="{00000000-0005-0000-0000-000051000000}"/>
    <cellStyle name="Millares 6 5" xfId="167" xr:uid="{00000000-0005-0000-0000-000046000000}"/>
    <cellStyle name="Millares 7" xfId="72" xr:uid="{FC07DDA6-1CAB-40D0-870C-E84A6C961751}"/>
    <cellStyle name="Millares 7 2" xfId="207" xr:uid="{00000000-0005-0000-0000-000052000000}"/>
    <cellStyle name="Millares 8" xfId="233" xr:uid="{00000000-0005-0000-0000-000018010000}"/>
    <cellStyle name="Millares 9" xfId="248" xr:uid="{00000000-0005-0000-0000-000027010000}"/>
    <cellStyle name="Moneda [0] 2" xfId="83" xr:uid="{28046435-3D87-497E-A85A-1CA24EA98E32}"/>
    <cellStyle name="Moneda [0] 2 2" xfId="218" xr:uid="{00000000-0005-0000-0000-000053000000}"/>
    <cellStyle name="Moneda [0] 3" xfId="75" xr:uid="{274C7120-042A-422E-8070-1F41679245FD}"/>
    <cellStyle name="Moneda [0] 3 2" xfId="210" xr:uid="{00000000-0005-0000-0000-000054000000}"/>
    <cellStyle name="Moneda [0] 4" xfId="93" xr:uid="{00000000-0005-0000-0000-00008C000000}"/>
    <cellStyle name="Moneda [0] 4 2" xfId="219" xr:uid="{00000000-0005-0000-0000-000055000000}"/>
    <cellStyle name="Moneda 2" xfId="27" xr:uid="{00000000-0005-0000-0000-00004A000000}"/>
    <cellStyle name="Moneda 2 2" xfId="84" xr:uid="{3A8F9C86-EE6C-4421-AAE9-5F53D77B0912}"/>
    <cellStyle name="Moneda 3" xfId="26" xr:uid="{00000000-0005-0000-0000-000049000000}"/>
    <cellStyle name="Moneda 3 2" xfId="85" xr:uid="{74841DE3-CA44-49DF-A6DC-882144AA93B5}"/>
    <cellStyle name="Moneda 37" xfId="86" xr:uid="{C9962B6F-429E-4E48-A0B8-28E840A97340}"/>
    <cellStyle name="Moneda 38" xfId="87" xr:uid="{DF7D475D-94D9-4B09-9788-2527353BCDC4}"/>
    <cellStyle name="Moneda 4" xfId="82" xr:uid="{27F16684-B033-467B-B02D-7CFCF0A37C94}"/>
    <cellStyle name="Moneda 4 2" xfId="217" xr:uid="{00000000-0005-0000-0000-00005C000000}"/>
    <cellStyle name="Moneda 5" xfId="74" xr:uid="{41C361AE-D062-4A66-B863-E9598740C24C}"/>
    <cellStyle name="Moneda 5 2" xfId="209" xr:uid="{00000000-0005-0000-0000-00005D000000}"/>
    <cellStyle name="Moneda 6" xfId="107" xr:uid="{00000000-0005-0000-0000-000081000000}"/>
    <cellStyle name="Moneda 7" xfId="247" xr:uid="{00000000-0005-0000-0000-000026010000}"/>
    <cellStyle name="Normal" xfId="0" builtinId="0"/>
    <cellStyle name="Normal 10" xfId="88" xr:uid="{6E6BB119-5376-4F22-A652-186F60D30B01}"/>
    <cellStyle name="Normal 2" xfId="28" xr:uid="{00000000-0005-0000-0000-00004B000000}"/>
    <cellStyle name="Normal 2 2" xfId="89" xr:uid="{81E9743B-CD40-4CF0-B600-B2F64DD6F33D}"/>
    <cellStyle name="Normal 2 5" xfId="29" xr:uid="{00000000-0005-0000-0000-00004C000000}"/>
    <cellStyle name="Normal 3" xfId="30" xr:uid="{00000000-0005-0000-0000-00004D000000}"/>
    <cellStyle name="Normal 3 2" xfId="121" xr:uid="{E4259BE7-D4A5-4CA2-90F2-06BEBC12C12B}"/>
    <cellStyle name="Normal 32" xfId="90" xr:uid="{E82804C9-807F-4E1D-89B2-A8A56C092830}"/>
    <cellStyle name="Normal 4" xfId="31" xr:uid="{00000000-0005-0000-0000-00004E000000}"/>
    <cellStyle name="Normal 4 2" xfId="91" xr:uid="{26CDB5B7-0536-403E-A5E2-2C656B1FEFFC}"/>
    <cellStyle name="Normal 5" xfId="92" xr:uid="{98A06EB8-7FF1-4C8C-AF79-B3E866170D17}"/>
    <cellStyle name="Normal 6" xfId="32" xr:uid="{00000000-0005-0000-0000-00004F000000}"/>
    <cellStyle name="Normal 8" xfId="33" xr:uid="{00000000-0005-0000-0000-000050000000}"/>
    <cellStyle name="Normal_Hoja2" xfId="34" xr:uid="{00000000-0005-0000-0000-000051000000}"/>
  </cellStyles>
  <dxfs count="0"/>
  <tableStyles count="0" defaultTableStyle="TableStyleMedium2" defaultPivotStyle="PivotStyleLight16"/>
  <colors>
    <mruColors>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D:\Documents\1-CONTRATOS\6-CONTRATACION%202022\0-Informes%20de%20los%20contratos%202022\0-Informes%20mensuales%20contratos%202022\3-informe%20marzo%202022\300-RNORTE%20BD%20CONTRATACI&#211;N%20202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oja 1"/>
      <sheetName val="CONTRATOS"/>
      <sheetName val="CONVENIOS"/>
      <sheetName val="COMODATOS"/>
      <sheetName val="DESIERTOS"/>
    </sheetNames>
    <sheetDataSet>
      <sheetData sheetId="0" refreshError="1"/>
      <sheetData sheetId="1"/>
      <sheetData sheetId="2"/>
      <sheetData sheetId="3"/>
      <sheetData sheetId="4"/>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colombiacompra.coupahost.com/order_headers/107906" TargetMode="External"/><Relationship Id="rId18" Type="http://schemas.openxmlformats.org/officeDocument/2006/relationships/hyperlink" Target="mailto:cce-co@edenred.com" TargetMode="External"/><Relationship Id="rId26" Type="http://schemas.openxmlformats.org/officeDocument/2006/relationships/hyperlink" Target="mailto:gobiernovirtual@panamericana.com.co" TargetMode="External"/><Relationship Id="rId39" Type="http://schemas.openxmlformats.org/officeDocument/2006/relationships/hyperlink" Target="mailto:servi_fumigar@yahoo.es" TargetMode="External"/><Relationship Id="rId21" Type="http://schemas.openxmlformats.org/officeDocument/2006/relationships/hyperlink" Target="https://www.colombiacompra.gov.co/tienda-virtual-del-estado-colombiano/ordenes-compra/108290" TargetMode="External"/><Relationship Id="rId34" Type="http://schemas.openxmlformats.org/officeDocument/2006/relationships/hyperlink" Target="https://colombiacompra.coupahost.com/order_headers/108672" TargetMode="External"/><Relationship Id="rId42" Type="http://schemas.openxmlformats.org/officeDocument/2006/relationships/hyperlink" Target="mailto:Fundacioncolombialabora@hotmail.com" TargetMode="External"/><Relationship Id="rId47" Type="http://schemas.openxmlformats.org/officeDocument/2006/relationships/hyperlink" Target="mailto:licitaciones2@ferricentro.com" TargetMode="External"/><Relationship Id="rId50" Type="http://schemas.openxmlformats.org/officeDocument/2006/relationships/hyperlink" Target="https://colombiacompra.coupahost.com/order_headers/108095" TargetMode="External"/><Relationship Id="rId55" Type="http://schemas.openxmlformats.org/officeDocument/2006/relationships/printerSettings" Target="../printerSettings/printerSettings1.bin"/><Relationship Id="rId7" Type="http://schemas.openxmlformats.org/officeDocument/2006/relationships/hyperlink" Target="mailto:gobiernovirtual@panamericana.com.co" TargetMode="External"/><Relationship Id="rId2" Type="http://schemas.openxmlformats.org/officeDocument/2006/relationships/hyperlink" Target="mailto:gobiernovirtual@panamericana.com.co" TargetMode="External"/><Relationship Id="rId16" Type="http://schemas.openxmlformats.org/officeDocument/2006/relationships/hyperlink" Target="mailto:gobiernovirtual@panamericana.com.co" TargetMode="External"/><Relationship Id="rId29" Type="http://schemas.openxmlformats.org/officeDocument/2006/relationships/hyperlink" Target="https://www.colombiacompra.gov.co/tienda-virtual-del-estado-colombiano/ordenes-compra/107577" TargetMode="External"/><Relationship Id="rId11" Type="http://schemas.openxmlformats.org/officeDocument/2006/relationships/hyperlink" Target="mailto:gobiernovirtual@panamericana.com.co" TargetMode="External"/><Relationship Id="rId24" Type="http://schemas.openxmlformats.org/officeDocument/2006/relationships/hyperlink" Target="https://www.colombiacompra.gov.co/tienda-virtual-del-estado-colombiano/ordenes-compra/106895" TargetMode="External"/><Relationship Id="rId32" Type="http://schemas.openxmlformats.org/officeDocument/2006/relationships/hyperlink" Target="https://www.colombiacompra.gov.co/tienda-virtual-del-estado-colombiano/ordenes-compra/108291" TargetMode="External"/><Relationship Id="rId37" Type="http://schemas.openxmlformats.org/officeDocument/2006/relationships/hyperlink" Target="https://colombiacompra.gov.co/tienda-virtual-del-estado-colombiano/ordenes-compra/107557" TargetMode="External"/><Relationship Id="rId40" Type="http://schemas.openxmlformats.org/officeDocument/2006/relationships/hyperlink" Target="mailto:contacto@enruta.com.co" TargetMode="External"/><Relationship Id="rId45" Type="http://schemas.openxmlformats.org/officeDocument/2006/relationships/hyperlink" Target="mailto:TVEC@PROVEER.COM.CO" TargetMode="External"/><Relationship Id="rId53" Type="http://schemas.openxmlformats.org/officeDocument/2006/relationships/hyperlink" Target="mailto:gobiernovirtual@panamericana.com.co" TargetMode="External"/><Relationship Id="rId5" Type="http://schemas.openxmlformats.org/officeDocument/2006/relationships/hyperlink" Target="mailto:jaimepfx@hotmail.com" TargetMode="External"/><Relationship Id="rId10" Type="http://schemas.openxmlformats.org/officeDocument/2006/relationships/hyperlink" Target="mailto:TVEC@PROVEER.COM.CO" TargetMode="External"/><Relationship Id="rId19" Type="http://schemas.openxmlformats.org/officeDocument/2006/relationships/hyperlink" Target="mailto:gobiernovirtual@panamericana.com.co" TargetMode="External"/><Relationship Id="rId31" Type="http://schemas.openxmlformats.org/officeDocument/2006/relationships/hyperlink" Target="https://www.colombiacompra.gov.co/tienda-virtual-del-estado-colombiano/ordenes-compra/107953" TargetMode="External"/><Relationship Id="rId44" Type="http://schemas.openxmlformats.org/officeDocument/2006/relationships/hyperlink" Target="mailto:gobiernovirtual@panamericana.com.co" TargetMode="External"/><Relationship Id="rId52" Type="http://schemas.openxmlformats.org/officeDocument/2006/relationships/hyperlink" Target="https://colombiacompra.gov.co/tienda-virtual-del-estado-colombiano/ordenes-compra/108036" TargetMode="External"/><Relationship Id="rId4" Type="http://schemas.openxmlformats.org/officeDocument/2006/relationships/hyperlink" Target="mailto:germanagro_sas@hotmail.com" TargetMode="External"/><Relationship Id="rId9" Type="http://schemas.openxmlformats.org/officeDocument/2006/relationships/hyperlink" Target="https://colombiacompra.coupahost.com/order_headers/107628" TargetMode="External"/><Relationship Id="rId14" Type="http://schemas.openxmlformats.org/officeDocument/2006/relationships/hyperlink" Target="https://colombiacompra.coupahost.com/order_headers/107908" TargetMode="External"/><Relationship Id="rId22" Type="http://schemas.openxmlformats.org/officeDocument/2006/relationships/hyperlink" Target="mailto:licitaciones2@ferricentro.com" TargetMode="External"/><Relationship Id="rId27" Type="http://schemas.openxmlformats.org/officeDocument/2006/relationships/hyperlink" Target="mailto:gobiernovirtual@panamericana.com.co" TargetMode="External"/><Relationship Id="rId30" Type="http://schemas.openxmlformats.org/officeDocument/2006/relationships/hyperlink" Target="https://www.colombiacompra.gov.co/tienda-virtual-del-estado-colombiano/ordenes-compra/107664" TargetMode="External"/><Relationship Id="rId35" Type="http://schemas.openxmlformats.org/officeDocument/2006/relationships/hyperlink" Target="mailto:donnyzambranomendoza@gmail.com" TargetMode="External"/><Relationship Id="rId43" Type="http://schemas.openxmlformats.org/officeDocument/2006/relationships/hyperlink" Target="mailto:idcastaneda@larecetta.com" TargetMode="External"/><Relationship Id="rId48" Type="http://schemas.openxmlformats.org/officeDocument/2006/relationships/hyperlink" Target="https://colombiacompra.coupahost.com/order_headers/108092" TargetMode="External"/><Relationship Id="rId8" Type="http://schemas.openxmlformats.org/officeDocument/2006/relationships/hyperlink" Target="https://colombiacompra.coupahost.com/order_headers/107627" TargetMode="External"/><Relationship Id="rId51" Type="http://schemas.openxmlformats.org/officeDocument/2006/relationships/hyperlink" Target="https://colombiacompra.coupahost.com/order_headers/108096" TargetMode="External"/><Relationship Id="rId3" Type="http://schemas.openxmlformats.org/officeDocument/2006/relationships/hyperlink" Target="mailto:czuluagabustamante@gmail.com" TargetMode="External"/><Relationship Id="rId12" Type="http://schemas.openxmlformats.org/officeDocument/2006/relationships/hyperlink" Target="https://colombiacompra.coupahost.com/order_headers/107628" TargetMode="External"/><Relationship Id="rId17" Type="http://schemas.openxmlformats.org/officeDocument/2006/relationships/hyperlink" Target="https://colombiacompra.coupahost.com/order_headers/108530" TargetMode="External"/><Relationship Id="rId25" Type="http://schemas.openxmlformats.org/officeDocument/2006/relationships/hyperlink" Target="mailto:gobiernovirtual@panamericana.com.co" TargetMode="External"/><Relationship Id="rId33" Type="http://schemas.openxmlformats.org/officeDocument/2006/relationships/hyperlink" Target="https://www.colombiacompra.gov.co/tienda-virtual-del-estado-colombiano/ordenes-compra/108264" TargetMode="External"/><Relationship Id="rId38" Type="http://schemas.openxmlformats.org/officeDocument/2006/relationships/hyperlink" Target="mailto:contabilidad@polyflex.com.co" TargetMode="External"/><Relationship Id="rId46" Type="http://schemas.openxmlformats.org/officeDocument/2006/relationships/hyperlink" Target="mailto:hector.cifuentestrujillo@cencosud.com.co" TargetMode="External"/><Relationship Id="rId20" Type="http://schemas.openxmlformats.org/officeDocument/2006/relationships/hyperlink" Target="mailto:sabautista@falabella.com.co" TargetMode="External"/><Relationship Id="rId41" Type="http://schemas.openxmlformats.org/officeDocument/2006/relationships/hyperlink" Target="mailto:gejjsas@gmail.com" TargetMode="External"/><Relationship Id="rId54" Type="http://schemas.openxmlformats.org/officeDocument/2006/relationships/hyperlink" Target="https://www.colombiacompra.gov.co/tienda-virtual-del-estado-colombiano/ordenes-compra/107918" TargetMode="External"/><Relationship Id="rId1" Type="http://schemas.openxmlformats.org/officeDocument/2006/relationships/hyperlink" Target="https://www.colombiacompra.gov.co/tienda-virtual-del-estado-colombiano/ordenes-compra/108230" TargetMode="External"/><Relationship Id="rId6" Type="http://schemas.openxmlformats.org/officeDocument/2006/relationships/hyperlink" Target="mailto:TVEC@PROVEER.COM.CO" TargetMode="External"/><Relationship Id="rId15" Type="http://schemas.openxmlformats.org/officeDocument/2006/relationships/hyperlink" Target="mailto:ingeniero.soto@hotmail.com" TargetMode="External"/><Relationship Id="rId23" Type="http://schemas.openxmlformats.org/officeDocument/2006/relationships/hyperlink" Target="https://www.colombiacompra.gov.co/tienda-virtual-del-estado-colombiano/ordenes-compra/106895" TargetMode="External"/><Relationship Id="rId28" Type="http://schemas.openxmlformats.org/officeDocument/2006/relationships/hyperlink" Target="mailto:idcastaneda@larecetta.com" TargetMode="External"/><Relationship Id="rId36" Type="http://schemas.openxmlformats.org/officeDocument/2006/relationships/hyperlink" Target="mailto:contratos@colchonesdotahogar.com" TargetMode="External"/><Relationship Id="rId49" Type="http://schemas.openxmlformats.org/officeDocument/2006/relationships/hyperlink" Target="https://colombiacompra.coupahost.com/order_headers/108094"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W83"/>
  <sheetViews>
    <sheetView tabSelected="1" zoomScale="80" zoomScaleNormal="80" workbookViewId="0">
      <pane ySplit="1" topLeftCell="A8" activePane="bottomLeft" state="frozen"/>
      <selection pane="bottomLeft" activeCell="Y28" sqref="Y28"/>
    </sheetView>
  </sheetViews>
  <sheetFormatPr baseColWidth="10" defaultColWidth="9.140625" defaultRowHeight="15" x14ac:dyDescent="0.25"/>
  <cols>
    <col min="1" max="1" width="26.85546875" customWidth="1"/>
    <col min="2" max="2" width="18" customWidth="1"/>
    <col min="3" max="3" width="13.7109375" customWidth="1"/>
    <col min="4" max="4" width="14.85546875" customWidth="1"/>
    <col min="5" max="5" width="15.85546875" customWidth="1"/>
    <col min="6" max="6" width="18.140625" customWidth="1"/>
    <col min="7" max="7" width="16.28515625" bestFit="1" customWidth="1"/>
    <col min="8" max="8" width="14.42578125" customWidth="1"/>
    <col min="9" max="9" width="15.5703125" customWidth="1"/>
    <col min="10" max="10" width="11.5703125" customWidth="1"/>
    <col min="11" max="11" width="12.140625" customWidth="1"/>
    <col min="12" max="12" width="9.85546875" customWidth="1"/>
    <col min="13" max="13" width="11.28515625" customWidth="1"/>
    <col min="14" max="14" width="12.5703125" customWidth="1"/>
    <col min="15" max="15" width="15.140625" customWidth="1"/>
    <col min="16" max="16" width="8.5703125" customWidth="1"/>
    <col min="17" max="17" width="12" customWidth="1"/>
    <col min="18" max="18" width="13" customWidth="1"/>
    <col min="19" max="19" width="17.140625" style="20" customWidth="1"/>
    <col min="20" max="20" width="19.5703125" customWidth="1"/>
  </cols>
  <sheetData>
    <row r="1" spans="1:49" ht="105.75" customHeight="1" x14ac:dyDescent="0.25">
      <c r="A1" s="24" t="s">
        <v>0</v>
      </c>
      <c r="B1" s="24" t="s">
        <v>1</v>
      </c>
      <c r="C1" s="24" t="s">
        <v>2</v>
      </c>
      <c r="D1" s="24" t="s">
        <v>3</v>
      </c>
      <c r="E1" s="24" t="s">
        <v>4</v>
      </c>
      <c r="F1" s="24" t="s">
        <v>5</v>
      </c>
      <c r="G1" s="24" t="s">
        <v>6</v>
      </c>
      <c r="H1" s="24" t="s">
        <v>7</v>
      </c>
      <c r="I1" s="24" t="s">
        <v>8</v>
      </c>
      <c r="J1" s="24" t="s">
        <v>9</v>
      </c>
      <c r="K1" s="24" t="s">
        <v>10</v>
      </c>
      <c r="L1" s="24" t="s">
        <v>11</v>
      </c>
      <c r="M1" s="24" t="s">
        <v>12</v>
      </c>
      <c r="N1" s="24" t="s">
        <v>13</v>
      </c>
      <c r="O1" s="24" t="s">
        <v>14</v>
      </c>
      <c r="P1" s="24" t="s">
        <v>15</v>
      </c>
      <c r="Q1" s="24" t="s">
        <v>16</v>
      </c>
      <c r="R1" s="24" t="s">
        <v>17</v>
      </c>
      <c r="S1" s="24" t="s">
        <v>18</v>
      </c>
      <c r="T1" s="24" t="s">
        <v>19</v>
      </c>
    </row>
    <row r="2" spans="1:49" s="17" customFormat="1" ht="15" customHeight="1" x14ac:dyDescent="0.2">
      <c r="A2" s="29" t="s">
        <v>54</v>
      </c>
      <c r="B2" s="25">
        <v>108230</v>
      </c>
      <c r="C2" s="19" t="s">
        <v>50</v>
      </c>
      <c r="D2" s="21" t="s">
        <v>55</v>
      </c>
      <c r="E2" s="28" t="s">
        <v>52</v>
      </c>
      <c r="F2" s="30" t="s">
        <v>56</v>
      </c>
      <c r="G2" s="25">
        <v>2911180</v>
      </c>
      <c r="H2" s="23" t="s">
        <v>51</v>
      </c>
      <c r="I2" s="25">
        <v>2911180</v>
      </c>
      <c r="J2" s="34">
        <v>45040</v>
      </c>
      <c r="K2" s="34">
        <v>45040</v>
      </c>
      <c r="L2" s="19" t="s">
        <v>51</v>
      </c>
      <c r="M2" s="26">
        <v>45138</v>
      </c>
      <c r="N2" s="25" t="s">
        <v>57</v>
      </c>
      <c r="O2" s="87" t="s">
        <v>58</v>
      </c>
      <c r="P2" s="25">
        <v>10</v>
      </c>
      <c r="Q2" s="27" t="s">
        <v>59</v>
      </c>
      <c r="R2" s="25" t="s">
        <v>47</v>
      </c>
      <c r="S2" s="80" t="s">
        <v>60</v>
      </c>
      <c r="T2" s="19" t="s">
        <v>49</v>
      </c>
    </row>
    <row r="3" spans="1:49" s="17" customFormat="1" ht="15" customHeight="1" x14ac:dyDescent="0.2">
      <c r="A3" s="45" t="s">
        <v>75</v>
      </c>
      <c r="B3" s="21" t="s">
        <v>76</v>
      </c>
      <c r="C3" s="21" t="s">
        <v>50</v>
      </c>
      <c r="D3" s="21" t="s">
        <v>77</v>
      </c>
      <c r="E3" s="42" t="s">
        <v>78</v>
      </c>
      <c r="F3" s="42" t="s">
        <v>61</v>
      </c>
      <c r="G3" s="25">
        <v>14500500</v>
      </c>
      <c r="H3" s="23" t="s">
        <v>51</v>
      </c>
      <c r="I3" s="25">
        <v>14500500</v>
      </c>
      <c r="J3" s="44">
        <v>45034</v>
      </c>
      <c r="K3" s="44">
        <v>45037</v>
      </c>
      <c r="L3" s="42" t="s">
        <v>51</v>
      </c>
      <c r="M3" s="44">
        <v>45128</v>
      </c>
      <c r="N3" s="42" t="s">
        <v>62</v>
      </c>
      <c r="O3" s="88" t="s">
        <v>63</v>
      </c>
      <c r="P3" s="21">
        <v>10</v>
      </c>
      <c r="Q3" s="21" t="s">
        <v>64</v>
      </c>
      <c r="R3" s="21" t="s">
        <v>65</v>
      </c>
      <c r="S3" s="19" t="s">
        <v>173</v>
      </c>
      <c r="T3" s="55" t="s">
        <v>93</v>
      </c>
    </row>
    <row r="4" spans="1:49" s="17" customFormat="1" ht="15" customHeight="1" x14ac:dyDescent="0.2">
      <c r="A4" s="45" t="s">
        <v>75</v>
      </c>
      <c r="B4" s="21" t="s">
        <v>79</v>
      </c>
      <c r="C4" s="21" t="s">
        <v>50</v>
      </c>
      <c r="D4" s="21" t="s">
        <v>80</v>
      </c>
      <c r="E4" s="42" t="s">
        <v>81</v>
      </c>
      <c r="F4" s="42" t="s">
        <v>66</v>
      </c>
      <c r="G4" s="25">
        <v>2782000</v>
      </c>
      <c r="H4" s="23" t="s">
        <v>51</v>
      </c>
      <c r="I4" s="25">
        <v>2782000</v>
      </c>
      <c r="J4" s="44">
        <v>45042</v>
      </c>
      <c r="K4" s="44">
        <v>45048</v>
      </c>
      <c r="L4" s="42" t="s">
        <v>51</v>
      </c>
      <c r="M4" s="44">
        <v>45140</v>
      </c>
      <c r="N4" s="42" t="s">
        <v>67</v>
      </c>
      <c r="O4" s="88" t="s">
        <v>68</v>
      </c>
      <c r="P4" s="21">
        <v>10</v>
      </c>
      <c r="Q4" s="21" t="s">
        <v>64</v>
      </c>
      <c r="R4" s="21" t="s">
        <v>69</v>
      </c>
      <c r="S4" s="19" t="s">
        <v>173</v>
      </c>
      <c r="T4" s="55" t="s">
        <v>93</v>
      </c>
    </row>
    <row r="5" spans="1:49" s="17" customFormat="1" ht="15" customHeight="1" x14ac:dyDescent="0.2">
      <c r="A5" s="45" t="s">
        <v>75</v>
      </c>
      <c r="B5" s="21">
        <v>108547</v>
      </c>
      <c r="C5" s="21" t="s">
        <v>82</v>
      </c>
      <c r="D5" s="21" t="s">
        <v>83</v>
      </c>
      <c r="E5" s="42" t="s">
        <v>84</v>
      </c>
      <c r="F5" s="42" t="s">
        <v>70</v>
      </c>
      <c r="G5" s="25">
        <v>21845310</v>
      </c>
      <c r="H5" s="23" t="s">
        <v>51</v>
      </c>
      <c r="I5" s="25">
        <v>21845310</v>
      </c>
      <c r="J5" s="44">
        <v>45044</v>
      </c>
      <c r="K5" s="44">
        <v>45044</v>
      </c>
      <c r="L5" s="42" t="s">
        <v>51</v>
      </c>
      <c r="M5" s="44">
        <v>45105</v>
      </c>
      <c r="N5" s="42" t="s">
        <v>71</v>
      </c>
      <c r="O5" s="87" t="s">
        <v>72</v>
      </c>
      <c r="P5" s="21">
        <v>10</v>
      </c>
      <c r="Q5" s="21" t="s">
        <v>64</v>
      </c>
      <c r="R5" s="21" t="s">
        <v>73</v>
      </c>
      <c r="S5" s="19" t="s">
        <v>173</v>
      </c>
      <c r="T5" s="21" t="s">
        <v>74</v>
      </c>
    </row>
    <row r="6" spans="1:49" s="17" customFormat="1" ht="15" customHeight="1" thickBot="1" x14ac:dyDescent="0.3">
      <c r="A6" s="45" t="s">
        <v>256</v>
      </c>
      <c r="B6" s="21" t="s">
        <v>251</v>
      </c>
      <c r="C6" s="21" t="s">
        <v>50</v>
      </c>
      <c r="D6" s="21" t="s">
        <v>55</v>
      </c>
      <c r="E6" s="21" t="s">
        <v>252</v>
      </c>
      <c r="F6" s="143" t="s">
        <v>253</v>
      </c>
      <c r="G6" s="144">
        <v>1414440</v>
      </c>
      <c r="H6" s="21" t="s">
        <v>73</v>
      </c>
      <c r="I6" s="145">
        <v>1414440</v>
      </c>
      <c r="J6" s="146">
        <v>45034</v>
      </c>
      <c r="K6" s="146">
        <v>45048</v>
      </c>
      <c r="L6" s="21" t="s">
        <v>73</v>
      </c>
      <c r="M6" s="65">
        <v>45187</v>
      </c>
      <c r="N6" s="147" t="s">
        <v>254</v>
      </c>
      <c r="O6" s="78" t="s">
        <v>90</v>
      </c>
      <c r="P6" s="21">
        <v>10</v>
      </c>
      <c r="Q6" s="21" t="s">
        <v>48</v>
      </c>
      <c r="R6" s="21" t="s">
        <v>251</v>
      </c>
      <c r="S6" s="142" t="s">
        <v>255</v>
      </c>
      <c r="T6" s="21" t="s">
        <v>49</v>
      </c>
    </row>
    <row r="7" spans="1:49" s="17" customFormat="1" ht="15" customHeight="1" thickBot="1" x14ac:dyDescent="0.25">
      <c r="A7" s="45" t="s">
        <v>162</v>
      </c>
      <c r="B7" s="48" t="s">
        <v>85</v>
      </c>
      <c r="C7" s="37" t="s">
        <v>50</v>
      </c>
      <c r="D7" s="21" t="s">
        <v>86</v>
      </c>
      <c r="E7" s="21" t="s">
        <v>87</v>
      </c>
      <c r="F7" s="50" t="s">
        <v>88</v>
      </c>
      <c r="G7" s="25">
        <v>2466220</v>
      </c>
      <c r="H7" s="54">
        <v>702400</v>
      </c>
      <c r="I7" s="25">
        <v>3168620</v>
      </c>
      <c r="J7" s="32">
        <v>45029</v>
      </c>
      <c r="K7" s="47">
        <v>45029</v>
      </c>
      <c r="L7" s="55">
        <v>0</v>
      </c>
      <c r="M7" s="56">
        <v>45060</v>
      </c>
      <c r="N7" s="51" t="s">
        <v>89</v>
      </c>
      <c r="O7" s="57" t="s">
        <v>90</v>
      </c>
      <c r="P7" s="33">
        <v>10</v>
      </c>
      <c r="Q7" s="55" t="s">
        <v>91</v>
      </c>
      <c r="R7" s="58" t="s">
        <v>47</v>
      </c>
      <c r="S7" s="59" t="s">
        <v>92</v>
      </c>
      <c r="T7" s="55" t="s">
        <v>93</v>
      </c>
    </row>
    <row r="8" spans="1:49" s="17" customFormat="1" ht="15" customHeight="1" x14ac:dyDescent="0.2">
      <c r="A8" s="45" t="s">
        <v>162</v>
      </c>
      <c r="B8" s="48" t="s">
        <v>94</v>
      </c>
      <c r="C8" s="37" t="s">
        <v>50</v>
      </c>
      <c r="D8" s="21" t="s">
        <v>86</v>
      </c>
      <c r="E8" s="21" t="s">
        <v>95</v>
      </c>
      <c r="F8" s="50" t="s">
        <v>88</v>
      </c>
      <c r="G8" s="25">
        <v>1464912</v>
      </c>
      <c r="H8" s="55">
        <v>0</v>
      </c>
      <c r="I8" s="25">
        <v>1231020</v>
      </c>
      <c r="J8" s="32">
        <v>45029</v>
      </c>
      <c r="K8" s="32">
        <v>45029</v>
      </c>
      <c r="L8" s="55">
        <v>0</v>
      </c>
      <c r="M8" s="56">
        <v>45060</v>
      </c>
      <c r="N8" s="51" t="s">
        <v>89</v>
      </c>
      <c r="O8" s="60" t="s">
        <v>96</v>
      </c>
      <c r="P8" s="33">
        <v>10</v>
      </c>
      <c r="Q8" s="55" t="s">
        <v>91</v>
      </c>
      <c r="R8" s="49" t="s">
        <v>47</v>
      </c>
      <c r="S8" s="59" t="s">
        <v>97</v>
      </c>
      <c r="T8" s="55" t="s">
        <v>93</v>
      </c>
    </row>
    <row r="9" spans="1:49" s="22" customFormat="1" ht="15" customHeight="1" thickBot="1" x14ac:dyDescent="0.25">
      <c r="A9" s="45" t="s">
        <v>162</v>
      </c>
      <c r="B9" s="48" t="s">
        <v>98</v>
      </c>
      <c r="C9" s="37" t="s">
        <v>50</v>
      </c>
      <c r="D9" s="21" t="s">
        <v>86</v>
      </c>
      <c r="E9" s="21" t="s">
        <v>87</v>
      </c>
      <c r="F9" s="61" t="s">
        <v>99</v>
      </c>
      <c r="G9" s="25">
        <v>14587192</v>
      </c>
      <c r="H9" s="25">
        <v>0</v>
      </c>
      <c r="I9" s="25">
        <v>14587192</v>
      </c>
      <c r="J9" s="34">
        <v>45034</v>
      </c>
      <c r="K9" s="34">
        <v>45034</v>
      </c>
      <c r="L9" s="55">
        <v>0</v>
      </c>
      <c r="M9" s="34">
        <v>45084</v>
      </c>
      <c r="N9" s="51" t="s">
        <v>100</v>
      </c>
      <c r="O9" s="57" t="s">
        <v>90</v>
      </c>
      <c r="P9" s="33">
        <v>10</v>
      </c>
      <c r="Q9" s="55" t="s">
        <v>91</v>
      </c>
      <c r="R9" s="49" t="s">
        <v>47</v>
      </c>
      <c r="S9" s="59" t="s">
        <v>101</v>
      </c>
      <c r="T9" s="55" t="s">
        <v>93</v>
      </c>
      <c r="U9" s="17"/>
      <c r="V9" s="17"/>
      <c r="W9" s="17"/>
      <c r="X9" s="17"/>
      <c r="Y9" s="17"/>
      <c r="Z9" s="17"/>
      <c r="AA9" s="17"/>
      <c r="AB9" s="17"/>
      <c r="AC9" s="17"/>
      <c r="AD9" s="17"/>
      <c r="AE9" s="17"/>
      <c r="AF9" s="17"/>
      <c r="AG9" s="17"/>
      <c r="AH9" s="17"/>
      <c r="AI9" s="17"/>
      <c r="AJ9" s="17"/>
      <c r="AK9" s="17"/>
      <c r="AL9" s="17"/>
      <c r="AM9" s="17"/>
      <c r="AN9" s="17"/>
      <c r="AO9" s="17"/>
      <c r="AP9" s="17"/>
      <c r="AQ9" s="17"/>
      <c r="AR9" s="17"/>
      <c r="AS9" s="17"/>
      <c r="AT9" s="17"/>
      <c r="AU9" s="17"/>
      <c r="AV9" s="17"/>
      <c r="AW9" s="17"/>
    </row>
    <row r="10" spans="1:49" s="17" customFormat="1" ht="15" customHeight="1" x14ac:dyDescent="0.2">
      <c r="A10" s="45" t="s">
        <v>162</v>
      </c>
      <c r="B10" s="48" t="s">
        <v>102</v>
      </c>
      <c r="C10" s="37" t="s">
        <v>50</v>
      </c>
      <c r="D10" s="21" t="s">
        <v>86</v>
      </c>
      <c r="E10" s="21" t="s">
        <v>95</v>
      </c>
      <c r="F10" s="61" t="s">
        <v>99</v>
      </c>
      <c r="G10" s="25">
        <v>2192632</v>
      </c>
      <c r="H10" s="25">
        <v>0</v>
      </c>
      <c r="I10" s="25">
        <v>1842550</v>
      </c>
      <c r="J10" s="34">
        <v>45034</v>
      </c>
      <c r="K10" s="34">
        <v>45034</v>
      </c>
      <c r="L10" s="55">
        <v>0</v>
      </c>
      <c r="M10" s="34">
        <v>45084</v>
      </c>
      <c r="N10" s="51" t="s">
        <v>100</v>
      </c>
      <c r="O10" s="60" t="s">
        <v>96</v>
      </c>
      <c r="P10" s="33">
        <v>10</v>
      </c>
      <c r="Q10" s="55" t="s">
        <v>91</v>
      </c>
      <c r="R10" s="49" t="s">
        <v>47</v>
      </c>
      <c r="S10" s="59" t="s">
        <v>103</v>
      </c>
      <c r="T10" s="55" t="s">
        <v>93</v>
      </c>
    </row>
    <row r="11" spans="1:49" s="17" customFormat="1" ht="15" customHeight="1" x14ac:dyDescent="0.2">
      <c r="A11" s="45" t="s">
        <v>162</v>
      </c>
      <c r="B11" s="25" t="s">
        <v>104</v>
      </c>
      <c r="C11" s="37" t="s">
        <v>105</v>
      </c>
      <c r="D11" s="21" t="s">
        <v>86</v>
      </c>
      <c r="E11" s="21" t="s">
        <v>106</v>
      </c>
      <c r="F11" s="52" t="s">
        <v>107</v>
      </c>
      <c r="G11" s="25">
        <v>158649750</v>
      </c>
      <c r="H11" s="25">
        <v>0</v>
      </c>
      <c r="I11" s="25">
        <v>158649750</v>
      </c>
      <c r="J11" s="34">
        <v>45034</v>
      </c>
      <c r="K11" s="34">
        <v>45034</v>
      </c>
      <c r="L11" s="25">
        <v>0</v>
      </c>
      <c r="M11" s="34">
        <v>45064</v>
      </c>
      <c r="N11" s="51" t="s">
        <v>89</v>
      </c>
      <c r="O11" s="60" t="s">
        <v>108</v>
      </c>
      <c r="P11" s="33">
        <v>10</v>
      </c>
      <c r="Q11" s="55" t="s">
        <v>91</v>
      </c>
      <c r="R11" s="49" t="s">
        <v>47</v>
      </c>
      <c r="S11" s="59" t="s">
        <v>109</v>
      </c>
      <c r="T11" s="55" t="s">
        <v>93</v>
      </c>
    </row>
    <row r="12" spans="1:49" s="17" customFormat="1" ht="15" customHeight="1" thickBot="1" x14ac:dyDescent="0.25">
      <c r="A12" s="45" t="s">
        <v>162</v>
      </c>
      <c r="B12" s="48" t="s">
        <v>110</v>
      </c>
      <c r="C12" s="37" t="s">
        <v>50</v>
      </c>
      <c r="D12" s="21" t="s">
        <v>86</v>
      </c>
      <c r="E12" s="21" t="s">
        <v>87</v>
      </c>
      <c r="F12" s="53" t="s">
        <v>111</v>
      </c>
      <c r="G12" s="25">
        <v>4004010</v>
      </c>
      <c r="H12" s="25">
        <v>0</v>
      </c>
      <c r="I12" s="55">
        <v>4004010</v>
      </c>
      <c r="J12" s="62">
        <v>45043</v>
      </c>
      <c r="K12" s="62">
        <v>45043</v>
      </c>
      <c r="L12" s="55">
        <v>0</v>
      </c>
      <c r="M12" s="62">
        <v>45092</v>
      </c>
      <c r="N12" s="51" t="s">
        <v>100</v>
      </c>
      <c r="O12" s="57" t="s">
        <v>90</v>
      </c>
      <c r="P12" s="33">
        <v>10</v>
      </c>
      <c r="Q12" s="55" t="s">
        <v>91</v>
      </c>
      <c r="R12" s="49" t="s">
        <v>47</v>
      </c>
      <c r="S12" s="59" t="s">
        <v>112</v>
      </c>
      <c r="T12" s="55" t="s">
        <v>93</v>
      </c>
    </row>
    <row r="13" spans="1:49" s="17" customFormat="1" ht="15" customHeight="1" thickBot="1" x14ac:dyDescent="0.25">
      <c r="A13" s="45" t="s">
        <v>113</v>
      </c>
      <c r="B13" s="21" t="s">
        <v>114</v>
      </c>
      <c r="C13" s="21" t="s">
        <v>115</v>
      </c>
      <c r="D13" s="21" t="s">
        <v>55</v>
      </c>
      <c r="E13" s="21" t="s">
        <v>116</v>
      </c>
      <c r="F13" s="66" t="s">
        <v>117</v>
      </c>
      <c r="G13" s="21">
        <v>15594574</v>
      </c>
      <c r="H13" s="21">
        <v>0</v>
      </c>
      <c r="I13" s="21">
        <v>15594574</v>
      </c>
      <c r="J13" s="65">
        <v>45021</v>
      </c>
      <c r="K13" s="65">
        <v>45021</v>
      </c>
      <c r="L13" s="55">
        <v>0</v>
      </c>
      <c r="M13" s="65">
        <v>45291</v>
      </c>
      <c r="N13" s="21" t="s">
        <v>118</v>
      </c>
      <c r="O13" s="78" t="s">
        <v>119</v>
      </c>
      <c r="P13" s="21">
        <v>10</v>
      </c>
      <c r="Q13" s="21" t="s">
        <v>48</v>
      </c>
      <c r="R13" s="21" t="s">
        <v>47</v>
      </c>
      <c r="S13" s="79" t="s">
        <v>120</v>
      </c>
      <c r="T13" s="55" t="s">
        <v>93</v>
      </c>
    </row>
    <row r="14" spans="1:49" s="17" customFormat="1" ht="15" customHeight="1" thickBot="1" x14ac:dyDescent="0.25">
      <c r="A14" s="45" t="s">
        <v>113</v>
      </c>
      <c r="B14" s="21" t="s">
        <v>121</v>
      </c>
      <c r="C14" s="21" t="s">
        <v>122</v>
      </c>
      <c r="D14" s="21" t="s">
        <v>53</v>
      </c>
      <c r="E14" s="21" t="s">
        <v>87</v>
      </c>
      <c r="F14" s="66" t="s">
        <v>123</v>
      </c>
      <c r="G14" s="21">
        <v>2380500</v>
      </c>
      <c r="H14" s="21">
        <v>0</v>
      </c>
      <c r="I14" s="21">
        <v>2380500</v>
      </c>
      <c r="J14" s="65">
        <v>45030</v>
      </c>
      <c r="K14" s="65">
        <v>45090</v>
      </c>
      <c r="L14" s="55">
        <v>0</v>
      </c>
      <c r="M14" s="65">
        <v>45090</v>
      </c>
      <c r="N14" s="21" t="s">
        <v>71</v>
      </c>
      <c r="O14" s="78" t="s">
        <v>90</v>
      </c>
      <c r="P14" s="21">
        <v>10</v>
      </c>
      <c r="Q14" s="21" t="s">
        <v>48</v>
      </c>
      <c r="R14" s="21" t="s">
        <v>47</v>
      </c>
      <c r="S14" s="79" t="s">
        <v>124</v>
      </c>
      <c r="T14" s="55" t="s">
        <v>93</v>
      </c>
    </row>
    <row r="15" spans="1:49" s="17" customFormat="1" ht="15" customHeight="1" x14ac:dyDescent="0.2">
      <c r="A15" s="74" t="s">
        <v>163</v>
      </c>
      <c r="B15" s="81">
        <v>107577</v>
      </c>
      <c r="C15" s="73" t="s">
        <v>82</v>
      </c>
      <c r="D15" s="50" t="s">
        <v>55</v>
      </c>
      <c r="E15" s="82" t="s">
        <v>125</v>
      </c>
      <c r="F15" s="81" t="s">
        <v>126</v>
      </c>
      <c r="G15" s="82">
        <v>4397941</v>
      </c>
      <c r="H15" s="72">
        <v>0</v>
      </c>
      <c r="I15" s="81">
        <v>4371082</v>
      </c>
      <c r="J15" s="83">
        <v>45028</v>
      </c>
      <c r="K15" s="83">
        <v>45028</v>
      </c>
      <c r="L15" s="71" t="s">
        <v>47</v>
      </c>
      <c r="M15" s="84">
        <v>45122</v>
      </c>
      <c r="N15" s="64" t="s">
        <v>127</v>
      </c>
      <c r="O15" s="68" t="s">
        <v>128</v>
      </c>
      <c r="P15" s="55">
        <v>26</v>
      </c>
      <c r="Q15" s="70" t="s">
        <v>129</v>
      </c>
      <c r="R15" s="69" t="s">
        <v>47</v>
      </c>
      <c r="S15" s="85" t="s">
        <v>130</v>
      </c>
      <c r="T15" s="69" t="s">
        <v>47</v>
      </c>
    </row>
    <row r="16" spans="1:49" s="17" customFormat="1" ht="15" customHeight="1" x14ac:dyDescent="0.2">
      <c r="A16" s="74" t="s">
        <v>163</v>
      </c>
      <c r="B16" s="81">
        <v>107664</v>
      </c>
      <c r="C16" s="73" t="s">
        <v>82</v>
      </c>
      <c r="D16" s="50" t="s">
        <v>55</v>
      </c>
      <c r="E16" s="82" t="s">
        <v>131</v>
      </c>
      <c r="F16" s="81" t="s">
        <v>132</v>
      </c>
      <c r="G16" s="82">
        <v>16398712</v>
      </c>
      <c r="H16" s="72">
        <v>0</v>
      </c>
      <c r="I16" s="81">
        <v>16406190</v>
      </c>
      <c r="J16" s="83">
        <v>45029</v>
      </c>
      <c r="K16" s="83">
        <v>45029</v>
      </c>
      <c r="L16" s="71" t="s">
        <v>47</v>
      </c>
      <c r="M16" s="84">
        <v>45138</v>
      </c>
      <c r="N16" s="55" t="s">
        <v>133</v>
      </c>
      <c r="O16" s="68" t="s">
        <v>90</v>
      </c>
      <c r="P16" s="67" t="s">
        <v>134</v>
      </c>
      <c r="Q16" s="70" t="s">
        <v>135</v>
      </c>
      <c r="R16" s="69" t="s">
        <v>47</v>
      </c>
      <c r="S16" s="85" t="s">
        <v>136</v>
      </c>
      <c r="T16" s="69" t="s">
        <v>47</v>
      </c>
    </row>
    <row r="17" spans="1:48" s="17" customFormat="1" ht="15" customHeight="1" x14ac:dyDescent="0.2">
      <c r="A17" s="74" t="s">
        <v>163</v>
      </c>
      <c r="B17" s="81">
        <v>107953</v>
      </c>
      <c r="C17" s="73" t="s">
        <v>82</v>
      </c>
      <c r="D17" s="50" t="s">
        <v>55</v>
      </c>
      <c r="E17" s="82" t="s">
        <v>137</v>
      </c>
      <c r="F17" s="33" t="s">
        <v>138</v>
      </c>
      <c r="G17" s="81">
        <v>3699380</v>
      </c>
      <c r="H17" s="72">
        <v>0</v>
      </c>
      <c r="I17" s="81">
        <v>3699380</v>
      </c>
      <c r="J17" s="83">
        <v>45035</v>
      </c>
      <c r="K17" s="83">
        <v>45035</v>
      </c>
      <c r="L17" s="71" t="s">
        <v>47</v>
      </c>
      <c r="M17" s="84">
        <v>45095</v>
      </c>
      <c r="N17" s="64" t="s">
        <v>71</v>
      </c>
      <c r="O17" s="68" t="s">
        <v>139</v>
      </c>
      <c r="P17" s="55">
        <v>10</v>
      </c>
      <c r="Q17" s="70" t="s">
        <v>48</v>
      </c>
      <c r="R17" s="69" t="s">
        <v>47</v>
      </c>
      <c r="S17" s="85" t="s">
        <v>140</v>
      </c>
      <c r="T17" s="69" t="s">
        <v>47</v>
      </c>
    </row>
    <row r="18" spans="1:48" s="17" customFormat="1" ht="15" customHeight="1" x14ac:dyDescent="0.2">
      <c r="A18" s="74" t="s">
        <v>163</v>
      </c>
      <c r="B18" s="81">
        <v>108290</v>
      </c>
      <c r="C18" s="73" t="s">
        <v>82</v>
      </c>
      <c r="D18" s="50" t="s">
        <v>55</v>
      </c>
      <c r="E18" s="82" t="s">
        <v>141</v>
      </c>
      <c r="F18" s="33" t="s">
        <v>142</v>
      </c>
      <c r="G18" s="81">
        <v>9218191</v>
      </c>
      <c r="H18" s="72">
        <v>0</v>
      </c>
      <c r="I18" s="81">
        <v>9218191</v>
      </c>
      <c r="J18" s="83">
        <v>45040</v>
      </c>
      <c r="K18" s="83">
        <v>45040</v>
      </c>
      <c r="L18" s="71" t="s">
        <v>47</v>
      </c>
      <c r="M18" s="84">
        <v>45138</v>
      </c>
      <c r="N18" s="64" t="s">
        <v>143</v>
      </c>
      <c r="O18" s="86" t="s">
        <v>144</v>
      </c>
      <c r="P18" s="67" t="s">
        <v>134</v>
      </c>
      <c r="Q18" s="70" t="s">
        <v>135</v>
      </c>
      <c r="R18" s="69" t="s">
        <v>47</v>
      </c>
      <c r="S18" s="85" t="s">
        <v>145</v>
      </c>
      <c r="T18" s="69" t="s">
        <v>47</v>
      </c>
    </row>
    <row r="19" spans="1:48" ht="15" customHeight="1" x14ac:dyDescent="0.25">
      <c r="A19" s="74" t="s">
        <v>163</v>
      </c>
      <c r="B19" s="81">
        <v>108291</v>
      </c>
      <c r="C19" s="73" t="s">
        <v>82</v>
      </c>
      <c r="D19" s="50" t="s">
        <v>55</v>
      </c>
      <c r="E19" s="82" t="s">
        <v>131</v>
      </c>
      <c r="F19" s="33" t="s">
        <v>142</v>
      </c>
      <c r="G19" s="81">
        <v>2224918</v>
      </c>
      <c r="H19" s="72">
        <v>0</v>
      </c>
      <c r="I19" s="81">
        <v>2224918</v>
      </c>
      <c r="J19" s="83">
        <v>45040</v>
      </c>
      <c r="K19" s="83">
        <v>45040</v>
      </c>
      <c r="L19" s="71" t="s">
        <v>47</v>
      </c>
      <c r="M19" s="84">
        <v>45138</v>
      </c>
      <c r="N19" s="64" t="s">
        <v>146</v>
      </c>
      <c r="O19" s="68" t="s">
        <v>90</v>
      </c>
      <c r="P19" s="67" t="s">
        <v>134</v>
      </c>
      <c r="Q19" s="70" t="s">
        <v>135</v>
      </c>
      <c r="R19" s="69" t="s">
        <v>47</v>
      </c>
      <c r="S19" s="85" t="s">
        <v>147</v>
      </c>
      <c r="T19" s="69" t="s">
        <v>47</v>
      </c>
    </row>
    <row r="20" spans="1:48" ht="15" customHeight="1" x14ac:dyDescent="0.25">
      <c r="A20" s="74" t="s">
        <v>163</v>
      </c>
      <c r="B20" s="81">
        <v>108624</v>
      </c>
      <c r="C20" s="73" t="s">
        <v>82</v>
      </c>
      <c r="D20" s="50" t="s">
        <v>55</v>
      </c>
      <c r="E20" s="82" t="s">
        <v>131</v>
      </c>
      <c r="F20" s="33" t="s">
        <v>148</v>
      </c>
      <c r="G20" s="81">
        <v>3488286</v>
      </c>
      <c r="H20" s="72">
        <v>0</v>
      </c>
      <c r="I20" s="81">
        <v>3488286</v>
      </c>
      <c r="J20" s="83">
        <v>45044</v>
      </c>
      <c r="K20" s="83">
        <v>45044</v>
      </c>
      <c r="L20" s="71" t="s">
        <v>47</v>
      </c>
      <c r="M20" s="84">
        <v>45138</v>
      </c>
      <c r="N20" s="64" t="s">
        <v>149</v>
      </c>
      <c r="O20" s="68" t="s">
        <v>90</v>
      </c>
      <c r="P20" s="67" t="s">
        <v>134</v>
      </c>
      <c r="Q20" s="70" t="s">
        <v>135</v>
      </c>
      <c r="R20" s="69" t="s">
        <v>47</v>
      </c>
      <c r="S20" s="85" t="s">
        <v>150</v>
      </c>
      <c r="T20" s="69" t="s">
        <v>47</v>
      </c>
    </row>
    <row r="21" spans="1:48" ht="15" customHeight="1" thickBot="1" x14ac:dyDescent="0.3">
      <c r="A21" s="45" t="s">
        <v>164</v>
      </c>
      <c r="B21" s="77">
        <v>108672</v>
      </c>
      <c r="C21" s="21" t="s">
        <v>82</v>
      </c>
      <c r="D21" s="21" t="s">
        <v>55</v>
      </c>
      <c r="E21" s="21" t="s">
        <v>151</v>
      </c>
      <c r="F21" s="76" t="s">
        <v>152</v>
      </c>
      <c r="G21" s="81">
        <v>2486069</v>
      </c>
      <c r="H21" s="21">
        <v>0</v>
      </c>
      <c r="I21" s="81">
        <v>2486069</v>
      </c>
      <c r="J21" s="65">
        <v>45044</v>
      </c>
      <c r="K21" s="65">
        <v>45044</v>
      </c>
      <c r="L21" s="21">
        <v>0</v>
      </c>
      <c r="M21" s="65">
        <v>45076</v>
      </c>
      <c r="N21" s="21" t="s">
        <v>153</v>
      </c>
      <c r="O21" s="75" t="s">
        <v>96</v>
      </c>
      <c r="P21" s="21">
        <v>10</v>
      </c>
      <c r="Q21" s="21" t="s">
        <v>48</v>
      </c>
      <c r="R21" s="21" t="s">
        <v>47</v>
      </c>
      <c r="S21" s="60" t="s">
        <v>154</v>
      </c>
      <c r="T21" s="21"/>
    </row>
    <row r="22" spans="1:48" s="17" customFormat="1" ht="15" customHeight="1" thickBot="1" x14ac:dyDescent="0.25">
      <c r="A22" s="45" t="s">
        <v>164</v>
      </c>
      <c r="B22" s="21" t="s">
        <v>155</v>
      </c>
      <c r="C22" s="21" t="s">
        <v>156</v>
      </c>
      <c r="D22" s="21" t="s">
        <v>55</v>
      </c>
      <c r="E22" s="21" t="s">
        <v>157</v>
      </c>
      <c r="F22" s="21" t="s">
        <v>158</v>
      </c>
      <c r="G22" s="81">
        <v>6626750</v>
      </c>
      <c r="H22" s="21">
        <v>0</v>
      </c>
      <c r="I22" s="81">
        <v>6626750</v>
      </c>
      <c r="J22" s="65">
        <v>45041</v>
      </c>
      <c r="K22" s="65">
        <v>45041</v>
      </c>
      <c r="L22" s="21">
        <v>0</v>
      </c>
      <c r="M22" s="65">
        <v>45275</v>
      </c>
      <c r="N22" s="61" t="s">
        <v>159</v>
      </c>
      <c r="O22" s="89" t="s">
        <v>160</v>
      </c>
      <c r="P22" s="21">
        <v>26</v>
      </c>
      <c r="Q22" s="21" t="s">
        <v>129</v>
      </c>
      <c r="R22" s="21" t="s">
        <v>47</v>
      </c>
      <c r="S22" s="19" t="s">
        <v>257</v>
      </c>
      <c r="T22" s="21" t="s">
        <v>161</v>
      </c>
    </row>
    <row r="23" spans="1:48" s="17" customFormat="1" ht="15" customHeight="1" x14ac:dyDescent="0.2">
      <c r="A23" s="51" t="s">
        <v>165</v>
      </c>
      <c r="B23" s="38" t="s">
        <v>166</v>
      </c>
      <c r="C23" s="90" t="s">
        <v>50</v>
      </c>
      <c r="D23" s="81" t="s">
        <v>167</v>
      </c>
      <c r="E23" s="81" t="s">
        <v>168</v>
      </c>
      <c r="F23" s="94" t="s">
        <v>169</v>
      </c>
      <c r="G23" s="81">
        <v>37988000</v>
      </c>
      <c r="H23" s="91">
        <v>3097450</v>
      </c>
      <c r="I23" s="91">
        <f>G23+H23</f>
        <v>41085450</v>
      </c>
      <c r="J23" s="95">
        <v>45009</v>
      </c>
      <c r="K23" s="95">
        <v>45035</v>
      </c>
      <c r="L23" s="55" t="s">
        <v>47</v>
      </c>
      <c r="M23" s="95">
        <v>45100</v>
      </c>
      <c r="N23" s="92" t="s">
        <v>71</v>
      </c>
      <c r="O23" s="87" t="s">
        <v>170</v>
      </c>
      <c r="P23" s="93">
        <v>10</v>
      </c>
      <c r="Q23" s="55" t="s">
        <v>171</v>
      </c>
      <c r="R23" s="55" t="s">
        <v>166</v>
      </c>
      <c r="S23" s="19" t="s">
        <v>173</v>
      </c>
      <c r="T23" s="55" t="s">
        <v>172</v>
      </c>
    </row>
    <row r="24" spans="1:48" s="17" customFormat="1" ht="15" customHeight="1" x14ac:dyDescent="0.2">
      <c r="A24" s="41" t="s">
        <v>174</v>
      </c>
      <c r="B24" s="93">
        <v>107557</v>
      </c>
      <c r="C24" s="46" t="s">
        <v>175</v>
      </c>
      <c r="D24" s="96" t="s">
        <v>55</v>
      </c>
      <c r="E24" s="42" t="s">
        <v>176</v>
      </c>
      <c r="F24" s="42" t="s">
        <v>177</v>
      </c>
      <c r="G24" s="97">
        <v>8396076</v>
      </c>
      <c r="H24" s="98">
        <v>0</v>
      </c>
      <c r="I24" s="97">
        <v>83962076</v>
      </c>
      <c r="J24" s="99">
        <v>45028</v>
      </c>
      <c r="K24" s="99">
        <v>45034</v>
      </c>
      <c r="L24" s="100" t="s">
        <v>47</v>
      </c>
      <c r="M24" s="99">
        <v>45072</v>
      </c>
      <c r="N24" s="42" t="s">
        <v>71</v>
      </c>
      <c r="O24" s="105" t="s">
        <v>178</v>
      </c>
      <c r="P24" s="93">
        <v>10</v>
      </c>
      <c r="Q24" s="93" t="s">
        <v>48</v>
      </c>
      <c r="R24" s="102" t="s">
        <v>47</v>
      </c>
      <c r="S24" s="105" t="s">
        <v>179</v>
      </c>
      <c r="T24" s="103" t="s">
        <v>93</v>
      </c>
    </row>
    <row r="25" spans="1:48" s="17" customFormat="1" ht="15" customHeight="1" x14ac:dyDescent="0.2">
      <c r="A25" s="41" t="s">
        <v>174</v>
      </c>
      <c r="B25" s="93" t="s">
        <v>180</v>
      </c>
      <c r="C25" s="46" t="s">
        <v>50</v>
      </c>
      <c r="D25" s="104" t="s">
        <v>181</v>
      </c>
      <c r="E25" s="42" t="s">
        <v>182</v>
      </c>
      <c r="F25" s="42" t="s">
        <v>183</v>
      </c>
      <c r="G25" s="97">
        <v>6944000</v>
      </c>
      <c r="H25" s="98">
        <v>0</v>
      </c>
      <c r="I25" s="97">
        <v>6944000</v>
      </c>
      <c r="J25" s="99">
        <v>45040</v>
      </c>
      <c r="K25" s="99">
        <v>45048</v>
      </c>
      <c r="L25" s="100" t="s">
        <v>47</v>
      </c>
      <c r="M25" s="99">
        <v>45280</v>
      </c>
      <c r="N25" s="42" t="s">
        <v>71</v>
      </c>
      <c r="O25" s="105" t="s">
        <v>184</v>
      </c>
      <c r="P25" s="93">
        <v>10</v>
      </c>
      <c r="Q25" s="93" t="s">
        <v>48</v>
      </c>
      <c r="R25" s="102" t="s">
        <v>47</v>
      </c>
      <c r="S25" s="19" t="s">
        <v>173</v>
      </c>
      <c r="T25" s="103" t="s">
        <v>93</v>
      </c>
    </row>
    <row r="26" spans="1:48" s="17" customFormat="1" ht="15" customHeight="1" x14ac:dyDescent="0.2">
      <c r="A26" s="41" t="s">
        <v>174</v>
      </c>
      <c r="B26" s="93" t="s">
        <v>185</v>
      </c>
      <c r="C26" s="46" t="s">
        <v>50</v>
      </c>
      <c r="D26" s="104" t="s">
        <v>53</v>
      </c>
      <c r="E26" s="42" t="s">
        <v>186</v>
      </c>
      <c r="F26" s="21" t="s">
        <v>187</v>
      </c>
      <c r="G26" s="97">
        <v>5661600</v>
      </c>
      <c r="H26" s="98">
        <v>0</v>
      </c>
      <c r="I26" s="97">
        <v>5661600</v>
      </c>
      <c r="J26" s="99">
        <v>45043</v>
      </c>
      <c r="K26" s="99">
        <v>45048</v>
      </c>
      <c r="L26" s="100" t="s">
        <v>47</v>
      </c>
      <c r="M26" s="99">
        <v>45152</v>
      </c>
      <c r="N26" s="42" t="s">
        <v>188</v>
      </c>
      <c r="O26" s="60" t="s">
        <v>189</v>
      </c>
      <c r="P26" s="93">
        <v>10</v>
      </c>
      <c r="Q26" s="93" t="s">
        <v>48</v>
      </c>
      <c r="R26" s="102" t="s">
        <v>47</v>
      </c>
      <c r="S26" s="19" t="s">
        <v>173</v>
      </c>
      <c r="T26" s="103" t="s">
        <v>93</v>
      </c>
    </row>
    <row r="27" spans="1:48" s="17" customFormat="1" ht="15" customHeight="1" x14ac:dyDescent="0.2">
      <c r="A27" s="106" t="s">
        <v>219</v>
      </c>
      <c r="B27" s="107" t="s">
        <v>190</v>
      </c>
      <c r="C27" s="108" t="s">
        <v>191</v>
      </c>
      <c r="D27" s="21" t="s">
        <v>55</v>
      </c>
      <c r="E27" s="53" t="s">
        <v>192</v>
      </c>
      <c r="F27" s="63" t="s">
        <v>193</v>
      </c>
      <c r="G27" s="109">
        <v>697783200</v>
      </c>
      <c r="H27" s="23">
        <v>0</v>
      </c>
      <c r="I27" s="91">
        <v>697783200</v>
      </c>
      <c r="J27" s="110">
        <v>45028</v>
      </c>
      <c r="K27" s="110">
        <v>45034</v>
      </c>
      <c r="L27" s="19">
        <v>0</v>
      </c>
      <c r="M27" s="110">
        <v>45291</v>
      </c>
      <c r="N27" s="38" t="s">
        <v>194</v>
      </c>
      <c r="O27" s="101" t="s">
        <v>195</v>
      </c>
      <c r="P27" s="25">
        <v>26</v>
      </c>
      <c r="Q27" s="111" t="s">
        <v>129</v>
      </c>
      <c r="R27" s="38" t="s">
        <v>196</v>
      </c>
      <c r="S27" s="19" t="s">
        <v>173</v>
      </c>
      <c r="T27" s="19" t="s">
        <v>49</v>
      </c>
    </row>
    <row r="28" spans="1:48" s="17" customFormat="1" ht="15" customHeight="1" x14ac:dyDescent="0.2">
      <c r="A28" s="106" t="s">
        <v>219</v>
      </c>
      <c r="B28" s="107" t="s">
        <v>197</v>
      </c>
      <c r="C28" s="108" t="s">
        <v>191</v>
      </c>
      <c r="D28" s="21" t="s">
        <v>55</v>
      </c>
      <c r="E28" s="53" t="s">
        <v>198</v>
      </c>
      <c r="F28" s="63" t="s">
        <v>199</v>
      </c>
      <c r="G28" s="109">
        <v>8000000</v>
      </c>
      <c r="H28" s="23">
        <v>0</v>
      </c>
      <c r="I28" s="91">
        <v>8000000</v>
      </c>
      <c r="J28" s="110">
        <v>45028</v>
      </c>
      <c r="K28" s="110">
        <v>45035</v>
      </c>
      <c r="L28" s="19">
        <v>0</v>
      </c>
      <c r="M28" s="110">
        <v>45291</v>
      </c>
      <c r="N28" s="112" t="s">
        <v>200</v>
      </c>
      <c r="O28" s="101" t="s">
        <v>201</v>
      </c>
      <c r="P28" s="25">
        <v>26</v>
      </c>
      <c r="Q28" s="111" t="s">
        <v>129</v>
      </c>
      <c r="R28" s="38" t="s">
        <v>196</v>
      </c>
      <c r="S28" s="19" t="s">
        <v>173</v>
      </c>
      <c r="T28" s="19" t="s">
        <v>49</v>
      </c>
    </row>
    <row r="29" spans="1:48" ht="15" customHeight="1" x14ac:dyDescent="0.25">
      <c r="A29" s="106" t="s">
        <v>219</v>
      </c>
      <c r="B29" s="107" t="s">
        <v>202</v>
      </c>
      <c r="C29" s="108" t="s">
        <v>191</v>
      </c>
      <c r="D29" s="21" t="s">
        <v>55</v>
      </c>
      <c r="E29" s="53" t="s">
        <v>203</v>
      </c>
      <c r="F29" s="63" t="s">
        <v>204</v>
      </c>
      <c r="G29" s="109">
        <v>384743200</v>
      </c>
      <c r="H29" s="23">
        <v>0</v>
      </c>
      <c r="I29" s="91">
        <v>384743200</v>
      </c>
      <c r="J29" s="110">
        <v>45033</v>
      </c>
      <c r="K29" s="110">
        <v>45042</v>
      </c>
      <c r="L29" s="19">
        <v>0</v>
      </c>
      <c r="M29" s="110">
        <v>45291</v>
      </c>
      <c r="N29" s="112" t="s">
        <v>205</v>
      </c>
      <c r="O29" s="101" t="s">
        <v>206</v>
      </c>
      <c r="P29" s="25">
        <v>26</v>
      </c>
      <c r="Q29" s="111" t="s">
        <v>129</v>
      </c>
      <c r="R29" s="38" t="s">
        <v>196</v>
      </c>
      <c r="S29" s="19" t="s">
        <v>173</v>
      </c>
      <c r="T29" s="19" t="s">
        <v>49</v>
      </c>
    </row>
    <row r="30" spans="1:48" s="18" customFormat="1" ht="15" customHeight="1" x14ac:dyDescent="0.25">
      <c r="A30" s="106" t="s">
        <v>219</v>
      </c>
      <c r="B30" s="25">
        <v>108092</v>
      </c>
      <c r="C30" s="61" t="s">
        <v>207</v>
      </c>
      <c r="D30" s="25" t="s">
        <v>53</v>
      </c>
      <c r="E30" s="61" t="s">
        <v>208</v>
      </c>
      <c r="F30" s="63" t="s">
        <v>209</v>
      </c>
      <c r="G30" s="40">
        <v>23921540</v>
      </c>
      <c r="H30" s="23">
        <v>0</v>
      </c>
      <c r="I30" s="91">
        <v>23921540</v>
      </c>
      <c r="J30" s="62">
        <v>45036</v>
      </c>
      <c r="K30" s="62">
        <v>45037</v>
      </c>
      <c r="L30" s="55">
        <v>0</v>
      </c>
      <c r="M30" s="62">
        <v>45092</v>
      </c>
      <c r="N30" s="113" t="s">
        <v>210</v>
      </c>
      <c r="O30" s="43" t="s">
        <v>90</v>
      </c>
      <c r="P30" s="25">
        <v>10</v>
      </c>
      <c r="Q30" s="111" t="s">
        <v>48</v>
      </c>
      <c r="R30" s="25" t="s">
        <v>47</v>
      </c>
      <c r="S30" s="43" t="s">
        <v>211</v>
      </c>
      <c r="T30" s="19" t="s">
        <v>49</v>
      </c>
      <c r="U30" s="16"/>
      <c r="V30" s="16"/>
      <c r="W30" s="16"/>
      <c r="X30" s="16"/>
      <c r="Y30" s="16"/>
      <c r="Z30" s="16"/>
      <c r="AA30" s="16"/>
      <c r="AB30" s="16"/>
      <c r="AC30" s="16"/>
      <c r="AD30" s="16"/>
      <c r="AE30" s="16"/>
      <c r="AF30" s="16"/>
      <c r="AG30" s="16"/>
      <c r="AH30" s="16"/>
      <c r="AI30" s="16"/>
      <c r="AJ30" s="16"/>
      <c r="AK30" s="16"/>
      <c r="AL30" s="16"/>
      <c r="AM30" s="16"/>
      <c r="AN30" s="16"/>
      <c r="AO30" s="16"/>
      <c r="AP30" s="16"/>
      <c r="AQ30" s="16"/>
      <c r="AR30" s="16"/>
      <c r="AS30" s="16"/>
      <c r="AT30" s="16"/>
      <c r="AU30" s="16"/>
      <c r="AV30" s="16"/>
    </row>
    <row r="31" spans="1:48" s="18" customFormat="1" ht="15" customHeight="1" x14ac:dyDescent="0.25">
      <c r="A31" s="106" t="s">
        <v>219</v>
      </c>
      <c r="B31" s="25">
        <v>108094</v>
      </c>
      <c r="C31" s="61" t="s">
        <v>207</v>
      </c>
      <c r="D31" s="25" t="s">
        <v>53</v>
      </c>
      <c r="E31" s="61" t="s">
        <v>212</v>
      </c>
      <c r="F31" s="63" t="s">
        <v>209</v>
      </c>
      <c r="G31" s="40">
        <v>5921627</v>
      </c>
      <c r="H31" s="23">
        <v>0</v>
      </c>
      <c r="I31" s="91">
        <v>5921627</v>
      </c>
      <c r="J31" s="62">
        <v>45036</v>
      </c>
      <c r="K31" s="62">
        <v>45037</v>
      </c>
      <c r="L31" s="55">
        <v>0</v>
      </c>
      <c r="M31" s="62">
        <v>45061</v>
      </c>
      <c r="N31" s="113" t="s">
        <v>210</v>
      </c>
      <c r="O31" s="43" t="s">
        <v>96</v>
      </c>
      <c r="P31" s="25">
        <v>10</v>
      </c>
      <c r="Q31" s="111" t="s">
        <v>48</v>
      </c>
      <c r="R31" s="25" t="s">
        <v>47</v>
      </c>
      <c r="S31" s="43" t="s">
        <v>213</v>
      </c>
      <c r="T31" s="19" t="s">
        <v>49</v>
      </c>
      <c r="U31" s="16"/>
      <c r="V31" s="16"/>
      <c r="W31" s="16"/>
      <c r="X31" s="16"/>
      <c r="Y31" s="16"/>
      <c r="Z31" s="16"/>
      <c r="AA31" s="16"/>
      <c r="AB31" s="16"/>
      <c r="AC31" s="16"/>
      <c r="AD31" s="16"/>
      <c r="AE31" s="16"/>
      <c r="AF31" s="16"/>
      <c r="AG31" s="16"/>
      <c r="AH31" s="16"/>
      <c r="AI31" s="16"/>
      <c r="AJ31" s="16"/>
      <c r="AK31" s="16"/>
      <c r="AL31" s="16"/>
      <c r="AM31" s="16"/>
      <c r="AN31" s="16"/>
      <c r="AO31" s="16"/>
      <c r="AP31" s="16"/>
      <c r="AQ31" s="16"/>
      <c r="AR31" s="16"/>
      <c r="AS31" s="16"/>
      <c r="AT31" s="16"/>
      <c r="AU31" s="16"/>
      <c r="AV31" s="16"/>
    </row>
    <row r="32" spans="1:48" s="17" customFormat="1" ht="15" customHeight="1" x14ac:dyDescent="0.25">
      <c r="A32" s="106" t="s">
        <v>219</v>
      </c>
      <c r="B32" s="25">
        <v>108095</v>
      </c>
      <c r="C32" s="61" t="s">
        <v>207</v>
      </c>
      <c r="D32" s="25" t="s">
        <v>53</v>
      </c>
      <c r="E32" s="61" t="s">
        <v>214</v>
      </c>
      <c r="F32" s="63" t="s">
        <v>209</v>
      </c>
      <c r="G32" s="40">
        <v>1753510</v>
      </c>
      <c r="H32" s="23">
        <v>0</v>
      </c>
      <c r="I32" s="91">
        <v>1753510</v>
      </c>
      <c r="J32" s="62">
        <v>45036</v>
      </c>
      <c r="K32" s="62">
        <v>45037</v>
      </c>
      <c r="L32" s="55">
        <v>0</v>
      </c>
      <c r="M32" s="62">
        <v>45061</v>
      </c>
      <c r="N32" s="113" t="s">
        <v>210</v>
      </c>
      <c r="O32" s="43" t="s">
        <v>215</v>
      </c>
      <c r="P32" s="25">
        <v>10</v>
      </c>
      <c r="Q32" s="111" t="s">
        <v>48</v>
      </c>
      <c r="R32" s="25" t="s">
        <v>47</v>
      </c>
      <c r="S32" s="43" t="s">
        <v>216</v>
      </c>
      <c r="T32" s="19" t="s">
        <v>49</v>
      </c>
    </row>
    <row r="33" spans="1:20" s="17" customFormat="1" ht="15" customHeight="1" x14ac:dyDescent="0.25">
      <c r="A33" s="106" t="s">
        <v>219</v>
      </c>
      <c r="B33" s="25">
        <v>108096</v>
      </c>
      <c r="C33" s="61" t="s">
        <v>207</v>
      </c>
      <c r="D33" s="25" t="s">
        <v>53</v>
      </c>
      <c r="E33" s="61" t="s">
        <v>217</v>
      </c>
      <c r="F33" s="63" t="s">
        <v>209</v>
      </c>
      <c r="G33" s="40">
        <v>4381661</v>
      </c>
      <c r="H33" s="23">
        <v>0</v>
      </c>
      <c r="I33" s="91">
        <v>4381661</v>
      </c>
      <c r="J33" s="62">
        <v>45036</v>
      </c>
      <c r="K33" s="62">
        <v>45037</v>
      </c>
      <c r="L33" s="55">
        <v>0</v>
      </c>
      <c r="M33" s="62">
        <v>45061</v>
      </c>
      <c r="N33" s="113" t="s">
        <v>210</v>
      </c>
      <c r="O33" s="43" t="s">
        <v>144</v>
      </c>
      <c r="P33" s="25">
        <v>10</v>
      </c>
      <c r="Q33" s="111" t="s">
        <v>48</v>
      </c>
      <c r="R33" s="25" t="s">
        <v>47</v>
      </c>
      <c r="S33" s="43" t="s">
        <v>218</v>
      </c>
      <c r="T33" s="19" t="s">
        <v>49</v>
      </c>
    </row>
    <row r="34" spans="1:20" ht="15" customHeight="1" x14ac:dyDescent="0.25">
      <c r="A34" s="114" t="s">
        <v>220</v>
      </c>
      <c r="B34" s="53" t="s">
        <v>221</v>
      </c>
      <c r="C34" s="115" t="s">
        <v>222</v>
      </c>
      <c r="D34" s="116" t="s">
        <v>53</v>
      </c>
      <c r="E34" s="117" t="s">
        <v>223</v>
      </c>
      <c r="F34" s="118" t="s">
        <v>224</v>
      </c>
      <c r="G34" s="119" t="s">
        <v>225</v>
      </c>
      <c r="H34" s="120">
        <v>1856950</v>
      </c>
      <c r="I34" s="119">
        <v>10495450</v>
      </c>
      <c r="J34" s="121">
        <v>45033</v>
      </c>
      <c r="K34" s="121">
        <v>45033</v>
      </c>
      <c r="L34" s="122">
        <v>0</v>
      </c>
      <c r="M34" s="121">
        <v>45063</v>
      </c>
      <c r="N34" s="123" t="s">
        <v>89</v>
      </c>
      <c r="O34" s="124" t="s">
        <v>226</v>
      </c>
      <c r="P34" s="125">
        <v>10</v>
      </c>
      <c r="Q34" s="126" t="s">
        <v>48</v>
      </c>
      <c r="R34" s="127" t="s">
        <v>227</v>
      </c>
      <c r="S34" s="128" t="s">
        <v>228</v>
      </c>
      <c r="T34" s="122" t="s">
        <v>47</v>
      </c>
    </row>
    <row r="35" spans="1:20" ht="15" customHeight="1" x14ac:dyDescent="0.25">
      <c r="A35" s="114" t="s">
        <v>220</v>
      </c>
      <c r="B35" s="53" t="s">
        <v>229</v>
      </c>
      <c r="C35" s="115" t="s">
        <v>222</v>
      </c>
      <c r="D35" s="116" t="s">
        <v>53</v>
      </c>
      <c r="E35" s="125" t="s">
        <v>230</v>
      </c>
      <c r="F35" s="125" t="s">
        <v>231</v>
      </c>
      <c r="G35" s="129">
        <v>15304640</v>
      </c>
      <c r="H35" s="130">
        <v>0</v>
      </c>
      <c r="I35" s="129">
        <v>15304640</v>
      </c>
      <c r="J35" s="131">
        <v>45019</v>
      </c>
      <c r="K35" s="131">
        <v>45019</v>
      </c>
      <c r="L35" s="132">
        <v>0</v>
      </c>
      <c r="M35" s="133">
        <v>45275</v>
      </c>
      <c r="N35" s="125" t="s">
        <v>232</v>
      </c>
      <c r="O35" s="124" t="s">
        <v>233</v>
      </c>
      <c r="P35" s="134">
        <v>26</v>
      </c>
      <c r="Q35" s="126" t="s">
        <v>234</v>
      </c>
      <c r="R35" s="127" t="s">
        <v>235</v>
      </c>
      <c r="S35" s="128" t="s">
        <v>236</v>
      </c>
      <c r="T35" s="122" t="s">
        <v>47</v>
      </c>
    </row>
    <row r="36" spans="1:20" ht="15" customHeight="1" x14ac:dyDescent="0.25">
      <c r="A36" s="114" t="s">
        <v>220</v>
      </c>
      <c r="B36" s="135" t="s">
        <v>237</v>
      </c>
      <c r="C36" s="115" t="s">
        <v>222</v>
      </c>
      <c r="D36" s="116" t="s">
        <v>238</v>
      </c>
      <c r="E36" s="136" t="s">
        <v>239</v>
      </c>
      <c r="F36" s="136" t="s">
        <v>240</v>
      </c>
      <c r="G36" s="119">
        <v>7030339</v>
      </c>
      <c r="H36" s="130">
        <v>0</v>
      </c>
      <c r="I36" s="119">
        <v>7030339</v>
      </c>
      <c r="J36" s="137">
        <v>45020</v>
      </c>
      <c r="K36" s="137">
        <v>45020</v>
      </c>
      <c r="L36" s="132">
        <v>0</v>
      </c>
      <c r="M36" s="137">
        <v>45275</v>
      </c>
      <c r="N36" s="138" t="s">
        <v>241</v>
      </c>
      <c r="O36" s="139" t="s">
        <v>242</v>
      </c>
      <c r="P36" s="134">
        <v>10</v>
      </c>
      <c r="Q36" s="126" t="s">
        <v>48</v>
      </c>
      <c r="R36" s="116" t="s">
        <v>243</v>
      </c>
      <c r="S36" s="140" t="s">
        <v>244</v>
      </c>
      <c r="T36" s="122" t="s">
        <v>47</v>
      </c>
    </row>
    <row r="37" spans="1:20" ht="15" customHeight="1" x14ac:dyDescent="0.25">
      <c r="A37" s="114" t="s">
        <v>220</v>
      </c>
      <c r="B37" s="116" t="s">
        <v>245</v>
      </c>
      <c r="C37" s="115" t="s">
        <v>82</v>
      </c>
      <c r="D37" s="116" t="s">
        <v>53</v>
      </c>
      <c r="E37" s="116" t="s">
        <v>246</v>
      </c>
      <c r="F37" s="116" t="s">
        <v>247</v>
      </c>
      <c r="G37" s="119">
        <v>2600100</v>
      </c>
      <c r="H37" s="130">
        <v>0</v>
      </c>
      <c r="I37" s="119">
        <v>2600100</v>
      </c>
      <c r="J37" s="137">
        <v>45036</v>
      </c>
      <c r="K37" s="137">
        <v>45036</v>
      </c>
      <c r="L37" s="132">
        <v>0</v>
      </c>
      <c r="M37" s="137">
        <v>45124</v>
      </c>
      <c r="N37" s="116" t="s">
        <v>248</v>
      </c>
      <c r="O37" s="124" t="s">
        <v>249</v>
      </c>
      <c r="P37" s="134">
        <v>10</v>
      </c>
      <c r="Q37" s="126" t="s">
        <v>48</v>
      </c>
      <c r="R37" s="127" t="s">
        <v>47</v>
      </c>
      <c r="S37" s="141" t="s">
        <v>250</v>
      </c>
      <c r="T37" s="122" t="s">
        <v>47</v>
      </c>
    </row>
    <row r="38" spans="1:20" ht="15" customHeight="1" x14ac:dyDescent="0.25">
      <c r="A38" s="29"/>
      <c r="B38" s="25"/>
      <c r="C38" s="37"/>
      <c r="D38" s="37"/>
      <c r="E38" s="28"/>
      <c r="F38" s="30"/>
      <c r="G38" s="25"/>
      <c r="H38" s="23"/>
      <c r="I38" s="25"/>
      <c r="J38" s="34"/>
      <c r="K38" s="34"/>
      <c r="L38" s="19"/>
      <c r="M38" s="34"/>
      <c r="N38" s="38"/>
      <c r="O38" s="36"/>
      <c r="P38" s="25"/>
      <c r="Q38" s="27"/>
      <c r="R38" s="25"/>
      <c r="S38" s="31"/>
      <c r="T38" s="19"/>
    </row>
    <row r="39" spans="1:20" ht="15" customHeight="1" x14ac:dyDescent="0.25">
      <c r="A39" s="29"/>
      <c r="B39" s="25"/>
      <c r="C39" s="19"/>
      <c r="D39" s="21"/>
      <c r="E39" s="28"/>
      <c r="F39" s="30"/>
      <c r="G39" s="25"/>
      <c r="H39" s="23"/>
      <c r="I39" s="25"/>
      <c r="J39" s="34"/>
      <c r="K39" s="34"/>
      <c r="L39" s="19"/>
      <c r="M39" s="26"/>
      <c r="N39" s="25"/>
      <c r="O39" s="36"/>
      <c r="P39" s="25"/>
      <c r="Q39" s="27"/>
      <c r="R39" s="25"/>
      <c r="S39" s="31"/>
      <c r="T39" s="19"/>
    </row>
    <row r="40" spans="1:20" ht="15" customHeight="1" x14ac:dyDescent="0.25">
      <c r="A40" s="29"/>
      <c r="B40" s="25"/>
      <c r="C40" s="19"/>
      <c r="D40" s="21"/>
      <c r="E40" s="28"/>
      <c r="F40" s="30"/>
      <c r="G40" s="25"/>
      <c r="H40" s="23"/>
      <c r="I40" s="25"/>
      <c r="J40" s="34"/>
      <c r="K40" s="34"/>
      <c r="L40" s="19"/>
      <c r="M40" s="26"/>
      <c r="N40" s="25"/>
      <c r="O40" s="35"/>
      <c r="P40" s="25"/>
      <c r="Q40" s="27"/>
      <c r="R40" s="25"/>
      <c r="S40" s="31"/>
      <c r="T40" s="19"/>
    </row>
    <row r="41" spans="1:20" ht="15" customHeight="1" x14ac:dyDescent="0.25">
      <c r="A41" s="29"/>
      <c r="B41" s="25"/>
      <c r="C41" s="19"/>
      <c r="D41" s="21"/>
      <c r="E41" s="28"/>
      <c r="F41" s="30"/>
      <c r="G41" s="25"/>
      <c r="H41" s="23"/>
      <c r="I41" s="25"/>
      <c r="J41" s="34"/>
      <c r="K41" s="34"/>
      <c r="L41" s="19"/>
      <c r="M41" s="26"/>
      <c r="N41" s="25"/>
      <c r="O41" s="35"/>
      <c r="P41" s="25"/>
      <c r="Q41" s="27"/>
      <c r="R41" s="25"/>
      <c r="S41" s="31"/>
      <c r="T41" s="19"/>
    </row>
    <row r="42" spans="1:20" ht="15" customHeight="1" x14ac:dyDescent="0.25">
      <c r="A42" s="29"/>
      <c r="B42" s="25"/>
      <c r="C42" s="19"/>
      <c r="D42" s="21"/>
      <c r="E42" s="28"/>
      <c r="F42" s="30"/>
      <c r="G42" s="25"/>
      <c r="H42" s="23"/>
      <c r="I42" s="25"/>
      <c r="J42" s="34"/>
      <c r="K42" s="34"/>
      <c r="L42" s="19"/>
      <c r="M42" s="34"/>
      <c r="N42" s="38"/>
      <c r="O42" s="39"/>
      <c r="P42" s="25"/>
      <c r="Q42" s="27"/>
      <c r="R42" s="25"/>
      <c r="S42" s="31"/>
      <c r="T42" s="19"/>
    </row>
    <row r="43" spans="1:20" ht="15" customHeight="1" x14ac:dyDescent="0.25">
      <c r="A43" s="29"/>
      <c r="B43" s="25"/>
      <c r="C43" s="19"/>
      <c r="D43" s="21"/>
      <c r="E43" s="28"/>
      <c r="F43" s="30"/>
      <c r="G43" s="25"/>
      <c r="H43" s="23"/>
      <c r="I43" s="25"/>
      <c r="J43" s="34"/>
      <c r="K43" s="34"/>
      <c r="L43" s="19"/>
      <c r="M43" s="26"/>
      <c r="N43" s="25"/>
      <c r="O43" s="35"/>
      <c r="P43" s="25"/>
      <c r="Q43" s="27"/>
      <c r="R43" s="25"/>
      <c r="S43" s="31"/>
      <c r="T43" s="19"/>
    </row>
    <row r="44" spans="1:20" ht="15" customHeight="1" x14ac:dyDescent="0.25">
      <c r="A44" s="29"/>
      <c r="B44" s="25"/>
      <c r="C44" s="19"/>
      <c r="D44" s="21"/>
      <c r="E44" s="28"/>
      <c r="F44" s="30"/>
      <c r="G44" s="25"/>
      <c r="H44" s="23"/>
      <c r="I44" s="25"/>
      <c r="J44" s="34"/>
      <c r="K44" s="34"/>
      <c r="L44" s="19"/>
      <c r="M44" s="26"/>
      <c r="N44" s="25"/>
      <c r="O44" s="35"/>
      <c r="P44" s="25"/>
      <c r="Q44" s="27"/>
      <c r="R44" s="25"/>
      <c r="S44" s="31"/>
      <c r="T44" s="19"/>
    </row>
    <row r="45" spans="1:20" ht="15" customHeight="1" x14ac:dyDescent="0.25">
      <c r="A45" s="29"/>
      <c r="B45" s="25"/>
      <c r="C45" s="19"/>
      <c r="D45" s="21"/>
      <c r="E45" s="28"/>
      <c r="F45" s="30"/>
      <c r="G45" s="25"/>
      <c r="H45" s="23"/>
      <c r="I45" s="25"/>
      <c r="J45" s="34"/>
      <c r="K45" s="34"/>
      <c r="L45" s="19"/>
      <c r="M45" s="26"/>
      <c r="N45" s="25"/>
      <c r="O45" s="35"/>
      <c r="P45" s="25"/>
      <c r="Q45" s="27"/>
      <c r="R45" s="25"/>
      <c r="S45" s="31"/>
      <c r="T45" s="19"/>
    </row>
    <row r="46" spans="1:20" ht="15" customHeight="1" x14ac:dyDescent="0.25">
      <c r="A46" s="29"/>
      <c r="B46" s="25"/>
      <c r="C46" s="19"/>
      <c r="D46" s="21"/>
      <c r="E46" s="28"/>
      <c r="F46" s="30"/>
      <c r="G46" s="25"/>
      <c r="H46" s="23"/>
      <c r="I46" s="25"/>
      <c r="J46" s="34"/>
      <c r="K46" s="34"/>
      <c r="L46" s="19"/>
      <c r="M46" s="26"/>
      <c r="N46" s="25"/>
      <c r="O46" s="35"/>
      <c r="P46" s="25"/>
      <c r="Q46" s="27"/>
      <c r="R46" s="25"/>
      <c r="S46" s="31"/>
      <c r="T46" s="19"/>
    </row>
    <row r="47" spans="1:20" ht="15" customHeight="1" x14ac:dyDescent="0.25">
      <c r="A47" s="29"/>
      <c r="B47" s="25"/>
      <c r="C47" s="19"/>
      <c r="D47" s="21"/>
      <c r="E47" s="28"/>
      <c r="F47" s="30"/>
      <c r="G47" s="25"/>
      <c r="H47" s="23"/>
      <c r="I47" s="25"/>
      <c r="J47" s="34"/>
      <c r="K47" s="34"/>
      <c r="L47" s="19"/>
      <c r="M47" s="26"/>
      <c r="N47" s="25"/>
      <c r="O47" s="35"/>
      <c r="P47" s="25"/>
      <c r="Q47" s="27"/>
      <c r="R47" s="25"/>
      <c r="S47" s="31"/>
      <c r="T47" s="19"/>
    </row>
    <row r="48" spans="1:20" ht="15" customHeight="1" x14ac:dyDescent="0.25">
      <c r="A48" s="29"/>
      <c r="B48" s="25"/>
      <c r="C48" s="19"/>
      <c r="D48" s="21"/>
      <c r="E48" s="28"/>
      <c r="F48" s="30"/>
      <c r="G48" s="25"/>
      <c r="H48" s="23"/>
      <c r="I48" s="25"/>
      <c r="J48" s="34"/>
      <c r="K48" s="34"/>
      <c r="L48" s="19"/>
      <c r="M48" s="26"/>
      <c r="N48" s="25"/>
      <c r="O48" s="35"/>
      <c r="P48" s="25"/>
      <c r="Q48" s="27"/>
      <c r="R48" s="25"/>
      <c r="S48" s="31"/>
      <c r="T48" s="19"/>
    </row>
    <row r="49" spans="1:20" ht="15" customHeight="1" x14ac:dyDescent="0.25">
      <c r="A49" s="29"/>
      <c r="B49" s="25"/>
      <c r="C49" s="19"/>
      <c r="D49" s="21"/>
      <c r="E49" s="28"/>
      <c r="F49" s="30"/>
      <c r="G49" s="25"/>
      <c r="H49" s="23"/>
      <c r="I49" s="25"/>
      <c r="J49" s="34"/>
      <c r="K49" s="34"/>
      <c r="L49" s="19"/>
      <c r="M49" s="26"/>
      <c r="N49" s="25"/>
      <c r="O49" s="35"/>
      <c r="P49" s="25"/>
      <c r="Q49" s="27"/>
      <c r="R49" s="25"/>
      <c r="S49" s="31"/>
      <c r="T49" s="19"/>
    </row>
    <row r="50" spans="1:20" ht="15" customHeight="1" x14ac:dyDescent="0.25">
      <c r="A50" s="29"/>
      <c r="B50" s="25"/>
      <c r="C50" s="19"/>
      <c r="D50" s="21"/>
      <c r="E50" s="28"/>
      <c r="F50" s="30"/>
      <c r="G50" s="25"/>
      <c r="H50" s="23"/>
      <c r="I50" s="25"/>
      <c r="J50" s="34"/>
      <c r="K50" s="34"/>
      <c r="L50" s="19"/>
      <c r="M50" s="26"/>
      <c r="N50" s="25"/>
      <c r="O50" s="35"/>
      <c r="P50" s="25"/>
      <c r="Q50" s="27"/>
      <c r="R50" s="25"/>
      <c r="S50" s="31"/>
      <c r="T50" s="19"/>
    </row>
    <row r="51" spans="1:20" ht="15" customHeight="1" x14ac:dyDescent="0.25"/>
    <row r="52" spans="1:20" ht="15" customHeight="1" x14ac:dyDescent="0.25"/>
    <row r="53" spans="1:20" ht="15" customHeight="1" x14ac:dyDescent="0.25"/>
    <row r="54" spans="1:20" ht="15" customHeight="1" x14ac:dyDescent="0.25"/>
    <row r="55" spans="1:20" ht="15" customHeight="1" x14ac:dyDescent="0.25"/>
    <row r="56" spans="1:20" ht="15" customHeight="1" x14ac:dyDescent="0.25"/>
    <row r="57" spans="1:20" ht="15" customHeight="1" x14ac:dyDescent="0.25"/>
    <row r="58" spans="1:20" ht="15" customHeight="1" x14ac:dyDescent="0.25"/>
    <row r="59" spans="1:20" ht="15" customHeight="1" x14ac:dyDescent="0.25"/>
    <row r="60" spans="1:20" ht="15" customHeight="1" x14ac:dyDescent="0.25"/>
    <row r="61" spans="1:20" ht="15" customHeight="1" x14ac:dyDescent="0.25"/>
    <row r="62" spans="1:20" ht="15" customHeight="1" x14ac:dyDescent="0.25"/>
    <row r="63" spans="1:20" ht="15" customHeight="1" x14ac:dyDescent="0.25"/>
    <row r="64" spans="1:20" ht="15" customHeight="1" x14ac:dyDescent="0.25"/>
    <row r="65" ht="15" customHeight="1" x14ac:dyDescent="0.25"/>
    <row r="66" ht="15" customHeight="1" x14ac:dyDescent="0.25"/>
    <row r="67" ht="15" customHeight="1" x14ac:dyDescent="0.25"/>
    <row r="68" ht="15" customHeight="1" x14ac:dyDescent="0.25"/>
    <row r="69" ht="15" customHeight="1" x14ac:dyDescent="0.25"/>
    <row r="70" ht="15" customHeight="1" x14ac:dyDescent="0.25"/>
    <row r="71" ht="15" customHeight="1" x14ac:dyDescent="0.25"/>
    <row r="72" ht="15" customHeight="1" x14ac:dyDescent="0.25"/>
    <row r="73" ht="15" customHeight="1" x14ac:dyDescent="0.25"/>
    <row r="74" ht="15" customHeight="1" x14ac:dyDescent="0.25"/>
    <row r="75" ht="15" customHeight="1" x14ac:dyDescent="0.25"/>
    <row r="76" ht="15" customHeight="1" x14ac:dyDescent="0.25"/>
    <row r="77" ht="15" customHeight="1" x14ac:dyDescent="0.25"/>
    <row r="78" ht="15" customHeight="1" x14ac:dyDescent="0.25"/>
    <row r="79" ht="15" customHeight="1" x14ac:dyDescent="0.25"/>
    <row r="80" ht="15" customHeight="1" x14ac:dyDescent="0.25"/>
    <row r="81" ht="15" customHeight="1" x14ac:dyDescent="0.25"/>
    <row r="82" ht="15" customHeight="1" x14ac:dyDescent="0.25"/>
    <row r="83" ht="15" customHeight="1" x14ac:dyDescent="0.25"/>
  </sheetData>
  <dataValidations count="9">
    <dataValidation type="list" allowBlank="1" showErrorMessage="1" sqref="D19:D22 D8" xr:uid="{24D85E7E-4183-4D47-8E05-D4F6E8F46818}">
      <formula1>#REF!</formula1>
    </dataValidation>
    <dataValidation type="textLength" allowBlank="1" showInputMessage="1" showErrorMessage="1" errorTitle="Entrada no válida" error="Escriba un texto  Maximo 390 Caracteres" promptTitle="Cualquier contenido Maximo 390 Caracteres" prompt=" Registre DE MANERA BREVE el OBJETO de la orden. (MÁX. 390 CARACTERES)" sqref="F50 F37" xr:uid="{C28CE260-0663-40C0-B762-8B689E967B63}">
      <formula1>0</formula1>
      <formula2>390</formula2>
    </dataValidation>
    <dataValidation type="list" allowBlank="1" showInputMessage="1" showErrorMessage="1" sqref="C19:C22 C8" xr:uid="{A5F6EB25-3F57-4D2C-BAEB-3657977A6006}">
      <formula1>#REF!</formula1>
    </dataValidation>
    <dataValidation type="list" allowBlank="1" showErrorMessage="1" sqref="D4 D13:D14" xr:uid="{869615CB-A3C9-47DD-95B9-579DD81F251A}">
      <formula1>$CC$2:$CC$4</formula1>
    </dataValidation>
    <dataValidation type="textLength" allowBlank="1" showInputMessage="1" showErrorMessage="1" errorTitle="Entrada no válida" error="Escriba un texto  Maximo 290 Caracteres" promptTitle="Cualquier contenido Maximo 290 Caracteres" prompt=" Si selecciónó la opción NO  de la columna anterior, describa brevemente las razones por las cuales NO se diligencia este formulario en este período de reporte. (MÁX. 200 CARACTERES)." sqref="E10:E12 F10 G10:G12 H12 J10:K12 M10:M12 J23:K23 G23 E23 M23" xr:uid="{1BB4D5D6-9BA6-4B35-B747-ED6171BFD62B}">
      <formula1>0</formula1>
      <formula2>290</formula2>
    </dataValidation>
    <dataValidation type="list" allowBlank="1" showErrorMessage="1" sqref="D10:D11" xr:uid="{0BE752AC-D9AB-4FE2-B2EE-F510517D3185}">
      <formula1>$CC$1:$CC$1</formula1>
    </dataValidation>
    <dataValidation type="list" allowBlank="1" showErrorMessage="1" sqref="D12" xr:uid="{AC2578FA-D1E7-47FF-B2C4-1C1D21A661FF}">
      <formula1>$CC$2:$CC$5</formula1>
    </dataValidation>
    <dataValidation type="list" allowBlank="1" showErrorMessage="1" sqref="C38:D38" xr:uid="{AF0ADC70-4A78-4675-A553-6D02D2AA00B7}">
      <formula1>$CC$2:$CC$10</formula1>
    </dataValidation>
    <dataValidation type="list" allowBlank="1" showInputMessage="1" showErrorMessage="1" errorTitle="Entrada no válida" error="Por favor seleccione un elemento de la lista" promptTitle="Seleccione un elemento de la lista" prompt=" Con base en el OBJETO del contrato, seleccione de la lista la CLASE de contratación." sqref="D23" xr:uid="{1EAA40BF-8AE9-4B78-8FC7-54FF3FD134A1}">
      <formula1>$D$351001:$D$351022</formula1>
    </dataValidation>
  </dataValidations>
  <hyperlinks>
    <hyperlink ref="S2" r:id="rId1" xr:uid="{1577E19A-E57C-4A3C-B297-E73FD3A2BF69}"/>
    <hyperlink ref="O2" r:id="rId2" xr:uid="{2809BB6A-95E2-41CD-8621-7873D26BF69A}"/>
    <hyperlink ref="O3" r:id="rId3" xr:uid="{00000000-0004-0000-0000-000002000000}"/>
    <hyperlink ref="O4" r:id="rId4" xr:uid="{00000000-0004-0000-0000-000003000000}"/>
    <hyperlink ref="O5" r:id="rId5" xr:uid="{00000000-0004-0000-0000-000004000000}"/>
    <hyperlink ref="O8" r:id="rId6" xr:uid="{00000000-0004-0000-0000-000005000000}"/>
    <hyperlink ref="O7" r:id="rId7" xr:uid="{00000000-0004-0000-0000-000006000000}"/>
    <hyperlink ref="S7" r:id="rId8" xr:uid="{00000000-0004-0000-0000-000007000000}"/>
    <hyperlink ref="S8" r:id="rId9" xr:uid="{00000000-0004-0000-0000-000008000000}"/>
    <hyperlink ref="O10" r:id="rId10" xr:uid="{00000000-0004-0000-0000-000009000000}"/>
    <hyperlink ref="O9" r:id="rId11" xr:uid="{00000000-0004-0000-0000-00000A000000}"/>
    <hyperlink ref="S9:S10" r:id="rId12" display="https://colombiacompra.coupahost.com/order_headers/107628" xr:uid="{00000000-0004-0000-0000-00000B000000}"/>
    <hyperlink ref="S9" r:id="rId13" xr:uid="{00000000-0004-0000-0000-00000C000000}"/>
    <hyperlink ref="S10" r:id="rId14" xr:uid="{00000000-0004-0000-0000-00000D000000}"/>
    <hyperlink ref="O11" r:id="rId15" xr:uid="{00000000-0004-0000-0000-00000E000000}"/>
    <hyperlink ref="O12" r:id="rId16" xr:uid="{00000000-0004-0000-0000-00000F000000}"/>
    <hyperlink ref="S12" r:id="rId17" xr:uid="{00000000-0004-0000-0000-000010000000}"/>
    <hyperlink ref="O13" r:id="rId18" xr:uid="{00000000-0004-0000-0000-000011000000}"/>
    <hyperlink ref="O14" r:id="rId19" xr:uid="{00000000-0004-0000-0000-000012000000}"/>
    <hyperlink ref="O17" r:id="rId20" xr:uid="{00000000-0004-0000-0000-000013000000}"/>
    <hyperlink ref="S18" r:id="rId21" xr:uid="{00000000-0004-0000-0000-000014000000}"/>
    <hyperlink ref="O18" r:id="rId22" xr:uid="{00000000-0004-0000-0000-000015000000}"/>
    <hyperlink ref="S15:S17" r:id="rId23" display="https://www.colombiacompra.gov.co/tienda-virtual-del-estado-colombiano/ordenes-compra/106895" xr:uid="{00000000-0004-0000-0000-000016000000}"/>
    <hyperlink ref="S19:S20" r:id="rId24" display="https://www.colombiacompra.gov.co/tienda-virtual-del-estado-colombiano/ordenes-compra/106895" xr:uid="{00000000-0004-0000-0000-000017000000}"/>
    <hyperlink ref="O16" r:id="rId25" xr:uid="{00000000-0004-0000-0000-000018000000}"/>
    <hyperlink ref="O19" r:id="rId26" xr:uid="{00000000-0004-0000-0000-000019000000}"/>
    <hyperlink ref="O20" r:id="rId27" xr:uid="{00000000-0004-0000-0000-00001A000000}"/>
    <hyperlink ref="O15" r:id="rId28" xr:uid="{00000000-0004-0000-0000-00001B000000}"/>
    <hyperlink ref="S15" r:id="rId29" xr:uid="{00000000-0004-0000-0000-00001C000000}"/>
    <hyperlink ref="S16" r:id="rId30" xr:uid="{00000000-0004-0000-0000-00001D000000}"/>
    <hyperlink ref="S17" r:id="rId31" xr:uid="{00000000-0004-0000-0000-00001E000000}"/>
    <hyperlink ref="S19" r:id="rId32" xr:uid="{00000000-0004-0000-0000-00001F000000}"/>
    <hyperlink ref="S20" r:id="rId33" xr:uid="{00000000-0004-0000-0000-000020000000}"/>
    <hyperlink ref="S21" r:id="rId34" xr:uid="{00000000-0004-0000-0000-000021000000}"/>
    <hyperlink ref="O22" r:id="rId35" xr:uid="{00000000-0004-0000-0000-000022000000}"/>
    <hyperlink ref="O23" r:id="rId36" xr:uid="{3D5E3A8F-26BE-44E0-B4FD-0EE55C57C94B}"/>
    <hyperlink ref="S24" r:id="rId37" xr:uid="{C46CEF33-3552-4CF3-9750-B38B1FCF5208}"/>
    <hyperlink ref="O24" r:id="rId38" xr:uid="{165F0344-78E1-45AE-88F1-8CFB1E179E28}"/>
    <hyperlink ref="O25" r:id="rId39" xr:uid="{B9A643C6-7A3D-4623-AABF-60A89C27316F}"/>
    <hyperlink ref="O26" r:id="rId40" xr:uid="{6C598B28-1E21-41C1-BF8D-D2EC2A599B1A}"/>
    <hyperlink ref="O27" r:id="rId41" xr:uid="{938D43A7-0687-4B67-93A7-AFEC39F51F5B}"/>
    <hyperlink ref="O28" r:id="rId42" xr:uid="{220BDD27-84BD-4522-A224-E2056E132F46}"/>
    <hyperlink ref="O29" r:id="rId43" xr:uid="{0FB919D8-366E-4650-AB5D-C8FE20637AD4}"/>
    <hyperlink ref="O30" r:id="rId44" xr:uid="{CCFB1459-56DF-44A5-B0F4-0D40D27DDC2B}"/>
    <hyperlink ref="O31" r:id="rId45" xr:uid="{688335F8-8F46-4B2E-94E5-B46DF248B3E4}"/>
    <hyperlink ref="O32" r:id="rId46" xr:uid="{8C2893F0-47DE-40CD-AC95-E05B8626AE99}"/>
    <hyperlink ref="O33" r:id="rId47" xr:uid="{C864861C-66DA-4023-92EA-E10CD01DDAC0}"/>
    <hyperlink ref="S30" r:id="rId48" xr:uid="{84E94855-3598-4F5C-809E-201F3031E243}"/>
    <hyperlink ref="S31" r:id="rId49" xr:uid="{F4BEF03E-17D4-498E-A3C3-B61B2062D3CF}"/>
    <hyperlink ref="S32" r:id="rId50" xr:uid="{EAC3EF09-EEC1-4D08-8FE8-461819F942E5}"/>
    <hyperlink ref="S33" r:id="rId51" xr:uid="{DD9080AB-2F23-4E65-A92C-61637FF975C6}"/>
    <hyperlink ref="S37" r:id="rId52" xr:uid="{A2BAAC55-BADE-400D-A1F3-AD574ADA3B6F}"/>
    <hyperlink ref="O6" r:id="rId53" xr:uid="{00000000-0004-0000-0000-000035000000}"/>
    <hyperlink ref="S6" r:id="rId54" xr:uid="{DF942259-7A46-4877-B634-878B6D19E844}"/>
  </hyperlinks>
  <pageMargins left="0.7" right="0.7" top="0.75" bottom="0.75" header="0.3" footer="0.3"/>
  <pageSetup orientation="portrait" r:id="rId55"/>
  <extLst>
    <ext xmlns:x14="http://schemas.microsoft.com/office/spreadsheetml/2009/9/main" uri="{CCE6A557-97BC-4b89-ADB6-D9C93CAAB3DF}">
      <x14:dataValidations xmlns:xm="http://schemas.microsoft.com/office/excel/2006/main" count="1">
        <x14:dataValidation type="list" allowBlank="1" showInputMessage="1" showErrorMessage="1" xr:uid="{A6155D8B-94CB-4D21-B570-0D063092B594}">
          <x14:formula1>
            <xm:f>'D:\Documents\1-CONTRATOS\6-CONTRATACION 2022\0-Informes de los contratos 2022\0-Informes mensuales contratos 2022\3-informe marzo 2022\[300-RNORTE BD CONTRATACIÓN 2022.xlsx]Hoja 1'!#REF!</xm:f>
          </x14:formula1>
          <xm:sqref>P35:P37</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801F8E-13CF-443E-A102-4AAA5A447BA1}">
  <dimension ref="A1:F24"/>
  <sheetViews>
    <sheetView zoomScaleNormal="100" workbookViewId="0">
      <selection activeCell="G11" sqref="G11"/>
    </sheetView>
  </sheetViews>
  <sheetFormatPr baseColWidth="10" defaultRowHeight="15" x14ac:dyDescent="0.25"/>
  <cols>
    <col min="1" max="1" width="40.140625" customWidth="1"/>
    <col min="2" max="2" width="59.140625" customWidth="1"/>
  </cols>
  <sheetData>
    <row r="1" spans="1:6" ht="21.75" thickBot="1" x14ac:dyDescent="0.4">
      <c r="A1" s="148" t="s">
        <v>20</v>
      </c>
      <c r="B1" s="148"/>
      <c r="C1" s="148"/>
      <c r="D1" s="148"/>
      <c r="E1" s="148"/>
      <c r="F1" s="148"/>
    </row>
    <row r="2" spans="1:6" ht="19.5" thickBot="1" x14ac:dyDescent="0.3">
      <c r="A2" s="11" t="s">
        <v>21</v>
      </c>
      <c r="B2" s="12" t="s">
        <v>22</v>
      </c>
    </row>
    <row r="3" spans="1:6" ht="51" customHeight="1" x14ac:dyDescent="0.25">
      <c r="A3" s="9" t="s">
        <v>0</v>
      </c>
      <c r="B3" s="10" t="s">
        <v>23</v>
      </c>
    </row>
    <row r="4" spans="1:6" ht="32.25" customHeight="1" x14ac:dyDescent="0.25">
      <c r="A4" s="4" t="s">
        <v>1</v>
      </c>
      <c r="B4" s="5" t="s">
        <v>24</v>
      </c>
    </row>
    <row r="5" spans="1:6" ht="87" customHeight="1" x14ac:dyDescent="0.25">
      <c r="A5" s="4" t="s">
        <v>2</v>
      </c>
      <c r="B5" s="5" t="s">
        <v>25</v>
      </c>
    </row>
    <row r="6" spans="1:6" ht="59.25" customHeight="1" x14ac:dyDescent="0.25">
      <c r="A6" s="3" t="s">
        <v>3</v>
      </c>
      <c r="B6" s="5" t="s">
        <v>26</v>
      </c>
    </row>
    <row r="7" spans="1:6" ht="24" customHeight="1" x14ac:dyDescent="0.25">
      <c r="A7" s="3" t="s">
        <v>4</v>
      </c>
      <c r="B7" s="5" t="s">
        <v>27</v>
      </c>
    </row>
    <row r="8" spans="1:6" ht="29.25" customHeight="1" x14ac:dyDescent="0.25">
      <c r="A8" s="3" t="s">
        <v>5</v>
      </c>
      <c r="B8" s="5" t="s">
        <v>28</v>
      </c>
    </row>
    <row r="9" spans="1:6" ht="27" customHeight="1" x14ac:dyDescent="0.25">
      <c r="A9" s="3" t="s">
        <v>6</v>
      </c>
      <c r="B9" s="6" t="s">
        <v>29</v>
      </c>
    </row>
    <row r="10" spans="1:6" ht="32.25" customHeight="1" x14ac:dyDescent="0.25">
      <c r="A10" s="3" t="s">
        <v>7</v>
      </c>
      <c r="B10" s="5" t="s">
        <v>30</v>
      </c>
    </row>
    <row r="11" spans="1:6" ht="30" customHeight="1" x14ac:dyDescent="0.25">
      <c r="A11" s="3" t="s">
        <v>8</v>
      </c>
      <c r="B11" s="5" t="s">
        <v>31</v>
      </c>
    </row>
    <row r="12" spans="1:6" ht="21" customHeight="1" x14ac:dyDescent="0.25">
      <c r="A12" s="3" t="s">
        <v>9</v>
      </c>
      <c r="B12" s="1" t="s">
        <v>32</v>
      </c>
    </row>
    <row r="13" spans="1:6" ht="24" customHeight="1" x14ac:dyDescent="0.25">
      <c r="A13" s="3" t="s">
        <v>10</v>
      </c>
      <c r="B13" s="1" t="s">
        <v>33</v>
      </c>
    </row>
    <row r="14" spans="1:6" ht="20.25" customHeight="1" x14ac:dyDescent="0.25">
      <c r="A14" s="3" t="s">
        <v>11</v>
      </c>
      <c r="B14" s="5" t="s">
        <v>34</v>
      </c>
    </row>
    <row r="15" spans="1:6" ht="60" customHeight="1" x14ac:dyDescent="0.25">
      <c r="A15" s="3" t="s">
        <v>12</v>
      </c>
      <c r="B15" s="5" t="s">
        <v>35</v>
      </c>
    </row>
    <row r="16" spans="1:6" ht="110.25" customHeight="1" x14ac:dyDescent="0.25">
      <c r="A16" s="3" t="s">
        <v>13</v>
      </c>
      <c r="B16" s="5" t="s">
        <v>46</v>
      </c>
    </row>
    <row r="17" spans="1:2" ht="32.25" customHeight="1" x14ac:dyDescent="0.25">
      <c r="A17" s="3" t="s">
        <v>36</v>
      </c>
      <c r="B17" s="5" t="s">
        <v>37</v>
      </c>
    </row>
    <row r="18" spans="1:2" ht="112.5" customHeight="1" x14ac:dyDescent="0.25">
      <c r="A18" s="3" t="s">
        <v>15</v>
      </c>
      <c r="B18" s="5" t="s">
        <v>38</v>
      </c>
    </row>
    <row r="19" spans="1:2" ht="38.25" customHeight="1" x14ac:dyDescent="0.25">
      <c r="A19" s="7" t="s">
        <v>16</v>
      </c>
      <c r="B19" s="5" t="s">
        <v>39</v>
      </c>
    </row>
    <row r="20" spans="1:2" ht="44.25" customHeight="1" x14ac:dyDescent="0.25">
      <c r="A20" s="3" t="s">
        <v>17</v>
      </c>
      <c r="B20" s="5" t="s">
        <v>40</v>
      </c>
    </row>
    <row r="21" spans="1:2" ht="87.75" customHeight="1" x14ac:dyDescent="0.25">
      <c r="A21" s="7" t="s">
        <v>41</v>
      </c>
      <c r="B21" s="15" t="s">
        <v>45</v>
      </c>
    </row>
    <row r="22" spans="1:2" ht="60.75" customHeight="1" thickBot="1" x14ac:dyDescent="0.3">
      <c r="A22" s="2" t="s">
        <v>19</v>
      </c>
      <c r="B22" s="8" t="s">
        <v>42</v>
      </c>
    </row>
    <row r="24" spans="1:2" ht="212.25" customHeight="1" x14ac:dyDescent="0.25">
      <c r="A24" s="13" t="s">
        <v>43</v>
      </c>
      <c r="B24" s="14" t="s">
        <v>44</v>
      </c>
    </row>
  </sheetData>
  <mergeCells count="1">
    <mergeCell ref="A1:F1"/>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LEY DE TRANSPARENCIA</vt:lpstr>
      <vt:lpstr>instrucciones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2023-05-03T21:42:03Z</dcterms:modified>
</cp:coreProperties>
</file>