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Users\erika\Desktop\REQUERIMIENTOS\"/>
    </mc:Choice>
  </mc:AlternateContent>
  <xr:revisionPtr revIDLastSave="0" documentId="8_{D7D99594-F7DC-4889-9E46-5548E045CB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IDO" sheetId="1" r:id="rId1"/>
    <sheet name="1. PPL INTRAMURAL " sheetId="2" r:id="rId2"/>
    <sheet name="2. SITUACION JURÍDICA PPL INTRA" sheetId="3" r:id="rId3"/>
    <sheet name="3. GÉNERO " sheetId="4" r:id="rId4"/>
    <sheet name="4. PPL DOMICILIARIA " sheetId="5" r:id="rId5"/>
    <sheet name="5.PPL VIGILANCIA ELECTRONICA" sheetId="6" r:id="rId6"/>
  </sheets>
  <definedNames>
    <definedName name="_xlnm._FilterDatabase" localSheetId="5" hidden="1">'5.PPL VIGILANCIA ELECTRONICA'!$A$10:$BS$24</definedName>
    <definedName name="_Key1">#REF!</definedName>
    <definedName name="BuiltIn_Print_Area">#REF!</definedName>
    <definedName name="BuiltIn_Print_Title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18" i="6" l="1"/>
  <c r="BZ16" i="5"/>
  <c r="AH16" i="4" l="1"/>
  <c r="BZ16" i="3"/>
  <c r="AH15" i="2"/>
  <c r="A6" i="5"/>
  <c r="A7" i="4"/>
  <c r="A6" i="3"/>
  <c r="BZ17" i="6" l="1"/>
  <c r="BZ15" i="5"/>
  <c r="AH15" i="4" l="1"/>
  <c r="BZ15" i="3"/>
  <c r="BZ14" i="5" l="1"/>
  <c r="BZ16" i="6"/>
  <c r="BZ14" i="3" l="1"/>
  <c r="AH14" i="4"/>
</calcChain>
</file>

<file path=xl/sharedStrings.xml><?xml version="1.0" encoding="utf-8"?>
<sst xmlns="http://schemas.openxmlformats.org/spreadsheetml/2006/main" count="460" uniqueCount="47">
  <si>
    <t>TABLA DE CONTENIDO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</si>
  <si>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</si>
  <si>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</si>
  <si>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</si>
  <si>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</si>
  <si>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</si>
  <si>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</si>
  <si>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</si>
  <si>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</si>
  <si>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</si>
  <si>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</si>
  <si>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</si>
  <si>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</si>
  <si>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</si>
  <si>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</si>
  <si>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</si>
  <si>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</si>
  <si>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</si>
  <si>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</si>
  <si>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</si>
  <si>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</si>
  <si>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</si>
  <si>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</si>
  <si>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</si>
  <si>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H</t>
  </si>
  <si>
    <t>M</t>
  </si>
  <si>
    <t xml:space="preserve">Total 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</si>
  <si>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</si>
  <si>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</si>
  <si>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</si>
  <si>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</si>
  <si>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Consolidado Población de Internos en Domiciliaria - Situación jurídica</t>
  </si>
  <si>
    <t>Detención</t>
  </si>
  <si>
    <t>Prisión</t>
  </si>
  <si>
    <t>Consolidado Población de Internos en Vigilancia Electrónica - Situación jurídica</t>
  </si>
  <si>
    <t>Consolidado Población de Internos Intramural en Establecimientos de Reclusión</t>
  </si>
  <si>
    <t>Hombre</t>
  </si>
  <si>
    <t>Mujer</t>
  </si>
  <si>
    <t>20.9%</t>
  </si>
  <si>
    <t xml:space="preserve"> </t>
  </si>
  <si>
    <t>20.5%</t>
  </si>
  <si>
    <t>5. Población de Internos en Vigilancia Electronica  2012 - 2022</t>
  </si>
  <si>
    <t>4. Población de Internos en Domiciliaria  2012 - 2022</t>
  </si>
  <si>
    <t>3. Consolidado Población de Internos en Establecimientos de Reclusión y Regionales por Genero 2012 - 2022</t>
  </si>
  <si>
    <t>2. Consolidado Población de Internos en Establecimientos de Reclusión y Regionales según situación jurídica 2012 - 2022</t>
  </si>
  <si>
    <t>1. Consolidado Población de Internos en Establecimientos de Reclusión y Regionales 2012 - 2022</t>
  </si>
  <si>
    <t>Periodo: Enero 2012 - 31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</si>
</sst>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</numFmts>
  <fonts count="7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004663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3"/>
      <color indexed="62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rgb="FF0070C0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4663"/>
        <bgColor rgb="FF004C5A"/>
      </patternFill>
    </fill>
    <fill>
      <patternFill patternType="solid">
        <fgColor rgb="FF004663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rgb="FF004663"/>
      </left>
      <right/>
      <top/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thin">
        <color theme="0"/>
      </bottom>
      <diagonal/>
    </border>
    <border>
      <left style="medium">
        <color rgb="FF004663"/>
      </left>
      <right/>
      <top/>
      <bottom style="thin">
        <color rgb="FF004663"/>
      </bottom>
      <diagonal/>
    </border>
  </borders>
  <cellStyleXfs count="3249">
    <xf numFmtId="0" fontId="0" fillId="0" borderId="0"/>
    <xf numFmtId="0" fontId="12" fillId="7" borderId="11" applyNumberFormat="0" applyAlignment="0" applyProtection="0"/>
    <xf numFmtId="0" fontId="15" fillId="0" borderId="13" applyNumberFormat="0" applyFill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0" borderId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19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21" fillId="16" borderId="0" applyNumberFormat="0" applyBorder="0" applyAlignment="0" applyProtection="0"/>
    <xf numFmtId="0" fontId="1" fillId="14" borderId="0" applyNumberFormat="0" applyBorder="0" applyAlignment="0" applyProtection="0"/>
    <xf numFmtId="0" fontId="21" fillId="25" borderId="0" applyNumberFormat="0" applyBorder="0" applyAlignment="0" applyProtection="0"/>
    <xf numFmtId="0" fontId="1" fillId="14" borderId="0" applyNumberFormat="0" applyBorder="0" applyAlignment="0" applyProtection="0"/>
    <xf numFmtId="0" fontId="2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21" fillId="17" borderId="0" applyNumberFormat="0" applyBorder="0" applyAlignment="0" applyProtection="0"/>
    <xf numFmtId="0" fontId="1" fillId="20" borderId="0" applyNumberFormat="0" applyBorder="0" applyAlignment="0" applyProtection="0"/>
    <xf numFmtId="0" fontId="21" fillId="27" borderId="0" applyNumberFormat="0" applyBorder="0" applyAlignment="0" applyProtection="0"/>
    <xf numFmtId="0" fontId="1" fillId="20" borderId="0" applyNumberFormat="0" applyBorder="0" applyAlignment="0" applyProtection="0"/>
    <xf numFmtId="0" fontId="2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21" fillId="1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28" borderId="0" applyNumberFormat="0" applyBorder="0" applyAlignment="0" applyProtection="0"/>
    <xf numFmtId="0" fontId="21" fillId="1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1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19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2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31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21" fillId="24" borderId="0" applyNumberFormat="0" applyBorder="0" applyAlignment="0" applyProtection="0"/>
    <xf numFmtId="0" fontId="1" fillId="19" borderId="0" applyNumberFormat="0" applyBorder="0" applyAlignment="0" applyProtection="0"/>
    <xf numFmtId="0" fontId="21" fillId="35" borderId="0" applyNumberFormat="0" applyBorder="0" applyAlignment="0" applyProtection="0"/>
    <xf numFmtId="0" fontId="1" fillId="19" borderId="0" applyNumberFormat="0" applyBorder="0" applyAlignment="0" applyProtection="0"/>
    <xf numFmtId="0" fontId="2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21" fillId="31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21" fillId="17" borderId="0" applyNumberFormat="0" applyBorder="0" applyAlignment="0" applyProtection="0"/>
    <xf numFmtId="0" fontId="1" fillId="33" borderId="0" applyNumberFormat="0" applyBorder="0" applyAlignment="0" applyProtection="0"/>
    <xf numFmtId="0" fontId="21" fillId="27" borderId="0" applyNumberFormat="0" applyBorder="0" applyAlignment="0" applyProtection="0"/>
    <xf numFmtId="0" fontId="1" fillId="33" borderId="0" applyNumberFormat="0" applyBorder="0" applyAlignment="0" applyProtection="0"/>
    <xf numFmtId="0" fontId="2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21" fillId="32" borderId="0" applyNumberFormat="0" applyBorder="0" applyAlignment="0" applyProtection="0"/>
    <xf numFmtId="0" fontId="1" fillId="19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0" fontId="2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39" borderId="0" applyNumberFormat="0" applyBorder="0" applyAlignment="0" applyProtection="0"/>
    <xf numFmtId="0" fontId="23" fillId="24" borderId="0" applyNumberFormat="0" applyBorder="0" applyAlignment="0" applyProtection="0"/>
    <xf numFmtId="0" fontId="23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0" fillId="41" borderId="0" applyNumberFormat="0" applyBorder="0" applyAlignment="0" applyProtection="0"/>
    <xf numFmtId="0" fontId="23" fillId="39" borderId="0" applyNumberFormat="0" applyBorder="0" applyAlignment="0" applyProtection="0"/>
    <xf numFmtId="0" fontId="20" fillId="41" borderId="0" applyNumberFormat="0" applyBorder="0" applyAlignment="0" applyProtection="0"/>
    <xf numFmtId="0" fontId="23" fillId="4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2" fillId="18" borderId="0" applyNumberFormat="0" applyBorder="0" applyAlignment="0" applyProtection="0"/>
    <xf numFmtId="0" fontId="20" fillId="41" borderId="0" applyNumberFormat="0" applyBorder="0" applyAlignment="0" applyProtection="0"/>
    <xf numFmtId="0" fontId="23" fillId="24" borderId="0" applyNumberFormat="0" applyBorder="0" applyAlignment="0" applyProtection="0"/>
    <xf numFmtId="0" fontId="20" fillId="9" borderId="0" applyNumberFormat="0" applyBorder="0" applyAlignment="0" applyProtection="0"/>
    <xf numFmtId="0" fontId="23" fillId="3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44" borderId="0" applyNumberFormat="0" applyBorder="0" applyAlignment="0" applyProtection="0"/>
    <xf numFmtId="0" fontId="20" fillId="14" borderId="0" applyNumberFormat="0" applyBorder="0" applyAlignment="0" applyProtection="0"/>
    <xf numFmtId="0" fontId="23" fillId="31" borderId="0" applyNumberFormat="0" applyBorder="0" applyAlignment="0" applyProtection="0"/>
    <xf numFmtId="0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2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33" borderId="0" applyNumberFormat="0" applyBorder="0" applyAlignment="0" applyProtection="0"/>
    <xf numFmtId="0" fontId="23" fillId="40" borderId="0" applyNumberFormat="0" applyBorder="0" applyAlignment="0" applyProtection="0"/>
    <xf numFmtId="0" fontId="20" fillId="33" borderId="0" applyNumberFormat="0" applyBorder="0" applyAlignment="0" applyProtection="0"/>
    <xf numFmtId="0" fontId="23" fillId="4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2" fillId="15" borderId="0" applyNumberFormat="0" applyBorder="0" applyAlignment="0" applyProtection="0"/>
    <xf numFmtId="0" fontId="20" fillId="33" borderId="0" applyNumberFormat="0" applyBorder="0" applyAlignment="0" applyProtection="0"/>
    <xf numFmtId="0" fontId="23" fillId="41" borderId="0" applyNumberFormat="0" applyBorder="0" applyAlignment="0" applyProtection="0"/>
    <xf numFmtId="0" fontId="20" fillId="12" borderId="0" applyNumberFormat="0" applyBorder="0" applyAlignment="0" applyProtection="0"/>
    <xf numFmtId="0" fontId="23" fillId="4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18" borderId="0" applyNumberFormat="0" applyBorder="0" applyAlignment="0" applyProtection="0"/>
    <xf numFmtId="0" fontId="20" fillId="19" borderId="0" applyNumberFormat="0" applyBorder="0" applyAlignment="0" applyProtection="0"/>
    <xf numFmtId="0" fontId="23" fillId="42" borderId="0" applyNumberFormat="0" applyBorder="0" applyAlignment="0" applyProtection="0"/>
    <xf numFmtId="0" fontId="20" fillId="19" borderId="0" applyNumberFormat="0" applyBorder="0" applyAlignment="0" applyProtection="0"/>
    <xf numFmtId="0" fontId="23" fillId="47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2" fillId="24" borderId="0" applyNumberFormat="0" applyBorder="0" applyAlignment="0" applyProtection="0"/>
    <xf numFmtId="0" fontId="20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31" fillId="15" borderId="0" applyNumberFormat="0" applyBorder="0" applyAlignment="0" applyProtection="0"/>
    <xf numFmtId="0" fontId="24" fillId="16" borderId="0" applyNumberFormat="0" applyBorder="0" applyAlignment="0" applyProtection="0"/>
    <xf numFmtId="0" fontId="10" fillId="5" borderId="0" applyNumberFormat="0" applyBorder="0" applyAlignment="0" applyProtection="0"/>
    <xf numFmtId="0" fontId="24" fillId="2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18" borderId="0" applyNumberFormat="0" applyBorder="0" applyAlignment="0" applyProtection="0"/>
    <xf numFmtId="0" fontId="25" fillId="33" borderId="16" applyNumberFormat="0" applyAlignment="0" applyProtection="0"/>
    <xf numFmtId="0" fontId="14" fillId="20" borderId="11" applyNumberFormat="0" applyAlignment="0" applyProtection="0"/>
    <xf numFmtId="0" fontId="25" fillId="33" borderId="16" applyNumberFormat="0" applyAlignment="0" applyProtection="0"/>
    <xf numFmtId="0" fontId="14" fillId="20" borderId="11" applyNumberFormat="0" applyAlignment="0" applyProtection="0"/>
    <xf numFmtId="0" fontId="25" fillId="51" borderId="16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22" fillId="20" borderId="16" applyNumberFormat="0" applyAlignment="0" applyProtection="0"/>
    <xf numFmtId="0" fontId="14" fillId="20" borderId="11" applyNumberFormat="0" applyAlignment="0" applyProtection="0"/>
    <xf numFmtId="0" fontId="26" fillId="52" borderId="17" applyNumberFormat="0" applyAlignment="0" applyProtection="0"/>
    <xf numFmtId="0" fontId="16" fillId="8" borderId="14" applyNumberFormat="0" applyAlignment="0" applyProtection="0"/>
    <xf numFmtId="0" fontId="26" fillId="53" borderId="17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22" fillId="52" borderId="17" applyNumberFormat="0" applyAlignment="0" applyProtection="0"/>
    <xf numFmtId="0" fontId="27" fillId="0" borderId="18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22" fillId="0" borderId="19" applyNumberFormat="0" applyFill="0" applyAlignment="0" applyProtection="0"/>
    <xf numFmtId="0" fontId="26" fillId="52" borderId="17" applyNumberFormat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3" fillId="54" borderId="0" applyNumberFormat="0" applyBorder="0" applyAlignment="0" applyProtection="0"/>
    <xf numFmtId="0" fontId="20" fillId="41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2" fillId="55" borderId="0" applyNumberFormat="0" applyBorder="0" applyAlignment="0" applyProtection="0"/>
    <xf numFmtId="0" fontId="20" fillId="41" borderId="0" applyNumberFormat="0" applyBorder="0" applyAlignment="0" applyProtection="0"/>
    <xf numFmtId="0" fontId="20" fillId="56" borderId="0" applyNumberFormat="0" applyBorder="0" applyAlignment="0" applyProtection="0"/>
    <xf numFmtId="0" fontId="23" fillId="49" borderId="0" applyNumberFormat="0" applyBorder="0" applyAlignment="0" applyProtection="0"/>
    <xf numFmtId="0" fontId="20" fillId="56" borderId="0" applyNumberFormat="0" applyBorder="0" applyAlignment="0" applyProtection="0"/>
    <xf numFmtId="0" fontId="23" fillId="57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2" fillId="44" borderId="0" applyNumberFormat="0" applyBorder="0" applyAlignment="0" applyProtection="0"/>
    <xf numFmtId="0" fontId="20" fillId="56" borderId="0" applyNumberFormat="0" applyBorder="0" applyAlignment="0" applyProtection="0"/>
    <xf numFmtId="0" fontId="20" fillId="14" borderId="0" applyNumberFormat="0" applyBorder="0" applyAlignment="0" applyProtection="0"/>
    <xf numFmtId="0" fontId="23" fillId="50" borderId="0" applyNumberFormat="0" applyBorder="0" applyAlignment="0" applyProtection="0"/>
    <xf numFmtId="0" fontId="20" fillId="14" borderId="0" applyNumberFormat="0" applyBorder="0" applyAlignment="0" applyProtection="0"/>
    <xf numFmtId="0" fontId="23" fillId="58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2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59" borderId="0" applyNumberFormat="0" applyBorder="0" applyAlignment="0" applyProtection="0"/>
    <xf numFmtId="0" fontId="23" fillId="40" borderId="0" applyNumberFormat="0" applyBorder="0" applyAlignment="0" applyProtection="0"/>
    <xf numFmtId="0" fontId="20" fillId="59" borderId="0" applyNumberFormat="0" applyBorder="0" applyAlignment="0" applyProtection="0"/>
    <xf numFmtId="0" fontId="23" fillId="4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2" fillId="59" borderId="0" applyNumberFormat="0" applyBorder="0" applyAlignment="0" applyProtection="0"/>
    <xf numFmtId="0" fontId="20" fillId="59" borderId="0" applyNumberFormat="0" applyBorder="0" applyAlignment="0" applyProtection="0"/>
    <xf numFmtId="0" fontId="23" fillId="41" borderId="0" applyNumberFormat="0" applyBorder="0" applyAlignment="0" applyProtection="0"/>
    <xf numFmtId="0" fontId="20" fillId="10" borderId="0" applyNumberFormat="0" applyBorder="0" applyAlignment="0" applyProtection="0"/>
    <xf numFmtId="0" fontId="23" fillId="4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41" borderId="0" applyNumberFormat="0" applyBorder="0" applyAlignment="0" applyProtection="0"/>
    <xf numFmtId="0" fontId="20" fillId="24" borderId="0" applyNumberFormat="0" applyBorder="0" applyAlignment="0" applyProtection="0"/>
    <xf numFmtId="0" fontId="23" fillId="44" borderId="0" applyNumberFormat="0" applyBorder="0" applyAlignment="0" applyProtection="0"/>
    <xf numFmtId="0" fontId="20" fillId="24" borderId="0" applyNumberFormat="0" applyBorder="0" applyAlignment="0" applyProtection="0"/>
    <xf numFmtId="0" fontId="23" fillId="6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49" borderId="0" applyNumberFormat="0" applyBorder="0" applyAlignment="0" applyProtection="0"/>
    <xf numFmtId="0" fontId="20" fillId="24" borderId="0" applyNumberFormat="0" applyBorder="0" applyAlignment="0" applyProtection="0"/>
    <xf numFmtId="0" fontId="29" fillId="19" borderId="16" applyNumberFormat="0" applyAlignment="0" applyProtection="0"/>
    <xf numFmtId="0" fontId="12" fillId="7" borderId="11" applyNumberFormat="0" applyAlignment="0" applyProtection="0"/>
    <xf numFmtId="0" fontId="29" fillId="30" borderId="16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22" fillId="37" borderId="16" applyNumberFormat="0" applyAlignment="0" applyProtection="0"/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2" fillId="6" borderId="0" applyNumberFormat="0" applyBorder="0" applyAlignment="0" applyProtection="0"/>
    <xf numFmtId="0" fontId="31" fillId="15" borderId="0" applyNumberFormat="0" applyBorder="0" applyAlignment="0" applyProtection="0"/>
    <xf numFmtId="0" fontId="52" fillId="6" borderId="0" applyNumberFormat="0" applyBorder="0" applyAlignment="0" applyProtection="0"/>
    <xf numFmtId="0" fontId="31" fillId="23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22" fillId="17" borderId="0" applyNumberFormat="0" applyBorder="0" applyAlignment="0" applyProtection="0"/>
    <xf numFmtId="0" fontId="52" fillId="6" borderId="0" applyNumberFormat="0" applyBorder="0" applyAlignment="0" applyProtection="0"/>
    <xf numFmtId="0" fontId="29" fillId="19" borderId="16" applyNumberFormat="0" applyAlignment="0" applyProtection="0"/>
    <xf numFmtId="0" fontId="27" fillId="0" borderId="18" applyNumberFormat="0" applyFill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4" fontId="33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11" fillId="26" borderId="0" applyNumberFormat="0" applyBorder="0" applyAlignment="0" applyProtection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32" fillId="6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2" fillId="37" borderId="0" applyNumberFormat="0" applyBorder="0" applyAlignment="0" applyProtection="0"/>
    <xf numFmtId="0" fontId="11" fillId="26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/>
    <xf numFmtId="177" fontId="22" fillId="0" borderId="0"/>
    <xf numFmtId="0" fontId="1" fillId="0" borderId="0"/>
    <xf numFmtId="17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/>
    <xf numFmtId="177" fontId="22" fillId="0" borderId="0"/>
    <xf numFmtId="0" fontId="1" fillId="0" borderId="0"/>
    <xf numFmtId="17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35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35" fillId="0" borderId="0"/>
    <xf numFmtId="3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" fillId="0" borderId="0"/>
    <xf numFmtId="0" fontId="57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15" applyNumberFormat="0" applyFont="0" applyAlignment="0" applyProtection="0"/>
    <xf numFmtId="0" fontId="22" fillId="26" borderId="24" applyNumberFormat="0" applyFont="0" applyAlignment="0" applyProtection="0"/>
    <xf numFmtId="0" fontId="22" fillId="63" borderId="24" applyNumberForma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2" fillId="26" borderId="24" applyNumberFormat="0" applyFont="0" applyAlignment="0" applyProtection="0"/>
    <xf numFmtId="0" fontId="22" fillId="63" borderId="24" applyNumberFormat="0" applyAlignment="0" applyProtection="0"/>
    <xf numFmtId="0" fontId="22" fillId="26" borderId="24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26" borderId="24" applyNumberFormat="0" applyFont="0" applyAlignment="0" applyProtection="0"/>
    <xf numFmtId="0" fontId="22" fillId="0" borderId="25">
      <alignment horizontal="centerContinuous"/>
    </xf>
    <xf numFmtId="0" fontId="36" fillId="0" borderId="25">
      <alignment horizontal="centerContinuous"/>
    </xf>
    <xf numFmtId="0" fontId="36" fillId="0" borderId="25">
      <alignment horizontal="centerContinuous"/>
    </xf>
    <xf numFmtId="182" fontId="36" fillId="0" borderId="25">
      <alignment horizontal="centerContinuous"/>
    </xf>
    <xf numFmtId="0" fontId="22" fillId="0" borderId="25">
      <alignment horizontal="centerContinuous"/>
    </xf>
    <xf numFmtId="0" fontId="37" fillId="33" borderId="26" applyNumberFormat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3" fillId="20" borderId="12" applyNumberFormat="0" applyAlignment="0" applyProtection="0"/>
    <xf numFmtId="0" fontId="37" fillId="33" borderId="26" applyNumberFormat="0" applyAlignment="0" applyProtection="0"/>
    <xf numFmtId="0" fontId="13" fillId="20" borderId="12" applyNumberFormat="0" applyAlignment="0" applyProtection="0"/>
    <xf numFmtId="0" fontId="37" fillId="51" borderId="26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22" fillId="20" borderId="26" applyNumberFormat="0" applyAlignment="0" applyProtection="0"/>
    <xf numFmtId="0" fontId="13" fillId="20" borderId="12" applyNumberFormat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2" fillId="0" borderId="28" applyNumberFormat="0" applyFill="0" applyAlignment="0" applyProtection="0"/>
    <xf numFmtId="0" fontId="59" fillId="0" borderId="10" applyNumberFormat="0" applyFill="0" applyAlignment="0" applyProtection="0"/>
    <xf numFmtId="0" fontId="41" fillId="0" borderId="22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2" fillId="0" borderId="29" applyNumberFormat="0" applyFill="0" applyAlignment="0" applyProtection="0"/>
    <xf numFmtId="0" fontId="59" fillId="0" borderId="10" applyNumberFormat="0" applyFill="0" applyAlignment="0" applyProtection="0"/>
    <xf numFmtId="0" fontId="46" fillId="0" borderId="30" applyNumberFormat="0" applyFill="0" applyAlignment="0" applyProtection="0"/>
    <xf numFmtId="0" fontId="28" fillId="0" borderId="23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22" fillId="0" borderId="31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32" applyNumberFormat="0" applyFill="0" applyAlignment="0" applyProtection="0"/>
    <xf numFmtId="0" fontId="43" fillId="0" borderId="33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22" fillId="0" borderId="34" applyNumberFormat="0" applyFill="0" applyAlignment="0" applyProtection="0"/>
    <xf numFmtId="0" fontId="19" fillId="0" borderId="32" applyNumberFormat="0" applyFill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70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5" fillId="0" borderId="0" xfId="0" applyFont="1"/>
    <xf numFmtId="0" fontId="9" fillId="0" borderId="0" xfId="0" applyFont="1"/>
    <xf numFmtId="0" fontId="60" fillId="0" borderId="0" xfId="0" applyFont="1"/>
    <xf numFmtId="0" fontId="61" fillId="0" borderId="0" xfId="0" applyFo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 applyBorder="1" applyAlignment="1"/>
    <xf numFmtId="0" fontId="9" fillId="0" borderId="0" xfId="0" applyFont="1" applyBorder="1"/>
    <xf numFmtId="0" fontId="9" fillId="0" borderId="0" xfId="0" applyFont="1" applyAlignment="1"/>
    <xf numFmtId="0" fontId="9" fillId="0" borderId="0" xfId="0" applyFont="1" applyAlignment="1"/>
    <xf numFmtId="0" fontId="62" fillId="0" borderId="0" xfId="0" applyFont="1"/>
    <xf numFmtId="0" fontId="6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0" xfId="0" applyFont="1"/>
    <xf numFmtId="0" fontId="63" fillId="0" borderId="0" xfId="0" applyFont="1" applyAlignment="1">
      <alignment horizontal="left"/>
    </xf>
    <xf numFmtId="0" fontId="64" fillId="0" borderId="0" xfId="0" applyFont="1" applyAlignment="1"/>
    <xf numFmtId="0" fontId="64" fillId="0" borderId="0" xfId="0" applyFont="1"/>
    <xf numFmtId="0" fontId="65" fillId="0" borderId="0" xfId="0" applyFont="1" applyAlignment="1">
      <alignment horizontal="left"/>
    </xf>
    <xf numFmtId="0" fontId="63" fillId="0" borderId="0" xfId="0" applyFont="1"/>
    <xf numFmtId="0" fontId="65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/>
    <xf numFmtId="3" fontId="9" fillId="0" borderId="0" xfId="0" applyNumberFormat="1" applyFont="1" applyAlignment="1"/>
    <xf numFmtId="0" fontId="8" fillId="0" borderId="0" xfId="0" applyFont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3" fontId="67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Alignment="1"/>
    <xf numFmtId="0" fontId="68" fillId="0" borderId="0" xfId="3247" applyFont="1"/>
    <xf numFmtId="0" fontId="69" fillId="0" borderId="0" xfId="0" applyFont="1"/>
    <xf numFmtId="0" fontId="9" fillId="0" borderId="0" xfId="0" applyFont="1" applyAlignment="1"/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3" fontId="63" fillId="0" borderId="35" xfId="0" applyNumberFormat="1" applyFont="1" applyBorder="1" applyAlignment="1">
      <alignment horizontal="center" vertical="center"/>
    </xf>
    <xf numFmtId="3" fontId="63" fillId="0" borderId="50" xfId="0" applyNumberFormat="1" applyFont="1" applyBorder="1" applyAlignment="1">
      <alignment horizontal="center" vertical="center"/>
    </xf>
    <xf numFmtId="3" fontId="63" fillId="4" borderId="51" xfId="0" applyNumberFormat="1" applyFont="1" applyFill="1" applyBorder="1" applyAlignment="1">
      <alignment horizontal="center" vertical="center"/>
    </xf>
    <xf numFmtId="3" fontId="63" fillId="4" borderId="53" xfId="0" applyNumberFormat="1" applyFont="1" applyFill="1" applyBorder="1" applyAlignment="1">
      <alignment horizontal="center" vertical="center"/>
    </xf>
    <xf numFmtId="3" fontId="63" fillId="0" borderId="55" xfId="0" applyNumberFormat="1" applyFont="1" applyBorder="1" applyAlignment="1">
      <alignment horizontal="center" vertical="center"/>
    </xf>
    <xf numFmtId="3" fontId="63" fillId="4" borderId="56" xfId="0" applyNumberFormat="1" applyFont="1" applyFill="1" applyBorder="1" applyAlignment="1">
      <alignment horizontal="center" vertical="center"/>
    </xf>
    <xf numFmtId="3" fontId="63" fillId="0" borderId="49" xfId="0" applyNumberFormat="1" applyFont="1" applyBorder="1" applyAlignment="1">
      <alignment horizontal="center" vertical="center"/>
    </xf>
    <xf numFmtId="3" fontId="63" fillId="0" borderId="52" xfId="0" applyNumberFormat="1" applyFont="1" applyBorder="1" applyAlignment="1">
      <alignment horizontal="center" vertical="center"/>
    </xf>
    <xf numFmtId="3" fontId="63" fillId="0" borderId="54" xfId="0" applyNumberFormat="1" applyFont="1" applyBorder="1" applyAlignment="1">
      <alignment horizontal="center" vertical="center"/>
    </xf>
    <xf numFmtId="0" fontId="67" fillId="64" borderId="36" xfId="0" applyFont="1" applyFill="1" applyBorder="1" applyAlignment="1">
      <alignment horizontal="center" vertical="center"/>
    </xf>
    <xf numFmtId="0" fontId="67" fillId="64" borderId="43" xfId="0" applyFont="1" applyFill="1" applyBorder="1" applyAlignment="1">
      <alignment horizontal="center" vertical="center"/>
    </xf>
    <xf numFmtId="0" fontId="67" fillId="64" borderId="44" xfId="0" applyFont="1" applyFill="1" applyBorder="1" applyAlignment="1">
      <alignment horizontal="center" vertical="center"/>
    </xf>
    <xf numFmtId="0" fontId="67" fillId="64" borderId="70" xfId="0" applyFont="1" applyFill="1" applyBorder="1" applyAlignment="1">
      <alignment horizontal="center" vertical="center"/>
    </xf>
    <xf numFmtId="0" fontId="67" fillId="64" borderId="71" xfId="0" applyFont="1" applyFill="1" applyBorder="1" applyAlignment="1">
      <alignment horizontal="center" vertical="center"/>
    </xf>
    <xf numFmtId="0" fontId="67" fillId="64" borderId="57" xfId="0" applyFont="1" applyFill="1" applyBorder="1" applyAlignment="1">
      <alignment vertical="center"/>
    </xf>
    <xf numFmtId="3" fontId="67" fillId="64" borderId="58" xfId="0" applyNumberFormat="1" applyFont="1" applyFill="1" applyBorder="1" applyAlignment="1">
      <alignment horizontal="center" vertical="center"/>
    </xf>
    <xf numFmtId="3" fontId="67" fillId="64" borderId="5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Alignment="1">
      <alignment horizontal="left"/>
    </xf>
    <xf numFmtId="0" fontId="67" fillId="64" borderId="72" xfId="0" applyFont="1" applyFill="1" applyBorder="1" applyAlignment="1">
      <alignment horizontal="center"/>
    </xf>
    <xf numFmtId="0" fontId="67" fillId="64" borderId="43" xfId="0" applyFont="1" applyFill="1" applyBorder="1" applyAlignment="1">
      <alignment horizontal="center"/>
    </xf>
    <xf numFmtId="0" fontId="72" fillId="64" borderId="47" xfId="0" applyFont="1" applyFill="1" applyBorder="1" applyAlignment="1">
      <alignment horizontal="center" vertical="center"/>
    </xf>
    <xf numFmtId="0" fontId="72" fillId="64" borderId="44" xfId="0" applyFont="1" applyFill="1" applyBorder="1" applyAlignment="1">
      <alignment horizontal="center" vertical="center"/>
    </xf>
    <xf numFmtId="0" fontId="65" fillId="0" borderId="73" xfId="0" applyFont="1" applyBorder="1" applyAlignment="1">
      <alignment vertical="center"/>
    </xf>
    <xf numFmtId="3" fontId="63" fillId="2" borderId="50" xfId="0" applyNumberFormat="1" applyFont="1" applyFill="1" applyBorder="1" applyAlignment="1">
      <alignment horizontal="center" vertical="center"/>
    </xf>
    <xf numFmtId="3" fontId="63" fillId="3" borderId="51" xfId="0" applyNumberFormat="1" applyFont="1" applyFill="1" applyBorder="1" applyAlignment="1">
      <alignment horizontal="center" vertical="center"/>
    </xf>
    <xf numFmtId="0" fontId="65" fillId="0" borderId="74" xfId="0" applyFont="1" applyBorder="1" applyAlignment="1">
      <alignment vertical="center"/>
    </xf>
    <xf numFmtId="3" fontId="63" fillId="2" borderId="35" xfId="0" applyNumberFormat="1" applyFont="1" applyFill="1" applyBorder="1" applyAlignment="1">
      <alignment horizontal="center" vertical="center"/>
    </xf>
    <xf numFmtId="3" fontId="63" fillId="3" borderId="53" xfId="0" applyNumberFormat="1" applyFont="1" applyFill="1" applyBorder="1" applyAlignment="1">
      <alignment horizontal="center" vertical="center"/>
    </xf>
    <xf numFmtId="3" fontId="63" fillId="2" borderId="52" xfId="0" applyNumberFormat="1" applyFont="1" applyFill="1" applyBorder="1" applyAlignment="1">
      <alignment horizontal="center" vertical="center"/>
    </xf>
    <xf numFmtId="0" fontId="65" fillId="0" borderId="75" xfId="0" applyFont="1" applyBorder="1" applyAlignment="1">
      <alignment vertical="center"/>
    </xf>
    <xf numFmtId="3" fontId="63" fillId="2" borderId="55" xfId="0" applyNumberFormat="1" applyFont="1" applyFill="1" applyBorder="1" applyAlignment="1">
      <alignment horizontal="center" vertical="center"/>
    </xf>
    <xf numFmtId="3" fontId="63" fillId="3" borderId="56" xfId="0" applyNumberFormat="1" applyFont="1" applyFill="1" applyBorder="1" applyAlignment="1">
      <alignment horizontal="center" vertical="center"/>
    </xf>
    <xf numFmtId="3" fontId="63" fillId="2" borderId="54" xfId="0" applyNumberFormat="1" applyFont="1" applyFill="1" applyBorder="1" applyAlignment="1">
      <alignment horizontal="center" vertical="center"/>
    </xf>
    <xf numFmtId="0" fontId="65" fillId="0" borderId="80" xfId="0" applyFont="1" applyBorder="1" applyAlignment="1">
      <alignment vertical="center"/>
    </xf>
    <xf numFmtId="3" fontId="63" fillId="2" borderId="49" xfId="0" applyNumberFormat="1" applyFont="1" applyFill="1" applyBorder="1" applyAlignment="1">
      <alignment horizontal="center" vertical="center"/>
    </xf>
    <xf numFmtId="0" fontId="65" fillId="0" borderId="61" xfId="0" applyFont="1" applyBorder="1" applyAlignment="1">
      <alignment vertical="center"/>
    </xf>
    <xf numFmtId="3" fontId="64" fillId="2" borderId="52" xfId="0" applyNumberFormat="1" applyFont="1" applyFill="1" applyBorder="1" applyAlignment="1">
      <alignment horizontal="center" vertical="center"/>
    </xf>
    <xf numFmtId="3" fontId="64" fillId="2" borderId="35" xfId="0" applyNumberFormat="1" applyFont="1" applyFill="1" applyBorder="1" applyAlignment="1">
      <alignment horizontal="center" vertical="center"/>
    </xf>
    <xf numFmtId="0" fontId="65" fillId="0" borderId="62" xfId="0" applyFont="1" applyBorder="1" applyAlignment="1">
      <alignment vertical="center"/>
    </xf>
    <xf numFmtId="0" fontId="65" fillId="0" borderId="60" xfId="0" applyFont="1" applyBorder="1" applyAlignment="1">
      <alignment vertical="center"/>
    </xf>
    <xf numFmtId="3" fontId="63" fillId="2" borderId="63" xfId="0" applyNumberFormat="1" applyFont="1" applyFill="1" applyBorder="1" applyAlignment="1">
      <alignment horizontal="center" vertical="center"/>
    </xf>
    <xf numFmtId="3" fontId="63" fillId="2" borderId="64" xfId="0" applyNumberFormat="1" applyFont="1" applyFill="1" applyBorder="1" applyAlignment="1">
      <alignment horizontal="center" vertical="center"/>
    </xf>
    <xf numFmtId="3" fontId="64" fillId="2" borderId="64" xfId="0" applyNumberFormat="1" applyFont="1" applyFill="1" applyBorder="1" applyAlignment="1">
      <alignment horizontal="center" vertical="center"/>
    </xf>
    <xf numFmtId="3" fontId="63" fillId="2" borderId="65" xfId="0" applyNumberFormat="1" applyFont="1" applyFill="1" applyBorder="1" applyAlignment="1">
      <alignment horizontal="center" vertical="center"/>
    </xf>
    <xf numFmtId="0" fontId="67" fillId="64" borderId="44" xfId="0" applyFont="1" applyFill="1" applyBorder="1" applyAlignment="1">
      <alignment horizontal="center" vertical="center" wrapText="1"/>
    </xf>
    <xf numFmtId="0" fontId="67" fillId="64" borderId="47" xfId="0" applyFont="1" applyFill="1" applyBorder="1" applyAlignment="1">
      <alignment horizontal="center" vertical="center" wrapText="1"/>
    </xf>
    <xf numFmtId="0" fontId="65" fillId="0" borderId="49" xfId="0" applyFont="1" applyBorder="1" applyAlignment="1">
      <alignment vertical="center"/>
    </xf>
    <xf numFmtId="166" fontId="63" fillId="3" borderId="50" xfId="0" applyNumberFormat="1" applyFont="1" applyFill="1" applyBorder="1" applyAlignment="1">
      <alignment horizontal="center" vertical="center"/>
    </xf>
    <xf numFmtId="0" fontId="65" fillId="0" borderId="52" xfId="0" applyFont="1" applyBorder="1" applyAlignment="1">
      <alignment vertical="center"/>
    </xf>
    <xf numFmtId="166" fontId="63" fillId="3" borderId="35" xfId="0" applyNumberFormat="1" applyFont="1" applyFill="1" applyBorder="1" applyAlignment="1">
      <alignment horizontal="center" vertical="center"/>
    </xf>
    <xf numFmtId="166" fontId="63" fillId="3" borderId="53" xfId="0" applyNumberFormat="1" applyFont="1" applyFill="1" applyBorder="1" applyAlignment="1">
      <alignment horizontal="center" vertical="center"/>
    </xf>
    <xf numFmtId="0" fontId="65" fillId="0" borderId="54" xfId="0" applyFont="1" applyBorder="1" applyAlignment="1">
      <alignment vertical="center"/>
    </xf>
    <xf numFmtId="166" fontId="63" fillId="3" borderId="55" xfId="0" applyNumberFormat="1" applyFont="1" applyFill="1" applyBorder="1" applyAlignment="1">
      <alignment horizontal="center" vertical="center"/>
    </xf>
    <xf numFmtId="166" fontId="63" fillId="3" borderId="56" xfId="0" applyNumberFormat="1" applyFont="1" applyFill="1" applyBorder="1" applyAlignment="1">
      <alignment horizontal="center" vertical="center"/>
    </xf>
    <xf numFmtId="9" fontId="67" fillId="64" borderId="58" xfId="3248" applyFont="1" applyFill="1" applyBorder="1" applyAlignment="1">
      <alignment horizontal="center" vertical="center"/>
    </xf>
    <xf numFmtId="166" fontId="67" fillId="64" borderId="58" xfId="3248" applyNumberFormat="1" applyFont="1" applyFill="1" applyBorder="1" applyAlignment="1">
      <alignment horizontal="center" vertical="center"/>
    </xf>
    <xf numFmtId="166" fontId="67" fillId="64" borderId="59" xfId="324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7" fillId="64" borderId="37" xfId="0" applyFont="1" applyFill="1" applyBorder="1" applyAlignment="1">
      <alignment horizontal="center" vertical="center" wrapText="1"/>
    </xf>
    <xf numFmtId="0" fontId="66" fillId="65" borderId="38" xfId="0" applyFont="1" applyFill="1" applyBorder="1"/>
    <xf numFmtId="0" fontId="67" fillId="64" borderId="39" xfId="0" applyFont="1" applyFill="1" applyBorder="1" applyAlignment="1">
      <alignment horizontal="center" vertical="center" wrapText="1"/>
    </xf>
    <xf numFmtId="0" fontId="66" fillId="65" borderId="45" xfId="0" applyFont="1" applyFill="1" applyBorder="1"/>
    <xf numFmtId="0" fontId="67" fillId="64" borderId="42" xfId="0" applyFont="1" applyFill="1" applyBorder="1" applyAlignment="1">
      <alignment horizontal="center" vertical="center" wrapText="1"/>
    </xf>
    <xf numFmtId="0" fontId="66" fillId="65" borderId="48" xfId="0" applyFont="1" applyFill="1" applyBorder="1"/>
    <xf numFmtId="0" fontId="7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7" fillId="64" borderId="40" xfId="0" applyFont="1" applyFill="1" applyBorder="1" applyAlignment="1">
      <alignment horizontal="center" vertical="center" wrapText="1"/>
    </xf>
    <xf numFmtId="0" fontId="66" fillId="65" borderId="46" xfId="0" applyFont="1" applyFill="1" applyBorder="1"/>
    <xf numFmtId="0" fontId="67" fillId="64" borderId="41" xfId="0" applyFont="1" applyFill="1" applyBorder="1" applyAlignment="1">
      <alignment horizontal="center" vertical="center" wrapText="1"/>
    </xf>
    <xf numFmtId="0" fontId="72" fillId="64" borderId="8" xfId="0" applyFont="1" applyFill="1" applyBorder="1" applyAlignment="1">
      <alignment horizontal="center" vertical="center"/>
    </xf>
    <xf numFmtId="0" fontId="67" fillId="64" borderId="37" xfId="0" applyFont="1" applyFill="1" applyBorder="1" applyAlignment="1">
      <alignment horizontal="center" vertical="center"/>
    </xf>
    <xf numFmtId="0" fontId="67" fillId="64" borderId="41" xfId="0" applyFont="1" applyFill="1" applyBorder="1" applyAlignment="1">
      <alignment horizontal="center" vertical="center"/>
    </xf>
    <xf numFmtId="0" fontId="67" fillId="64" borderId="38" xfId="0" applyFont="1" applyFill="1" applyBorder="1" applyAlignment="1">
      <alignment horizontal="center" vertical="center"/>
    </xf>
    <xf numFmtId="0" fontId="72" fillId="64" borderId="6" xfId="0" applyFont="1" applyFill="1" applyBorder="1" applyAlignment="1">
      <alignment horizontal="center" vertical="center"/>
    </xf>
    <xf numFmtId="0" fontId="64" fillId="65" borderId="0" xfId="0" applyFont="1" applyFill="1" applyBorder="1" applyAlignment="1"/>
    <xf numFmtId="0" fontId="66" fillId="65" borderId="7" xfId="0" applyFont="1" applyFill="1" applyBorder="1"/>
    <xf numFmtId="0" fontId="67" fillId="64" borderId="67" xfId="0" applyFont="1" applyFill="1" applyBorder="1" applyAlignment="1">
      <alignment horizontal="center" vertical="center"/>
    </xf>
    <xf numFmtId="0" fontId="72" fillId="64" borderId="69" xfId="0" applyFont="1" applyFill="1" applyBorder="1" applyAlignment="1">
      <alignment horizontal="center" vertical="center"/>
    </xf>
    <xf numFmtId="0" fontId="67" fillId="64" borderId="66" xfId="0" applyFont="1" applyFill="1" applyBorder="1" applyAlignment="1">
      <alignment horizontal="center" vertical="center"/>
    </xf>
    <xf numFmtId="0" fontId="67" fillId="64" borderId="68" xfId="0" applyFont="1" applyFill="1" applyBorder="1" applyAlignment="1">
      <alignment horizontal="center" vertical="center"/>
    </xf>
    <xf numFmtId="0" fontId="66" fillId="65" borderId="41" xfId="0" applyFont="1" applyFill="1" applyBorder="1"/>
    <xf numFmtId="0" fontId="66" fillId="65" borderId="67" xfId="0" applyFont="1" applyFill="1" applyBorder="1"/>
    <xf numFmtId="0" fontId="72" fillId="64" borderId="2" xfId="0" applyFont="1" applyFill="1" applyBorder="1" applyAlignment="1">
      <alignment horizontal="center" vertical="center"/>
    </xf>
    <xf numFmtId="0" fontId="72" fillId="64" borderId="5" xfId="0" applyFont="1" applyFill="1" applyBorder="1" applyAlignment="1">
      <alignment horizontal="center" vertical="center"/>
    </xf>
    <xf numFmtId="0" fontId="72" fillId="64" borderId="3" xfId="0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67" fillId="64" borderId="76" xfId="0" applyFont="1" applyFill="1" applyBorder="1" applyAlignment="1">
      <alignment horizontal="center" vertical="center"/>
    </xf>
    <xf numFmtId="0" fontId="67" fillId="64" borderId="4" xfId="0" applyFont="1" applyFill="1" applyBorder="1" applyAlignment="1">
      <alignment horizontal="center" vertical="center"/>
    </xf>
    <xf numFmtId="0" fontId="66" fillId="65" borderId="4" xfId="0" applyFont="1" applyFill="1" applyBorder="1"/>
    <xf numFmtId="0" fontId="72" fillId="64" borderId="4" xfId="0" applyFont="1" applyFill="1" applyBorder="1" applyAlignment="1">
      <alignment horizontal="center" vertical="center"/>
    </xf>
    <xf numFmtId="0" fontId="64" fillId="65" borderId="4" xfId="0" applyFont="1" applyFill="1" applyBorder="1" applyAlignment="1"/>
    <xf numFmtId="0" fontId="66" fillId="65" borderId="44" xfId="0" applyFont="1" applyFill="1" applyBorder="1"/>
    <xf numFmtId="0" fontId="67" fillId="64" borderId="78" xfId="0" applyFont="1" applyFill="1" applyBorder="1" applyAlignment="1">
      <alignment horizontal="center" vertical="center"/>
    </xf>
    <xf numFmtId="0" fontId="67" fillId="64" borderId="43" xfId="0" applyFont="1" applyFill="1" applyBorder="1" applyAlignment="1">
      <alignment horizontal="center" vertical="center"/>
    </xf>
    <xf numFmtId="0" fontId="67" fillId="64" borderId="77" xfId="0" applyFont="1" applyFill="1" applyBorder="1" applyAlignment="1">
      <alignment horizontal="center" vertical="center"/>
    </xf>
    <xf numFmtId="0" fontId="72" fillId="64" borderId="79" xfId="0" applyFont="1" applyFill="1" applyBorder="1" applyAlignment="1">
      <alignment horizontal="center" vertical="center"/>
    </xf>
    <xf numFmtId="0" fontId="66" fillId="65" borderId="71" xfId="0" applyFont="1" applyFill="1" applyBorder="1"/>
  </cellXfs>
  <cellStyles count="3249">
    <cellStyle name="20% - Accent1" xfId="12" xr:uid="{00000000-0005-0000-0000-000000000000}"/>
    <cellStyle name="20% - Accent2" xfId="13" xr:uid="{00000000-0005-0000-0000-000001000000}"/>
    <cellStyle name="20% - Accent3" xfId="14" xr:uid="{00000000-0005-0000-0000-000002000000}"/>
    <cellStyle name="20% - Accent4" xfId="15" xr:uid="{00000000-0005-0000-0000-000003000000}"/>
    <cellStyle name="20% - Accent5" xfId="16" xr:uid="{00000000-0005-0000-0000-000004000000}"/>
    <cellStyle name="20% - Accent6" xfId="17" xr:uid="{00000000-0005-0000-0000-000005000000}"/>
    <cellStyle name="20% - Énfasis1 2" xfId="19" xr:uid="{00000000-0005-0000-0000-000006000000}"/>
    <cellStyle name="20% - Énfasis1 2 2" xfId="20" xr:uid="{00000000-0005-0000-0000-000007000000}"/>
    <cellStyle name="20% - Énfasis1 2 2 2" xfId="21" xr:uid="{00000000-0005-0000-0000-000008000000}"/>
    <cellStyle name="20% - Énfasis1 2 2 3" xfId="22" xr:uid="{00000000-0005-0000-0000-000009000000}"/>
    <cellStyle name="20% - Énfasis1 2 3" xfId="23" xr:uid="{00000000-0005-0000-0000-00000A000000}"/>
    <cellStyle name="20% - Énfasis1 2 3 2" xfId="24" xr:uid="{00000000-0005-0000-0000-00000B000000}"/>
    <cellStyle name="20% - Énfasis1 2 3 3" xfId="25" xr:uid="{00000000-0005-0000-0000-00000C000000}"/>
    <cellStyle name="20% - Énfasis1 2 3 4" xfId="26" xr:uid="{00000000-0005-0000-0000-00000D000000}"/>
    <cellStyle name="20% - Énfasis1 2 3 5" xfId="27" xr:uid="{00000000-0005-0000-0000-00000E000000}"/>
    <cellStyle name="20% - Énfasis1 2 4" xfId="28" xr:uid="{00000000-0005-0000-0000-00000F000000}"/>
    <cellStyle name="20% - Énfasis1 2 4 2" xfId="29" xr:uid="{00000000-0005-0000-0000-000010000000}"/>
    <cellStyle name="20% - Énfasis1 2 4 3" xfId="30" xr:uid="{00000000-0005-0000-0000-000011000000}"/>
    <cellStyle name="20% - Énfasis1 2 4 4" xfId="31" xr:uid="{00000000-0005-0000-0000-000012000000}"/>
    <cellStyle name="20% - Énfasis1 2 5" xfId="32" xr:uid="{00000000-0005-0000-0000-000013000000}"/>
    <cellStyle name="20% - Énfasis1 2 5 2" xfId="33" xr:uid="{00000000-0005-0000-0000-000014000000}"/>
    <cellStyle name="20% - Énfasis1 2 5 3" xfId="34" xr:uid="{00000000-0005-0000-0000-000015000000}"/>
    <cellStyle name="20% - Énfasis1 3" xfId="35" xr:uid="{00000000-0005-0000-0000-000016000000}"/>
    <cellStyle name="20% - Énfasis1 3 2" xfId="36" xr:uid="{00000000-0005-0000-0000-000017000000}"/>
    <cellStyle name="20% - Énfasis1 3 2 2" xfId="37" xr:uid="{00000000-0005-0000-0000-000018000000}"/>
    <cellStyle name="20% - Énfasis1 3 2 3" xfId="38" xr:uid="{00000000-0005-0000-0000-000019000000}"/>
    <cellStyle name="20% - Énfasis1 3 2 4" xfId="39" xr:uid="{00000000-0005-0000-0000-00001A000000}"/>
    <cellStyle name="20% - Énfasis1 3 3" xfId="40" xr:uid="{00000000-0005-0000-0000-00001B000000}"/>
    <cellStyle name="20% - Énfasis1 3 4" xfId="41" xr:uid="{00000000-0005-0000-0000-00001C000000}"/>
    <cellStyle name="20% - Énfasis1 3 5" xfId="42" xr:uid="{00000000-0005-0000-0000-00001D000000}"/>
    <cellStyle name="20% - Énfasis1 4" xfId="43" xr:uid="{00000000-0005-0000-0000-00001E000000}"/>
    <cellStyle name="20% - Énfasis1 5" xfId="44" xr:uid="{00000000-0005-0000-0000-00001F000000}"/>
    <cellStyle name="20% - Énfasis1 5 2" xfId="45" xr:uid="{00000000-0005-0000-0000-000020000000}"/>
    <cellStyle name="20% - Énfasis1 5 3" xfId="46" xr:uid="{00000000-0005-0000-0000-000021000000}"/>
    <cellStyle name="20% - Énfasis1 5 4" xfId="47" xr:uid="{00000000-0005-0000-0000-000022000000}"/>
    <cellStyle name="20% - Énfasis1 6" xfId="48" xr:uid="{00000000-0005-0000-0000-000023000000}"/>
    <cellStyle name="20% - Énfasis1 6 2" xfId="49" xr:uid="{00000000-0005-0000-0000-000024000000}"/>
    <cellStyle name="20% - Énfasis1 6 3" xfId="50" xr:uid="{00000000-0005-0000-0000-000025000000}"/>
    <cellStyle name="20% - Énfasis1 6 4" xfId="51" xr:uid="{00000000-0005-0000-0000-000026000000}"/>
    <cellStyle name="20% - Énfasis1 7" xfId="52" xr:uid="{00000000-0005-0000-0000-000027000000}"/>
    <cellStyle name="20% - Énfasis1 7 2" xfId="53" xr:uid="{00000000-0005-0000-0000-000028000000}"/>
    <cellStyle name="20% - Énfasis1 7 3" xfId="54" xr:uid="{00000000-0005-0000-0000-000029000000}"/>
    <cellStyle name="20% - Énfasis1 8" xfId="55" xr:uid="{00000000-0005-0000-0000-00002A000000}"/>
    <cellStyle name="20% - Énfasis1 9" xfId="18" xr:uid="{00000000-0005-0000-0000-00002B000000}"/>
    <cellStyle name="20% - Énfasis2 2" xfId="57" xr:uid="{00000000-0005-0000-0000-00002C000000}"/>
    <cellStyle name="20% - Énfasis2 2 2" xfId="58" xr:uid="{00000000-0005-0000-0000-00002D000000}"/>
    <cellStyle name="20% - Énfasis2 2 2 2" xfId="59" xr:uid="{00000000-0005-0000-0000-00002E000000}"/>
    <cellStyle name="20% - Énfasis2 2 2 3" xfId="60" xr:uid="{00000000-0005-0000-0000-00002F000000}"/>
    <cellStyle name="20% - Énfasis2 2 3" xfId="61" xr:uid="{00000000-0005-0000-0000-000030000000}"/>
    <cellStyle name="20% - Énfasis2 2 3 2" xfId="62" xr:uid="{00000000-0005-0000-0000-000031000000}"/>
    <cellStyle name="20% - Énfasis2 2 3 3" xfId="63" xr:uid="{00000000-0005-0000-0000-000032000000}"/>
    <cellStyle name="20% - Énfasis2 2 3 4" xfId="64" xr:uid="{00000000-0005-0000-0000-000033000000}"/>
    <cellStyle name="20% - Énfasis2 2 3 5" xfId="65" xr:uid="{00000000-0005-0000-0000-000034000000}"/>
    <cellStyle name="20% - Énfasis2 2 4" xfId="66" xr:uid="{00000000-0005-0000-0000-000035000000}"/>
    <cellStyle name="20% - Énfasis2 2 4 2" xfId="67" xr:uid="{00000000-0005-0000-0000-000036000000}"/>
    <cellStyle name="20% - Énfasis2 2 4 3" xfId="68" xr:uid="{00000000-0005-0000-0000-000037000000}"/>
    <cellStyle name="20% - Énfasis2 2 4 4" xfId="69" xr:uid="{00000000-0005-0000-0000-000038000000}"/>
    <cellStyle name="20% - Énfasis2 2 5" xfId="70" xr:uid="{00000000-0005-0000-0000-000039000000}"/>
    <cellStyle name="20% - Énfasis2 2 5 2" xfId="71" xr:uid="{00000000-0005-0000-0000-00003A000000}"/>
    <cellStyle name="20% - Énfasis2 2 5 3" xfId="72" xr:uid="{00000000-0005-0000-0000-00003B000000}"/>
    <cellStyle name="20% - Énfasis2 3" xfId="73" xr:uid="{00000000-0005-0000-0000-00003C000000}"/>
    <cellStyle name="20% - Énfasis2 3 2" xfId="74" xr:uid="{00000000-0005-0000-0000-00003D000000}"/>
    <cellStyle name="20% - Énfasis2 3 2 2" xfId="75" xr:uid="{00000000-0005-0000-0000-00003E000000}"/>
    <cellStyle name="20% - Énfasis2 3 2 3" xfId="76" xr:uid="{00000000-0005-0000-0000-00003F000000}"/>
    <cellStyle name="20% - Énfasis2 3 2 4" xfId="77" xr:uid="{00000000-0005-0000-0000-000040000000}"/>
    <cellStyle name="20% - Énfasis2 3 3" xfId="78" xr:uid="{00000000-0005-0000-0000-000041000000}"/>
    <cellStyle name="20% - Énfasis2 3 4" xfId="79" xr:uid="{00000000-0005-0000-0000-000042000000}"/>
    <cellStyle name="20% - Énfasis2 3 5" xfId="80" xr:uid="{00000000-0005-0000-0000-000043000000}"/>
    <cellStyle name="20% - Énfasis2 4" xfId="81" xr:uid="{00000000-0005-0000-0000-000044000000}"/>
    <cellStyle name="20% - Énfasis2 5" xfId="82" xr:uid="{00000000-0005-0000-0000-000045000000}"/>
    <cellStyle name="20% - Énfasis2 5 2" xfId="83" xr:uid="{00000000-0005-0000-0000-000046000000}"/>
    <cellStyle name="20% - Énfasis2 5 3" xfId="84" xr:uid="{00000000-0005-0000-0000-000047000000}"/>
    <cellStyle name="20% - Énfasis2 5 4" xfId="85" xr:uid="{00000000-0005-0000-0000-000048000000}"/>
    <cellStyle name="20% - Énfasis2 6" xfId="86" xr:uid="{00000000-0005-0000-0000-000049000000}"/>
    <cellStyle name="20% - Énfasis2 6 2" xfId="87" xr:uid="{00000000-0005-0000-0000-00004A000000}"/>
    <cellStyle name="20% - Énfasis2 6 3" xfId="88" xr:uid="{00000000-0005-0000-0000-00004B000000}"/>
    <cellStyle name="20% - Énfasis2 6 4" xfId="89" xr:uid="{00000000-0005-0000-0000-00004C000000}"/>
    <cellStyle name="20% - Énfasis2 7" xfId="90" xr:uid="{00000000-0005-0000-0000-00004D000000}"/>
    <cellStyle name="20% - Énfasis2 7 2" xfId="91" xr:uid="{00000000-0005-0000-0000-00004E000000}"/>
    <cellStyle name="20% - Énfasis2 7 3" xfId="92" xr:uid="{00000000-0005-0000-0000-00004F000000}"/>
    <cellStyle name="20% - Énfasis2 8" xfId="93" xr:uid="{00000000-0005-0000-0000-000050000000}"/>
    <cellStyle name="20% - Énfasis2 9" xfId="56" xr:uid="{00000000-0005-0000-0000-000051000000}"/>
    <cellStyle name="20% - Énfasis3 2" xfId="95" xr:uid="{00000000-0005-0000-0000-000052000000}"/>
    <cellStyle name="20% - Énfasis3 2 2" xfId="96" xr:uid="{00000000-0005-0000-0000-000053000000}"/>
    <cellStyle name="20% - Énfasis3 2 2 2" xfId="97" xr:uid="{00000000-0005-0000-0000-000054000000}"/>
    <cellStyle name="20% - Énfasis3 2 2 3" xfId="98" xr:uid="{00000000-0005-0000-0000-000055000000}"/>
    <cellStyle name="20% - Énfasis3 2 3" xfId="99" xr:uid="{00000000-0005-0000-0000-000056000000}"/>
    <cellStyle name="20% - Énfasis3 2 3 2" xfId="100" xr:uid="{00000000-0005-0000-0000-000057000000}"/>
    <cellStyle name="20% - Énfasis3 2 3 3" xfId="101" xr:uid="{00000000-0005-0000-0000-000058000000}"/>
    <cellStyle name="20% - Énfasis3 2 3 4" xfId="102" xr:uid="{00000000-0005-0000-0000-000059000000}"/>
    <cellStyle name="20% - Énfasis3 2 3 5" xfId="103" xr:uid="{00000000-0005-0000-0000-00005A000000}"/>
    <cellStyle name="20% - Énfasis3 2 4" xfId="104" xr:uid="{00000000-0005-0000-0000-00005B000000}"/>
    <cellStyle name="20% - Énfasis3 2 4 2" xfId="105" xr:uid="{00000000-0005-0000-0000-00005C000000}"/>
    <cellStyle name="20% - Énfasis3 2 4 3" xfId="106" xr:uid="{00000000-0005-0000-0000-00005D000000}"/>
    <cellStyle name="20% - Énfasis3 2 4 4" xfId="107" xr:uid="{00000000-0005-0000-0000-00005E000000}"/>
    <cellStyle name="20% - Énfasis3 2 5" xfId="108" xr:uid="{00000000-0005-0000-0000-00005F000000}"/>
    <cellStyle name="20% - Énfasis3 2 5 2" xfId="109" xr:uid="{00000000-0005-0000-0000-000060000000}"/>
    <cellStyle name="20% - Énfasis3 2 5 3" xfId="110" xr:uid="{00000000-0005-0000-0000-000061000000}"/>
    <cellStyle name="20% - Énfasis3 3" xfId="111" xr:uid="{00000000-0005-0000-0000-000062000000}"/>
    <cellStyle name="20% - Énfasis3 3 2" xfId="112" xr:uid="{00000000-0005-0000-0000-000063000000}"/>
    <cellStyle name="20% - Énfasis3 3 2 2" xfId="113" xr:uid="{00000000-0005-0000-0000-000064000000}"/>
    <cellStyle name="20% - Énfasis3 3 2 3" xfId="114" xr:uid="{00000000-0005-0000-0000-000065000000}"/>
    <cellStyle name="20% - Énfasis3 3 2 4" xfId="115" xr:uid="{00000000-0005-0000-0000-000066000000}"/>
    <cellStyle name="20% - Énfasis3 3 3" xfId="116" xr:uid="{00000000-0005-0000-0000-000067000000}"/>
    <cellStyle name="20% - Énfasis3 3 4" xfId="117" xr:uid="{00000000-0005-0000-0000-000068000000}"/>
    <cellStyle name="20% - Énfasis3 3 5" xfId="118" xr:uid="{00000000-0005-0000-0000-000069000000}"/>
    <cellStyle name="20% - Énfasis3 4" xfId="119" xr:uid="{00000000-0005-0000-0000-00006A000000}"/>
    <cellStyle name="20% - Énfasis3 5" xfId="120" xr:uid="{00000000-0005-0000-0000-00006B000000}"/>
    <cellStyle name="20% - Énfasis3 5 2" xfId="121" xr:uid="{00000000-0005-0000-0000-00006C000000}"/>
    <cellStyle name="20% - Énfasis3 5 3" xfId="122" xr:uid="{00000000-0005-0000-0000-00006D000000}"/>
    <cellStyle name="20% - Énfasis3 5 4" xfId="123" xr:uid="{00000000-0005-0000-0000-00006E000000}"/>
    <cellStyle name="20% - Énfasis3 6" xfId="124" xr:uid="{00000000-0005-0000-0000-00006F000000}"/>
    <cellStyle name="20% - Énfasis3 6 2" xfId="125" xr:uid="{00000000-0005-0000-0000-000070000000}"/>
    <cellStyle name="20% - Énfasis3 6 3" xfId="126" xr:uid="{00000000-0005-0000-0000-000071000000}"/>
    <cellStyle name="20% - Énfasis3 6 4" xfId="127" xr:uid="{00000000-0005-0000-0000-000072000000}"/>
    <cellStyle name="20% - Énfasis3 7" xfId="128" xr:uid="{00000000-0005-0000-0000-000073000000}"/>
    <cellStyle name="20% - Énfasis3 7 2" xfId="129" xr:uid="{00000000-0005-0000-0000-000074000000}"/>
    <cellStyle name="20% - Énfasis3 7 3" xfId="130" xr:uid="{00000000-0005-0000-0000-000075000000}"/>
    <cellStyle name="20% - Énfasis3 8" xfId="131" xr:uid="{00000000-0005-0000-0000-000076000000}"/>
    <cellStyle name="20% - Énfasis3 9" xfId="94" xr:uid="{00000000-0005-0000-0000-000077000000}"/>
    <cellStyle name="20% - Énfasis4 2" xfId="133" xr:uid="{00000000-0005-0000-0000-000078000000}"/>
    <cellStyle name="20% - Énfasis4 2 2" xfId="134" xr:uid="{00000000-0005-0000-0000-000079000000}"/>
    <cellStyle name="20% - Énfasis4 2 2 2" xfId="135" xr:uid="{00000000-0005-0000-0000-00007A000000}"/>
    <cellStyle name="20% - Énfasis4 2 2 3" xfId="136" xr:uid="{00000000-0005-0000-0000-00007B000000}"/>
    <cellStyle name="20% - Énfasis4 2 3" xfId="137" xr:uid="{00000000-0005-0000-0000-00007C000000}"/>
    <cellStyle name="20% - Énfasis4 2 3 2" xfId="138" xr:uid="{00000000-0005-0000-0000-00007D000000}"/>
    <cellStyle name="20% - Énfasis4 2 3 3" xfId="139" xr:uid="{00000000-0005-0000-0000-00007E000000}"/>
    <cellStyle name="20% - Énfasis4 2 3 4" xfId="140" xr:uid="{00000000-0005-0000-0000-00007F000000}"/>
    <cellStyle name="20% - Énfasis4 2 3 5" xfId="141" xr:uid="{00000000-0005-0000-0000-000080000000}"/>
    <cellStyle name="20% - Énfasis4 2 4" xfId="142" xr:uid="{00000000-0005-0000-0000-000081000000}"/>
    <cellStyle name="20% - Énfasis4 2 4 2" xfId="143" xr:uid="{00000000-0005-0000-0000-000082000000}"/>
    <cellStyle name="20% - Énfasis4 2 4 3" xfId="144" xr:uid="{00000000-0005-0000-0000-000083000000}"/>
    <cellStyle name="20% - Énfasis4 2 4 4" xfId="145" xr:uid="{00000000-0005-0000-0000-000084000000}"/>
    <cellStyle name="20% - Énfasis4 2 5" xfId="146" xr:uid="{00000000-0005-0000-0000-000085000000}"/>
    <cellStyle name="20% - Énfasis4 2 5 2" xfId="147" xr:uid="{00000000-0005-0000-0000-000086000000}"/>
    <cellStyle name="20% - Énfasis4 2 5 3" xfId="148" xr:uid="{00000000-0005-0000-0000-000087000000}"/>
    <cellStyle name="20% - Énfasis4 3" xfId="149" xr:uid="{00000000-0005-0000-0000-000088000000}"/>
    <cellStyle name="20% - Énfasis4 3 2" xfId="150" xr:uid="{00000000-0005-0000-0000-000089000000}"/>
    <cellStyle name="20% - Énfasis4 3 2 2" xfId="151" xr:uid="{00000000-0005-0000-0000-00008A000000}"/>
    <cellStyle name="20% - Énfasis4 3 2 3" xfId="152" xr:uid="{00000000-0005-0000-0000-00008B000000}"/>
    <cellStyle name="20% - Énfasis4 3 2 4" xfId="153" xr:uid="{00000000-0005-0000-0000-00008C000000}"/>
    <cellStyle name="20% - Énfasis4 3 3" xfId="154" xr:uid="{00000000-0005-0000-0000-00008D000000}"/>
    <cellStyle name="20% - Énfasis4 3 4" xfId="155" xr:uid="{00000000-0005-0000-0000-00008E000000}"/>
    <cellStyle name="20% - Énfasis4 3 5" xfId="156" xr:uid="{00000000-0005-0000-0000-00008F000000}"/>
    <cellStyle name="20% - Énfasis4 4" xfId="157" xr:uid="{00000000-0005-0000-0000-000090000000}"/>
    <cellStyle name="20% - Énfasis4 5" xfId="158" xr:uid="{00000000-0005-0000-0000-000091000000}"/>
    <cellStyle name="20% - Énfasis4 5 2" xfId="159" xr:uid="{00000000-0005-0000-0000-000092000000}"/>
    <cellStyle name="20% - Énfasis4 5 3" xfId="160" xr:uid="{00000000-0005-0000-0000-000093000000}"/>
    <cellStyle name="20% - Énfasis4 5 4" xfId="161" xr:uid="{00000000-0005-0000-0000-000094000000}"/>
    <cellStyle name="20% - Énfasis4 6" xfId="162" xr:uid="{00000000-0005-0000-0000-000095000000}"/>
    <cellStyle name="20% - Énfasis4 6 2" xfId="163" xr:uid="{00000000-0005-0000-0000-000096000000}"/>
    <cellStyle name="20% - Énfasis4 6 3" xfId="164" xr:uid="{00000000-0005-0000-0000-000097000000}"/>
    <cellStyle name="20% - Énfasis4 6 4" xfId="165" xr:uid="{00000000-0005-0000-0000-000098000000}"/>
    <cellStyle name="20% - Énfasis4 7" xfId="166" xr:uid="{00000000-0005-0000-0000-000099000000}"/>
    <cellStyle name="20% - Énfasis4 7 2" xfId="167" xr:uid="{00000000-0005-0000-0000-00009A000000}"/>
    <cellStyle name="20% - Énfasis4 7 3" xfId="168" xr:uid="{00000000-0005-0000-0000-00009B000000}"/>
    <cellStyle name="20% - Énfasis4 8" xfId="169" xr:uid="{00000000-0005-0000-0000-00009C000000}"/>
    <cellStyle name="20% - Énfasis4 9" xfId="132" xr:uid="{00000000-0005-0000-0000-00009D000000}"/>
    <cellStyle name="20% - Énfasis5 2" xfId="171" xr:uid="{00000000-0005-0000-0000-00009E000000}"/>
    <cellStyle name="20% - Énfasis5 2 2" xfId="172" xr:uid="{00000000-0005-0000-0000-00009F000000}"/>
    <cellStyle name="20% - Énfasis5 2 2 2" xfId="173" xr:uid="{00000000-0005-0000-0000-0000A0000000}"/>
    <cellStyle name="20% - Énfasis5 2 2 3" xfId="174" xr:uid="{00000000-0005-0000-0000-0000A1000000}"/>
    <cellStyle name="20% - Énfasis5 2 3" xfId="175" xr:uid="{00000000-0005-0000-0000-0000A2000000}"/>
    <cellStyle name="20% - Énfasis5 2 3 2" xfId="176" xr:uid="{00000000-0005-0000-0000-0000A3000000}"/>
    <cellStyle name="20% - Énfasis5 2 3 3" xfId="177" xr:uid="{00000000-0005-0000-0000-0000A4000000}"/>
    <cellStyle name="20% - Énfasis5 2 3 4" xfId="178" xr:uid="{00000000-0005-0000-0000-0000A5000000}"/>
    <cellStyle name="20% - Énfasis5 2 3 5" xfId="179" xr:uid="{00000000-0005-0000-0000-0000A6000000}"/>
    <cellStyle name="20% - Énfasis5 2 4" xfId="180" xr:uid="{00000000-0005-0000-0000-0000A7000000}"/>
    <cellStyle name="20% - Énfasis5 2 4 2" xfId="181" xr:uid="{00000000-0005-0000-0000-0000A8000000}"/>
    <cellStyle name="20% - Énfasis5 2 4 3" xfId="182" xr:uid="{00000000-0005-0000-0000-0000A9000000}"/>
    <cellStyle name="20% - Énfasis5 2 4 4" xfId="183" xr:uid="{00000000-0005-0000-0000-0000AA000000}"/>
    <cellStyle name="20% - Énfasis5 2 5" xfId="184" xr:uid="{00000000-0005-0000-0000-0000AB000000}"/>
    <cellStyle name="20% - Énfasis5 2 5 2" xfId="185" xr:uid="{00000000-0005-0000-0000-0000AC000000}"/>
    <cellStyle name="20% - Énfasis5 2 5 3" xfId="186" xr:uid="{00000000-0005-0000-0000-0000AD000000}"/>
    <cellStyle name="20% - Énfasis5 3" xfId="187" xr:uid="{00000000-0005-0000-0000-0000AE000000}"/>
    <cellStyle name="20% - Énfasis5 3 2" xfId="188" xr:uid="{00000000-0005-0000-0000-0000AF000000}"/>
    <cellStyle name="20% - Énfasis5 3 2 2" xfId="189" xr:uid="{00000000-0005-0000-0000-0000B0000000}"/>
    <cellStyle name="20% - Énfasis5 3 2 3" xfId="190" xr:uid="{00000000-0005-0000-0000-0000B1000000}"/>
    <cellStyle name="20% - Énfasis5 3 2 4" xfId="191" xr:uid="{00000000-0005-0000-0000-0000B2000000}"/>
    <cellStyle name="20% - Énfasis5 3 3" xfId="192" xr:uid="{00000000-0005-0000-0000-0000B3000000}"/>
    <cellStyle name="20% - Énfasis5 3 4" xfId="193" xr:uid="{00000000-0005-0000-0000-0000B4000000}"/>
    <cellStyle name="20% - Énfasis5 3 5" xfId="194" xr:uid="{00000000-0005-0000-0000-0000B5000000}"/>
    <cellStyle name="20% - Énfasis5 4" xfId="195" xr:uid="{00000000-0005-0000-0000-0000B6000000}"/>
    <cellStyle name="20% - Énfasis5 5" xfId="196" xr:uid="{00000000-0005-0000-0000-0000B7000000}"/>
    <cellStyle name="20% - Énfasis5 5 2" xfId="197" xr:uid="{00000000-0005-0000-0000-0000B8000000}"/>
    <cellStyle name="20% - Énfasis5 5 3" xfId="198" xr:uid="{00000000-0005-0000-0000-0000B9000000}"/>
    <cellStyle name="20% - Énfasis5 5 4" xfId="199" xr:uid="{00000000-0005-0000-0000-0000BA000000}"/>
    <cellStyle name="20% - Énfasis5 6" xfId="200" xr:uid="{00000000-0005-0000-0000-0000BB000000}"/>
    <cellStyle name="20% - Énfasis5 6 2" xfId="201" xr:uid="{00000000-0005-0000-0000-0000BC000000}"/>
    <cellStyle name="20% - Énfasis5 6 3" xfId="202" xr:uid="{00000000-0005-0000-0000-0000BD000000}"/>
    <cellStyle name="20% - Énfasis5 6 4" xfId="203" xr:uid="{00000000-0005-0000-0000-0000BE000000}"/>
    <cellStyle name="20% - Énfasis5 7" xfId="204" xr:uid="{00000000-0005-0000-0000-0000BF000000}"/>
    <cellStyle name="20% - Énfasis5 7 2" xfId="205" xr:uid="{00000000-0005-0000-0000-0000C0000000}"/>
    <cellStyle name="20% - Énfasis5 7 3" xfId="206" xr:uid="{00000000-0005-0000-0000-0000C1000000}"/>
    <cellStyle name="20% - Énfasis5 8" xfId="207" xr:uid="{00000000-0005-0000-0000-0000C2000000}"/>
    <cellStyle name="20% - Énfasis5 9" xfId="170" xr:uid="{00000000-0005-0000-0000-0000C3000000}"/>
    <cellStyle name="20% - Énfasis6" xfId="10" builtinId="50" customBuiltin="1"/>
    <cellStyle name="20% - Énfasis6 2" xfId="208" xr:uid="{00000000-0005-0000-0000-0000C5000000}"/>
    <cellStyle name="20% - Énfasis6 2 2" xfId="209" xr:uid="{00000000-0005-0000-0000-0000C6000000}"/>
    <cellStyle name="20% - Énfasis6 2 2 2" xfId="210" xr:uid="{00000000-0005-0000-0000-0000C7000000}"/>
    <cellStyle name="20% - Énfasis6 2 3" xfId="211" xr:uid="{00000000-0005-0000-0000-0000C8000000}"/>
    <cellStyle name="20% - Énfasis6 2 3 2" xfId="212" xr:uid="{00000000-0005-0000-0000-0000C9000000}"/>
    <cellStyle name="20% - Énfasis6 2 4" xfId="213" xr:uid="{00000000-0005-0000-0000-0000CA000000}"/>
    <cellStyle name="20% - Énfasis6 2 5" xfId="214" xr:uid="{00000000-0005-0000-0000-0000CB000000}"/>
    <cellStyle name="20% - Énfasis6 3" xfId="215" xr:uid="{00000000-0005-0000-0000-0000CC000000}"/>
    <cellStyle name="20% - Énfasis6 3 2" xfId="216" xr:uid="{00000000-0005-0000-0000-0000CD000000}"/>
    <cellStyle name="20% - Énfasis6 4" xfId="217" xr:uid="{00000000-0005-0000-0000-0000CE000000}"/>
    <cellStyle name="20% - Énfasis6 5" xfId="218" xr:uid="{00000000-0005-0000-0000-0000CF000000}"/>
    <cellStyle name="20% - Énfasis6 6" xfId="219" xr:uid="{00000000-0005-0000-0000-0000D0000000}"/>
    <cellStyle name="20% - Énfasis6 7" xfId="220" xr:uid="{00000000-0005-0000-0000-0000D1000000}"/>
    <cellStyle name="40% - Accent1" xfId="221" xr:uid="{00000000-0005-0000-0000-0000D2000000}"/>
    <cellStyle name="40% - Accent2" xfId="222" xr:uid="{00000000-0005-0000-0000-0000D3000000}"/>
    <cellStyle name="40% - Accent3" xfId="223" xr:uid="{00000000-0005-0000-0000-0000D4000000}"/>
    <cellStyle name="40% - Accent4" xfId="224" xr:uid="{00000000-0005-0000-0000-0000D5000000}"/>
    <cellStyle name="40% - Accent5" xfId="225" xr:uid="{00000000-0005-0000-0000-0000D6000000}"/>
    <cellStyle name="40% - Accent6" xfId="226" xr:uid="{00000000-0005-0000-0000-0000D7000000}"/>
    <cellStyle name="40% - Énfasis1 2" xfId="228" xr:uid="{00000000-0005-0000-0000-0000D8000000}"/>
    <cellStyle name="40% - Énfasis1 2 2" xfId="229" xr:uid="{00000000-0005-0000-0000-0000D9000000}"/>
    <cellStyle name="40% - Énfasis1 2 2 2" xfId="230" xr:uid="{00000000-0005-0000-0000-0000DA000000}"/>
    <cellStyle name="40% - Énfasis1 2 2 3" xfId="231" xr:uid="{00000000-0005-0000-0000-0000DB000000}"/>
    <cellStyle name="40% - Énfasis1 2 3" xfId="232" xr:uid="{00000000-0005-0000-0000-0000DC000000}"/>
    <cellStyle name="40% - Énfasis1 2 3 2" xfId="233" xr:uid="{00000000-0005-0000-0000-0000DD000000}"/>
    <cellStyle name="40% - Énfasis1 2 3 3" xfId="234" xr:uid="{00000000-0005-0000-0000-0000DE000000}"/>
    <cellStyle name="40% - Énfasis1 2 3 4" xfId="235" xr:uid="{00000000-0005-0000-0000-0000DF000000}"/>
    <cellStyle name="40% - Énfasis1 2 3 5" xfId="236" xr:uid="{00000000-0005-0000-0000-0000E0000000}"/>
    <cellStyle name="40% - Énfasis1 2 4" xfId="237" xr:uid="{00000000-0005-0000-0000-0000E1000000}"/>
    <cellStyle name="40% - Énfasis1 2 4 2" xfId="238" xr:uid="{00000000-0005-0000-0000-0000E2000000}"/>
    <cellStyle name="40% - Énfasis1 2 4 3" xfId="239" xr:uid="{00000000-0005-0000-0000-0000E3000000}"/>
    <cellStyle name="40% - Énfasis1 2 4 4" xfId="240" xr:uid="{00000000-0005-0000-0000-0000E4000000}"/>
    <cellStyle name="40% - Énfasis1 2 5" xfId="241" xr:uid="{00000000-0005-0000-0000-0000E5000000}"/>
    <cellStyle name="40% - Énfasis1 2 5 2" xfId="242" xr:uid="{00000000-0005-0000-0000-0000E6000000}"/>
    <cellStyle name="40% - Énfasis1 2 5 3" xfId="243" xr:uid="{00000000-0005-0000-0000-0000E7000000}"/>
    <cellStyle name="40% - Énfasis1 3" xfId="244" xr:uid="{00000000-0005-0000-0000-0000E8000000}"/>
    <cellStyle name="40% - Énfasis1 3 2" xfId="245" xr:uid="{00000000-0005-0000-0000-0000E9000000}"/>
    <cellStyle name="40% - Énfasis1 3 2 2" xfId="246" xr:uid="{00000000-0005-0000-0000-0000EA000000}"/>
    <cellStyle name="40% - Énfasis1 3 2 3" xfId="247" xr:uid="{00000000-0005-0000-0000-0000EB000000}"/>
    <cellStyle name="40% - Énfasis1 3 2 4" xfId="248" xr:uid="{00000000-0005-0000-0000-0000EC000000}"/>
    <cellStyle name="40% - Énfasis1 3 3" xfId="249" xr:uid="{00000000-0005-0000-0000-0000ED000000}"/>
    <cellStyle name="40% - Énfasis1 3 4" xfId="250" xr:uid="{00000000-0005-0000-0000-0000EE000000}"/>
    <cellStyle name="40% - Énfasis1 3 5" xfId="251" xr:uid="{00000000-0005-0000-0000-0000EF000000}"/>
    <cellStyle name="40% - Énfasis1 4" xfId="252" xr:uid="{00000000-0005-0000-0000-0000F0000000}"/>
    <cellStyle name="40% - Énfasis1 5" xfId="253" xr:uid="{00000000-0005-0000-0000-0000F1000000}"/>
    <cellStyle name="40% - Énfasis1 5 2" xfId="254" xr:uid="{00000000-0005-0000-0000-0000F2000000}"/>
    <cellStyle name="40% - Énfasis1 5 3" xfId="255" xr:uid="{00000000-0005-0000-0000-0000F3000000}"/>
    <cellStyle name="40% - Énfasis1 5 4" xfId="256" xr:uid="{00000000-0005-0000-0000-0000F4000000}"/>
    <cellStyle name="40% - Énfasis1 6" xfId="257" xr:uid="{00000000-0005-0000-0000-0000F5000000}"/>
    <cellStyle name="40% - Énfasis1 6 2" xfId="258" xr:uid="{00000000-0005-0000-0000-0000F6000000}"/>
    <cellStyle name="40% - Énfasis1 6 3" xfId="259" xr:uid="{00000000-0005-0000-0000-0000F7000000}"/>
    <cellStyle name="40% - Énfasis1 6 4" xfId="260" xr:uid="{00000000-0005-0000-0000-0000F8000000}"/>
    <cellStyle name="40% - Énfasis1 7" xfId="261" xr:uid="{00000000-0005-0000-0000-0000F9000000}"/>
    <cellStyle name="40% - Énfasis1 7 2" xfId="262" xr:uid="{00000000-0005-0000-0000-0000FA000000}"/>
    <cellStyle name="40% - Énfasis1 7 3" xfId="263" xr:uid="{00000000-0005-0000-0000-0000FB000000}"/>
    <cellStyle name="40% - Énfasis1 8" xfId="264" xr:uid="{00000000-0005-0000-0000-0000FC000000}"/>
    <cellStyle name="40% - Énfasis1 9" xfId="227" xr:uid="{00000000-0005-0000-0000-0000FD000000}"/>
    <cellStyle name="40% - Énfasis2 2" xfId="266" xr:uid="{00000000-0005-0000-0000-0000FE000000}"/>
    <cellStyle name="40% - Énfasis2 2 2" xfId="267" xr:uid="{00000000-0005-0000-0000-0000FF000000}"/>
    <cellStyle name="40% - Énfasis2 2 2 2" xfId="268" xr:uid="{00000000-0005-0000-0000-000000010000}"/>
    <cellStyle name="40% - Énfasis2 2 2 3" xfId="269" xr:uid="{00000000-0005-0000-0000-000001010000}"/>
    <cellStyle name="40% - Énfasis2 2 3" xfId="270" xr:uid="{00000000-0005-0000-0000-000002010000}"/>
    <cellStyle name="40% - Énfasis2 2 3 2" xfId="271" xr:uid="{00000000-0005-0000-0000-000003010000}"/>
    <cellStyle name="40% - Énfasis2 2 3 3" xfId="272" xr:uid="{00000000-0005-0000-0000-000004010000}"/>
    <cellStyle name="40% - Énfasis2 2 3 4" xfId="273" xr:uid="{00000000-0005-0000-0000-000005010000}"/>
    <cellStyle name="40% - Énfasis2 2 3 5" xfId="274" xr:uid="{00000000-0005-0000-0000-000006010000}"/>
    <cellStyle name="40% - Énfasis2 2 4" xfId="275" xr:uid="{00000000-0005-0000-0000-000007010000}"/>
    <cellStyle name="40% - Énfasis2 2 4 2" xfId="276" xr:uid="{00000000-0005-0000-0000-000008010000}"/>
    <cellStyle name="40% - Énfasis2 2 4 3" xfId="277" xr:uid="{00000000-0005-0000-0000-000009010000}"/>
    <cellStyle name="40% - Énfasis2 2 4 4" xfId="278" xr:uid="{00000000-0005-0000-0000-00000A010000}"/>
    <cellStyle name="40% - Énfasis2 2 5" xfId="279" xr:uid="{00000000-0005-0000-0000-00000B010000}"/>
    <cellStyle name="40% - Énfasis2 2 5 2" xfId="280" xr:uid="{00000000-0005-0000-0000-00000C010000}"/>
    <cellStyle name="40% - Énfasis2 2 5 3" xfId="281" xr:uid="{00000000-0005-0000-0000-00000D010000}"/>
    <cellStyle name="40% - Énfasis2 3" xfId="282" xr:uid="{00000000-0005-0000-0000-00000E010000}"/>
    <cellStyle name="40% - Énfasis2 3 2" xfId="283" xr:uid="{00000000-0005-0000-0000-00000F010000}"/>
    <cellStyle name="40% - Énfasis2 3 2 2" xfId="284" xr:uid="{00000000-0005-0000-0000-000010010000}"/>
    <cellStyle name="40% - Énfasis2 3 2 3" xfId="285" xr:uid="{00000000-0005-0000-0000-000011010000}"/>
    <cellStyle name="40% - Énfasis2 3 2 4" xfId="286" xr:uid="{00000000-0005-0000-0000-000012010000}"/>
    <cellStyle name="40% - Énfasis2 3 3" xfId="287" xr:uid="{00000000-0005-0000-0000-000013010000}"/>
    <cellStyle name="40% - Énfasis2 3 4" xfId="288" xr:uid="{00000000-0005-0000-0000-000014010000}"/>
    <cellStyle name="40% - Énfasis2 3 5" xfId="289" xr:uid="{00000000-0005-0000-0000-000015010000}"/>
    <cellStyle name="40% - Énfasis2 4" xfId="290" xr:uid="{00000000-0005-0000-0000-000016010000}"/>
    <cellStyle name="40% - Énfasis2 5" xfId="291" xr:uid="{00000000-0005-0000-0000-000017010000}"/>
    <cellStyle name="40% - Énfasis2 5 2" xfId="292" xr:uid="{00000000-0005-0000-0000-000018010000}"/>
    <cellStyle name="40% - Énfasis2 5 3" xfId="293" xr:uid="{00000000-0005-0000-0000-000019010000}"/>
    <cellStyle name="40% - Énfasis2 5 4" xfId="294" xr:uid="{00000000-0005-0000-0000-00001A010000}"/>
    <cellStyle name="40% - Énfasis2 6" xfId="295" xr:uid="{00000000-0005-0000-0000-00001B010000}"/>
    <cellStyle name="40% - Énfasis2 6 2" xfId="296" xr:uid="{00000000-0005-0000-0000-00001C010000}"/>
    <cellStyle name="40% - Énfasis2 6 3" xfId="297" xr:uid="{00000000-0005-0000-0000-00001D010000}"/>
    <cellStyle name="40% - Énfasis2 6 4" xfId="298" xr:uid="{00000000-0005-0000-0000-00001E010000}"/>
    <cellStyle name="40% - Énfasis2 7" xfId="299" xr:uid="{00000000-0005-0000-0000-00001F010000}"/>
    <cellStyle name="40% - Énfasis2 7 2" xfId="300" xr:uid="{00000000-0005-0000-0000-000020010000}"/>
    <cellStyle name="40% - Énfasis2 7 3" xfId="301" xr:uid="{00000000-0005-0000-0000-000021010000}"/>
    <cellStyle name="40% - Énfasis2 8" xfId="302" xr:uid="{00000000-0005-0000-0000-000022010000}"/>
    <cellStyle name="40% - Énfasis2 9" xfId="265" xr:uid="{00000000-0005-0000-0000-000023010000}"/>
    <cellStyle name="40% - Énfasis3 2" xfId="304" xr:uid="{00000000-0005-0000-0000-000024010000}"/>
    <cellStyle name="40% - Énfasis3 2 2" xfId="305" xr:uid="{00000000-0005-0000-0000-000025010000}"/>
    <cellStyle name="40% - Énfasis3 2 2 2" xfId="306" xr:uid="{00000000-0005-0000-0000-000026010000}"/>
    <cellStyle name="40% - Énfasis3 2 2 3" xfId="307" xr:uid="{00000000-0005-0000-0000-000027010000}"/>
    <cellStyle name="40% - Énfasis3 2 3" xfId="308" xr:uid="{00000000-0005-0000-0000-000028010000}"/>
    <cellStyle name="40% - Énfasis3 2 3 2" xfId="309" xr:uid="{00000000-0005-0000-0000-000029010000}"/>
    <cellStyle name="40% - Énfasis3 2 3 3" xfId="310" xr:uid="{00000000-0005-0000-0000-00002A010000}"/>
    <cellStyle name="40% - Énfasis3 2 3 4" xfId="311" xr:uid="{00000000-0005-0000-0000-00002B010000}"/>
    <cellStyle name="40% - Énfasis3 2 3 5" xfId="312" xr:uid="{00000000-0005-0000-0000-00002C010000}"/>
    <cellStyle name="40% - Énfasis3 2 4" xfId="313" xr:uid="{00000000-0005-0000-0000-00002D010000}"/>
    <cellStyle name="40% - Énfasis3 2 4 2" xfId="314" xr:uid="{00000000-0005-0000-0000-00002E010000}"/>
    <cellStyle name="40% - Énfasis3 2 4 3" xfId="315" xr:uid="{00000000-0005-0000-0000-00002F010000}"/>
    <cellStyle name="40% - Énfasis3 2 4 4" xfId="316" xr:uid="{00000000-0005-0000-0000-000030010000}"/>
    <cellStyle name="40% - Énfasis3 2 5" xfId="317" xr:uid="{00000000-0005-0000-0000-000031010000}"/>
    <cellStyle name="40% - Énfasis3 2 5 2" xfId="318" xr:uid="{00000000-0005-0000-0000-000032010000}"/>
    <cellStyle name="40% - Énfasis3 2 5 3" xfId="319" xr:uid="{00000000-0005-0000-0000-000033010000}"/>
    <cellStyle name="40% - Énfasis3 3" xfId="320" xr:uid="{00000000-0005-0000-0000-000034010000}"/>
    <cellStyle name="40% - Énfasis3 3 2" xfId="321" xr:uid="{00000000-0005-0000-0000-000035010000}"/>
    <cellStyle name="40% - Énfasis3 3 2 2" xfId="322" xr:uid="{00000000-0005-0000-0000-000036010000}"/>
    <cellStyle name="40% - Énfasis3 3 2 3" xfId="323" xr:uid="{00000000-0005-0000-0000-000037010000}"/>
    <cellStyle name="40% - Énfasis3 3 2 4" xfId="324" xr:uid="{00000000-0005-0000-0000-000038010000}"/>
    <cellStyle name="40% - Énfasis3 3 3" xfId="325" xr:uid="{00000000-0005-0000-0000-000039010000}"/>
    <cellStyle name="40% - Énfasis3 3 4" xfId="326" xr:uid="{00000000-0005-0000-0000-00003A010000}"/>
    <cellStyle name="40% - Énfasis3 3 5" xfId="327" xr:uid="{00000000-0005-0000-0000-00003B010000}"/>
    <cellStyle name="40% - Énfasis3 4" xfId="328" xr:uid="{00000000-0005-0000-0000-00003C010000}"/>
    <cellStyle name="40% - Énfasis3 5" xfId="329" xr:uid="{00000000-0005-0000-0000-00003D010000}"/>
    <cellStyle name="40% - Énfasis3 5 2" xfId="330" xr:uid="{00000000-0005-0000-0000-00003E010000}"/>
    <cellStyle name="40% - Énfasis3 5 3" xfId="331" xr:uid="{00000000-0005-0000-0000-00003F010000}"/>
    <cellStyle name="40% - Énfasis3 5 4" xfId="332" xr:uid="{00000000-0005-0000-0000-000040010000}"/>
    <cellStyle name="40% - Énfasis3 6" xfId="333" xr:uid="{00000000-0005-0000-0000-000041010000}"/>
    <cellStyle name="40% - Énfasis3 6 2" xfId="334" xr:uid="{00000000-0005-0000-0000-000042010000}"/>
    <cellStyle name="40% - Énfasis3 6 3" xfId="335" xr:uid="{00000000-0005-0000-0000-000043010000}"/>
    <cellStyle name="40% - Énfasis3 6 4" xfId="336" xr:uid="{00000000-0005-0000-0000-000044010000}"/>
    <cellStyle name="40% - Énfasis3 7" xfId="337" xr:uid="{00000000-0005-0000-0000-000045010000}"/>
    <cellStyle name="40% - Énfasis3 7 2" xfId="338" xr:uid="{00000000-0005-0000-0000-000046010000}"/>
    <cellStyle name="40% - Énfasis3 7 3" xfId="339" xr:uid="{00000000-0005-0000-0000-000047010000}"/>
    <cellStyle name="40% - Énfasis3 8" xfId="340" xr:uid="{00000000-0005-0000-0000-000048010000}"/>
    <cellStyle name="40% - Énfasis3 9" xfId="303" xr:uid="{00000000-0005-0000-0000-000049010000}"/>
    <cellStyle name="40% - Énfasis4 2" xfId="342" xr:uid="{00000000-0005-0000-0000-00004A010000}"/>
    <cellStyle name="40% - Énfasis4 2 2" xfId="343" xr:uid="{00000000-0005-0000-0000-00004B010000}"/>
    <cellStyle name="40% - Énfasis4 2 2 2" xfId="344" xr:uid="{00000000-0005-0000-0000-00004C010000}"/>
    <cellStyle name="40% - Énfasis4 2 2 3" xfId="345" xr:uid="{00000000-0005-0000-0000-00004D010000}"/>
    <cellStyle name="40% - Énfasis4 2 3" xfId="346" xr:uid="{00000000-0005-0000-0000-00004E010000}"/>
    <cellStyle name="40% - Énfasis4 2 3 2" xfId="347" xr:uid="{00000000-0005-0000-0000-00004F010000}"/>
    <cellStyle name="40% - Énfasis4 2 3 3" xfId="348" xr:uid="{00000000-0005-0000-0000-000050010000}"/>
    <cellStyle name="40% - Énfasis4 2 3 4" xfId="349" xr:uid="{00000000-0005-0000-0000-000051010000}"/>
    <cellStyle name="40% - Énfasis4 2 3 5" xfId="350" xr:uid="{00000000-0005-0000-0000-000052010000}"/>
    <cellStyle name="40% - Énfasis4 2 4" xfId="351" xr:uid="{00000000-0005-0000-0000-000053010000}"/>
    <cellStyle name="40% - Énfasis4 2 4 2" xfId="352" xr:uid="{00000000-0005-0000-0000-000054010000}"/>
    <cellStyle name="40% - Énfasis4 2 4 3" xfId="353" xr:uid="{00000000-0005-0000-0000-000055010000}"/>
    <cellStyle name="40% - Énfasis4 2 4 4" xfId="354" xr:uid="{00000000-0005-0000-0000-000056010000}"/>
    <cellStyle name="40% - Énfasis4 2 5" xfId="355" xr:uid="{00000000-0005-0000-0000-000057010000}"/>
    <cellStyle name="40% - Énfasis4 2 5 2" xfId="356" xr:uid="{00000000-0005-0000-0000-000058010000}"/>
    <cellStyle name="40% - Énfasis4 2 5 3" xfId="357" xr:uid="{00000000-0005-0000-0000-000059010000}"/>
    <cellStyle name="40% - Énfasis4 3" xfId="358" xr:uid="{00000000-0005-0000-0000-00005A010000}"/>
    <cellStyle name="40% - Énfasis4 3 2" xfId="359" xr:uid="{00000000-0005-0000-0000-00005B010000}"/>
    <cellStyle name="40% - Énfasis4 3 2 2" xfId="360" xr:uid="{00000000-0005-0000-0000-00005C010000}"/>
    <cellStyle name="40% - Énfasis4 3 2 3" xfId="361" xr:uid="{00000000-0005-0000-0000-00005D010000}"/>
    <cellStyle name="40% - Énfasis4 3 2 4" xfId="362" xr:uid="{00000000-0005-0000-0000-00005E010000}"/>
    <cellStyle name="40% - Énfasis4 3 3" xfId="363" xr:uid="{00000000-0005-0000-0000-00005F010000}"/>
    <cellStyle name="40% - Énfasis4 3 4" xfId="364" xr:uid="{00000000-0005-0000-0000-000060010000}"/>
    <cellStyle name="40% - Énfasis4 3 5" xfId="365" xr:uid="{00000000-0005-0000-0000-000061010000}"/>
    <cellStyle name="40% - Énfasis4 4" xfId="366" xr:uid="{00000000-0005-0000-0000-000062010000}"/>
    <cellStyle name="40% - Énfasis4 5" xfId="367" xr:uid="{00000000-0005-0000-0000-000063010000}"/>
    <cellStyle name="40% - Énfasis4 5 2" xfId="368" xr:uid="{00000000-0005-0000-0000-000064010000}"/>
    <cellStyle name="40% - Énfasis4 5 3" xfId="369" xr:uid="{00000000-0005-0000-0000-000065010000}"/>
    <cellStyle name="40% - Énfasis4 5 4" xfId="370" xr:uid="{00000000-0005-0000-0000-000066010000}"/>
    <cellStyle name="40% - Énfasis4 6" xfId="371" xr:uid="{00000000-0005-0000-0000-000067010000}"/>
    <cellStyle name="40% - Énfasis4 6 2" xfId="372" xr:uid="{00000000-0005-0000-0000-000068010000}"/>
    <cellStyle name="40% - Énfasis4 6 3" xfId="373" xr:uid="{00000000-0005-0000-0000-000069010000}"/>
    <cellStyle name="40% - Énfasis4 6 4" xfId="374" xr:uid="{00000000-0005-0000-0000-00006A010000}"/>
    <cellStyle name="40% - Énfasis4 7" xfId="375" xr:uid="{00000000-0005-0000-0000-00006B010000}"/>
    <cellStyle name="40% - Énfasis4 7 2" xfId="376" xr:uid="{00000000-0005-0000-0000-00006C010000}"/>
    <cellStyle name="40% - Énfasis4 7 3" xfId="377" xr:uid="{00000000-0005-0000-0000-00006D010000}"/>
    <cellStyle name="40% - Énfasis4 8" xfId="378" xr:uid="{00000000-0005-0000-0000-00006E010000}"/>
    <cellStyle name="40% - Énfasis4 9" xfId="341" xr:uid="{00000000-0005-0000-0000-00006F010000}"/>
    <cellStyle name="40% - Énfasis5" xfId="8" builtinId="47" customBuiltin="1"/>
    <cellStyle name="40% - Énfasis5 2" xfId="379" xr:uid="{00000000-0005-0000-0000-000071010000}"/>
    <cellStyle name="40% - Énfasis5 2 2" xfId="380" xr:uid="{00000000-0005-0000-0000-000072010000}"/>
    <cellStyle name="40% - Énfasis5 2 2 2" xfId="381" xr:uid="{00000000-0005-0000-0000-000073010000}"/>
    <cellStyle name="40% - Énfasis5 2 3" xfId="382" xr:uid="{00000000-0005-0000-0000-000074010000}"/>
    <cellStyle name="40% - Énfasis5 2 3 2" xfId="383" xr:uid="{00000000-0005-0000-0000-000075010000}"/>
    <cellStyle name="40% - Énfasis5 2 4" xfId="384" xr:uid="{00000000-0005-0000-0000-000076010000}"/>
    <cellStyle name="40% - Énfasis5 2 5" xfId="385" xr:uid="{00000000-0005-0000-0000-000077010000}"/>
    <cellStyle name="40% - Énfasis5 3" xfId="386" xr:uid="{00000000-0005-0000-0000-000078010000}"/>
    <cellStyle name="40% - Énfasis5 3 2" xfId="387" xr:uid="{00000000-0005-0000-0000-000079010000}"/>
    <cellStyle name="40% - Énfasis5 4" xfId="388" xr:uid="{00000000-0005-0000-0000-00007A010000}"/>
    <cellStyle name="40% - Énfasis5 5" xfId="389" xr:uid="{00000000-0005-0000-0000-00007B010000}"/>
    <cellStyle name="40% - Énfasis5 6" xfId="390" xr:uid="{00000000-0005-0000-0000-00007C010000}"/>
    <cellStyle name="40% - Énfasis5 7" xfId="391" xr:uid="{00000000-0005-0000-0000-00007D010000}"/>
    <cellStyle name="40% - Énfasis6 2" xfId="393" xr:uid="{00000000-0005-0000-0000-00007E010000}"/>
    <cellStyle name="40% - Énfasis6 2 2" xfId="394" xr:uid="{00000000-0005-0000-0000-00007F010000}"/>
    <cellStyle name="40% - Énfasis6 2 2 2" xfId="395" xr:uid="{00000000-0005-0000-0000-000080010000}"/>
    <cellStyle name="40% - Énfasis6 2 2 3" xfId="396" xr:uid="{00000000-0005-0000-0000-000081010000}"/>
    <cellStyle name="40% - Énfasis6 2 3" xfId="397" xr:uid="{00000000-0005-0000-0000-000082010000}"/>
    <cellStyle name="40% - Énfasis6 2 3 2" xfId="398" xr:uid="{00000000-0005-0000-0000-000083010000}"/>
    <cellStyle name="40% - Énfasis6 2 3 3" xfId="399" xr:uid="{00000000-0005-0000-0000-000084010000}"/>
    <cellStyle name="40% - Énfasis6 2 3 4" xfId="400" xr:uid="{00000000-0005-0000-0000-000085010000}"/>
    <cellStyle name="40% - Énfasis6 2 3 5" xfId="401" xr:uid="{00000000-0005-0000-0000-000086010000}"/>
    <cellStyle name="40% - Énfasis6 2 4" xfId="402" xr:uid="{00000000-0005-0000-0000-000087010000}"/>
    <cellStyle name="40% - Énfasis6 2 4 2" xfId="403" xr:uid="{00000000-0005-0000-0000-000088010000}"/>
    <cellStyle name="40% - Énfasis6 2 4 3" xfId="404" xr:uid="{00000000-0005-0000-0000-000089010000}"/>
    <cellStyle name="40% - Énfasis6 2 4 4" xfId="405" xr:uid="{00000000-0005-0000-0000-00008A010000}"/>
    <cellStyle name="40% - Énfasis6 2 5" xfId="406" xr:uid="{00000000-0005-0000-0000-00008B010000}"/>
    <cellStyle name="40% - Énfasis6 2 5 2" xfId="407" xr:uid="{00000000-0005-0000-0000-00008C010000}"/>
    <cellStyle name="40% - Énfasis6 2 5 3" xfId="408" xr:uid="{00000000-0005-0000-0000-00008D010000}"/>
    <cellStyle name="40% - Énfasis6 3" xfId="409" xr:uid="{00000000-0005-0000-0000-00008E010000}"/>
    <cellStyle name="40% - Énfasis6 3 2" xfId="410" xr:uid="{00000000-0005-0000-0000-00008F010000}"/>
    <cellStyle name="40% - Énfasis6 3 2 2" xfId="411" xr:uid="{00000000-0005-0000-0000-000090010000}"/>
    <cellStyle name="40% - Énfasis6 3 2 3" xfId="412" xr:uid="{00000000-0005-0000-0000-000091010000}"/>
    <cellStyle name="40% - Énfasis6 3 2 4" xfId="413" xr:uid="{00000000-0005-0000-0000-000092010000}"/>
    <cellStyle name="40% - Énfasis6 3 3" xfId="414" xr:uid="{00000000-0005-0000-0000-000093010000}"/>
    <cellStyle name="40% - Énfasis6 3 4" xfId="415" xr:uid="{00000000-0005-0000-0000-000094010000}"/>
    <cellStyle name="40% - Énfasis6 3 5" xfId="416" xr:uid="{00000000-0005-0000-0000-000095010000}"/>
    <cellStyle name="40% - Énfasis6 4" xfId="417" xr:uid="{00000000-0005-0000-0000-000096010000}"/>
    <cellStyle name="40% - Énfasis6 5" xfId="418" xr:uid="{00000000-0005-0000-0000-000097010000}"/>
    <cellStyle name="40% - Énfasis6 5 2" xfId="419" xr:uid="{00000000-0005-0000-0000-000098010000}"/>
    <cellStyle name="40% - Énfasis6 5 3" xfId="420" xr:uid="{00000000-0005-0000-0000-000099010000}"/>
    <cellStyle name="40% - Énfasis6 5 4" xfId="421" xr:uid="{00000000-0005-0000-0000-00009A010000}"/>
    <cellStyle name="40% - Énfasis6 6" xfId="422" xr:uid="{00000000-0005-0000-0000-00009B010000}"/>
    <cellStyle name="40% - Énfasis6 6 2" xfId="423" xr:uid="{00000000-0005-0000-0000-00009C010000}"/>
    <cellStyle name="40% - Énfasis6 6 3" xfId="424" xr:uid="{00000000-0005-0000-0000-00009D010000}"/>
    <cellStyle name="40% - Énfasis6 6 4" xfId="425" xr:uid="{00000000-0005-0000-0000-00009E010000}"/>
    <cellStyle name="40% - Énfasis6 7" xfId="426" xr:uid="{00000000-0005-0000-0000-00009F010000}"/>
    <cellStyle name="40% - Énfasis6 7 2" xfId="427" xr:uid="{00000000-0005-0000-0000-0000A0010000}"/>
    <cellStyle name="40% - Énfasis6 7 3" xfId="428" xr:uid="{00000000-0005-0000-0000-0000A1010000}"/>
    <cellStyle name="40% - Énfasis6 8" xfId="429" xr:uid="{00000000-0005-0000-0000-0000A2010000}"/>
    <cellStyle name="40% - Énfasis6 9" xfId="392" xr:uid="{00000000-0005-0000-0000-0000A3010000}"/>
    <cellStyle name="60% - Accent1" xfId="430" xr:uid="{00000000-0005-0000-0000-0000A4010000}"/>
    <cellStyle name="60% - Accent2" xfId="431" xr:uid="{00000000-0005-0000-0000-0000A5010000}"/>
    <cellStyle name="60% - Accent3" xfId="432" xr:uid="{00000000-0005-0000-0000-0000A6010000}"/>
    <cellStyle name="60% - Accent4" xfId="433" xr:uid="{00000000-0005-0000-0000-0000A7010000}"/>
    <cellStyle name="60% - Accent5" xfId="434" xr:uid="{00000000-0005-0000-0000-0000A8010000}"/>
    <cellStyle name="60% - Accent6" xfId="435" xr:uid="{00000000-0005-0000-0000-0000A9010000}"/>
    <cellStyle name="60% - Énfasis1 2" xfId="437" xr:uid="{00000000-0005-0000-0000-0000AA010000}"/>
    <cellStyle name="60% - Énfasis1 2 2" xfId="438" xr:uid="{00000000-0005-0000-0000-0000AB010000}"/>
    <cellStyle name="60% - Énfasis1 2 2 2" xfId="439" xr:uid="{00000000-0005-0000-0000-0000AC010000}"/>
    <cellStyle name="60% - Énfasis1 2 2 3" xfId="440" xr:uid="{00000000-0005-0000-0000-0000AD010000}"/>
    <cellStyle name="60% - Énfasis1 2 3" xfId="441" xr:uid="{00000000-0005-0000-0000-0000AE010000}"/>
    <cellStyle name="60% - Énfasis1 2 3 2" xfId="442" xr:uid="{00000000-0005-0000-0000-0000AF010000}"/>
    <cellStyle name="60% - Énfasis1 2 3 3" xfId="443" xr:uid="{00000000-0005-0000-0000-0000B0010000}"/>
    <cellStyle name="60% - Énfasis1 2 3 4" xfId="444" xr:uid="{00000000-0005-0000-0000-0000B1010000}"/>
    <cellStyle name="60% - Énfasis1 3" xfId="445" xr:uid="{00000000-0005-0000-0000-0000B2010000}"/>
    <cellStyle name="60% - Énfasis1 3 2" xfId="446" xr:uid="{00000000-0005-0000-0000-0000B3010000}"/>
    <cellStyle name="60% - Énfasis1 3 3" xfId="447" xr:uid="{00000000-0005-0000-0000-0000B4010000}"/>
    <cellStyle name="60% - Énfasis1 3 4" xfId="448" xr:uid="{00000000-0005-0000-0000-0000B5010000}"/>
    <cellStyle name="60% - Énfasis1 4" xfId="449" xr:uid="{00000000-0005-0000-0000-0000B6010000}"/>
    <cellStyle name="60% - Énfasis1 5" xfId="450" xr:uid="{00000000-0005-0000-0000-0000B7010000}"/>
    <cellStyle name="60% - Énfasis1 6" xfId="436" xr:uid="{00000000-0005-0000-0000-0000B8010000}"/>
    <cellStyle name="60% - Énfasis2" xfId="6" builtinId="36" customBuiltin="1"/>
    <cellStyle name="60% - Énfasis2 2" xfId="451" xr:uid="{00000000-0005-0000-0000-0000BA010000}"/>
    <cellStyle name="60% - Énfasis2 2 2" xfId="452" xr:uid="{00000000-0005-0000-0000-0000BB010000}"/>
    <cellStyle name="60% - Énfasis2 2 2 2" xfId="453" xr:uid="{00000000-0005-0000-0000-0000BC010000}"/>
    <cellStyle name="60% - Énfasis2 2 3" xfId="454" xr:uid="{00000000-0005-0000-0000-0000BD010000}"/>
    <cellStyle name="60% - Énfasis2 3" xfId="455" xr:uid="{00000000-0005-0000-0000-0000BE010000}"/>
    <cellStyle name="60% - Énfasis2 4" xfId="456" xr:uid="{00000000-0005-0000-0000-0000BF010000}"/>
    <cellStyle name="60% - Énfasis3 2" xfId="458" xr:uid="{00000000-0005-0000-0000-0000C0010000}"/>
    <cellStyle name="60% - Énfasis3 2 2" xfId="459" xr:uid="{00000000-0005-0000-0000-0000C1010000}"/>
    <cellStyle name="60% - Énfasis3 2 2 2" xfId="460" xr:uid="{00000000-0005-0000-0000-0000C2010000}"/>
    <cellStyle name="60% - Énfasis3 2 2 3" xfId="461" xr:uid="{00000000-0005-0000-0000-0000C3010000}"/>
    <cellStyle name="60% - Énfasis3 2 3" xfId="462" xr:uid="{00000000-0005-0000-0000-0000C4010000}"/>
    <cellStyle name="60% - Énfasis3 2 3 2" xfId="463" xr:uid="{00000000-0005-0000-0000-0000C5010000}"/>
    <cellStyle name="60% - Énfasis3 2 3 3" xfId="464" xr:uid="{00000000-0005-0000-0000-0000C6010000}"/>
    <cellStyle name="60% - Énfasis3 2 3 4" xfId="465" xr:uid="{00000000-0005-0000-0000-0000C7010000}"/>
    <cellStyle name="60% - Énfasis3 3" xfId="466" xr:uid="{00000000-0005-0000-0000-0000C8010000}"/>
    <cellStyle name="60% - Énfasis3 3 2" xfId="467" xr:uid="{00000000-0005-0000-0000-0000C9010000}"/>
    <cellStyle name="60% - Énfasis3 3 3" xfId="468" xr:uid="{00000000-0005-0000-0000-0000CA010000}"/>
    <cellStyle name="60% - Énfasis3 3 4" xfId="469" xr:uid="{00000000-0005-0000-0000-0000CB010000}"/>
    <cellStyle name="60% - Énfasis3 4" xfId="470" xr:uid="{00000000-0005-0000-0000-0000CC010000}"/>
    <cellStyle name="60% - Énfasis3 5" xfId="471" xr:uid="{00000000-0005-0000-0000-0000CD010000}"/>
    <cellStyle name="60% - Énfasis3 6" xfId="457" xr:uid="{00000000-0005-0000-0000-0000CE010000}"/>
    <cellStyle name="60% - Énfasis4 2" xfId="473" xr:uid="{00000000-0005-0000-0000-0000CF010000}"/>
    <cellStyle name="60% - Énfasis4 2 2" xfId="474" xr:uid="{00000000-0005-0000-0000-0000D0010000}"/>
    <cellStyle name="60% - Énfasis4 2 2 2" xfId="475" xr:uid="{00000000-0005-0000-0000-0000D1010000}"/>
    <cellStyle name="60% - Énfasis4 2 2 3" xfId="476" xr:uid="{00000000-0005-0000-0000-0000D2010000}"/>
    <cellStyle name="60% - Énfasis4 2 3" xfId="477" xr:uid="{00000000-0005-0000-0000-0000D3010000}"/>
    <cellStyle name="60% - Énfasis4 2 3 2" xfId="478" xr:uid="{00000000-0005-0000-0000-0000D4010000}"/>
    <cellStyle name="60% - Énfasis4 2 3 3" xfId="479" xr:uid="{00000000-0005-0000-0000-0000D5010000}"/>
    <cellStyle name="60% - Énfasis4 2 3 4" xfId="480" xr:uid="{00000000-0005-0000-0000-0000D6010000}"/>
    <cellStyle name="60% - Énfasis4 3" xfId="481" xr:uid="{00000000-0005-0000-0000-0000D7010000}"/>
    <cellStyle name="60% - Énfasis4 3 2" xfId="482" xr:uid="{00000000-0005-0000-0000-0000D8010000}"/>
    <cellStyle name="60% - Énfasis4 3 3" xfId="483" xr:uid="{00000000-0005-0000-0000-0000D9010000}"/>
    <cellStyle name="60% - Énfasis4 3 4" xfId="484" xr:uid="{00000000-0005-0000-0000-0000DA010000}"/>
    <cellStyle name="60% - Énfasis4 4" xfId="485" xr:uid="{00000000-0005-0000-0000-0000DB010000}"/>
    <cellStyle name="60% - Énfasis4 5" xfId="486" xr:uid="{00000000-0005-0000-0000-0000DC010000}"/>
    <cellStyle name="60% - Énfasis4 6" xfId="472" xr:uid="{00000000-0005-0000-0000-0000DD010000}"/>
    <cellStyle name="60% - Énfasis5" xfId="9" builtinId="48" customBuiltin="1"/>
    <cellStyle name="60% - Énfasis5 2" xfId="487" xr:uid="{00000000-0005-0000-0000-0000DF010000}"/>
    <cellStyle name="60% - Énfasis5 2 2" xfId="488" xr:uid="{00000000-0005-0000-0000-0000E0010000}"/>
    <cellStyle name="60% - Énfasis5 2 2 2" xfId="489" xr:uid="{00000000-0005-0000-0000-0000E1010000}"/>
    <cellStyle name="60% - Énfasis5 2 3" xfId="490" xr:uid="{00000000-0005-0000-0000-0000E2010000}"/>
    <cellStyle name="60% - Énfasis5 3" xfId="491" xr:uid="{00000000-0005-0000-0000-0000E3010000}"/>
    <cellStyle name="60% - Énfasis5 4" xfId="492" xr:uid="{00000000-0005-0000-0000-0000E4010000}"/>
    <cellStyle name="60% - Énfasis6 2" xfId="494" xr:uid="{00000000-0005-0000-0000-0000E5010000}"/>
    <cellStyle name="60% - Énfasis6 2 2" xfId="495" xr:uid="{00000000-0005-0000-0000-0000E6010000}"/>
    <cellStyle name="60% - Énfasis6 2 2 2" xfId="496" xr:uid="{00000000-0005-0000-0000-0000E7010000}"/>
    <cellStyle name="60% - Énfasis6 2 2 3" xfId="497" xr:uid="{00000000-0005-0000-0000-0000E8010000}"/>
    <cellStyle name="60% - Énfasis6 2 3" xfId="498" xr:uid="{00000000-0005-0000-0000-0000E9010000}"/>
    <cellStyle name="60% - Énfasis6 2 3 2" xfId="499" xr:uid="{00000000-0005-0000-0000-0000EA010000}"/>
    <cellStyle name="60% - Énfasis6 2 3 3" xfId="500" xr:uid="{00000000-0005-0000-0000-0000EB010000}"/>
    <cellStyle name="60% - Énfasis6 2 3 4" xfId="501" xr:uid="{00000000-0005-0000-0000-0000EC010000}"/>
    <cellStyle name="60% - Énfasis6 3" xfId="502" xr:uid="{00000000-0005-0000-0000-0000ED010000}"/>
    <cellStyle name="60% - Énfasis6 3 2" xfId="503" xr:uid="{00000000-0005-0000-0000-0000EE010000}"/>
    <cellStyle name="60% - Énfasis6 3 3" xfId="504" xr:uid="{00000000-0005-0000-0000-0000EF010000}"/>
    <cellStyle name="60% - Énfasis6 3 4" xfId="505" xr:uid="{00000000-0005-0000-0000-0000F0010000}"/>
    <cellStyle name="60% - Énfasis6 4" xfId="506" xr:uid="{00000000-0005-0000-0000-0000F1010000}"/>
    <cellStyle name="60% - Énfasis6 5" xfId="507" xr:uid="{00000000-0005-0000-0000-0000F2010000}"/>
    <cellStyle name="60% - Énfasis6 6" xfId="493" xr:uid="{00000000-0005-0000-0000-0000F3010000}"/>
    <cellStyle name="Accent1" xfId="508" xr:uid="{00000000-0005-0000-0000-0000F4010000}"/>
    <cellStyle name="Accent2" xfId="509" xr:uid="{00000000-0005-0000-0000-0000F5010000}"/>
    <cellStyle name="Accent3" xfId="510" xr:uid="{00000000-0005-0000-0000-0000F6010000}"/>
    <cellStyle name="Accent4" xfId="511" xr:uid="{00000000-0005-0000-0000-0000F7010000}"/>
    <cellStyle name="Accent5" xfId="512" xr:uid="{00000000-0005-0000-0000-0000F8010000}"/>
    <cellStyle name="Accent6" xfId="513" xr:uid="{00000000-0005-0000-0000-0000F9010000}"/>
    <cellStyle name="Bad" xfId="514" xr:uid="{00000000-0005-0000-0000-0000FA010000}"/>
    <cellStyle name="Buena 2" xfId="515" xr:uid="{00000000-0005-0000-0000-0000FB010000}"/>
    <cellStyle name="Buena 2 2" xfId="516" xr:uid="{00000000-0005-0000-0000-0000FC010000}"/>
    <cellStyle name="Buena 2 2 2" xfId="517" xr:uid="{00000000-0005-0000-0000-0000FD010000}"/>
    <cellStyle name="Buena 2 3" xfId="518" xr:uid="{00000000-0005-0000-0000-0000FE010000}"/>
    <cellStyle name="Buena 3" xfId="519" xr:uid="{00000000-0005-0000-0000-0000FF010000}"/>
    <cellStyle name="Buena 4" xfId="520" xr:uid="{00000000-0005-0000-0000-000000020000}"/>
    <cellStyle name="Calculation" xfId="521" xr:uid="{00000000-0005-0000-0000-000001020000}"/>
    <cellStyle name="Cálculo 2" xfId="523" xr:uid="{00000000-0005-0000-0000-000002020000}"/>
    <cellStyle name="Cálculo 2 2" xfId="524" xr:uid="{00000000-0005-0000-0000-000003020000}"/>
    <cellStyle name="Cálculo 2 2 2" xfId="525" xr:uid="{00000000-0005-0000-0000-000004020000}"/>
    <cellStyle name="Cálculo 2 2 3" xfId="526" xr:uid="{00000000-0005-0000-0000-000005020000}"/>
    <cellStyle name="Cálculo 2 3" xfId="527" xr:uid="{00000000-0005-0000-0000-000006020000}"/>
    <cellStyle name="Cálculo 2 3 2" xfId="528" xr:uid="{00000000-0005-0000-0000-000007020000}"/>
    <cellStyle name="Cálculo 2 3 3" xfId="529" xr:uid="{00000000-0005-0000-0000-000008020000}"/>
    <cellStyle name="Cálculo 2 3 4" xfId="530" xr:uid="{00000000-0005-0000-0000-000009020000}"/>
    <cellStyle name="Cálculo 3" xfId="531" xr:uid="{00000000-0005-0000-0000-00000A020000}"/>
    <cellStyle name="Cálculo 3 2" xfId="532" xr:uid="{00000000-0005-0000-0000-00000B020000}"/>
    <cellStyle name="Cálculo 3 3" xfId="533" xr:uid="{00000000-0005-0000-0000-00000C020000}"/>
    <cellStyle name="Cálculo 3 4" xfId="534" xr:uid="{00000000-0005-0000-0000-00000D020000}"/>
    <cellStyle name="Cálculo 4" xfId="535" xr:uid="{00000000-0005-0000-0000-00000E020000}"/>
    <cellStyle name="Cálculo 5" xfId="536" xr:uid="{00000000-0005-0000-0000-00000F020000}"/>
    <cellStyle name="Cálculo 6" xfId="522" xr:uid="{00000000-0005-0000-0000-000010020000}"/>
    <cellStyle name="Celda de comprobación" xfId="3" builtinId="23" customBuiltin="1"/>
    <cellStyle name="Celda de comprobación 2" xfId="537" xr:uid="{00000000-0005-0000-0000-000012020000}"/>
    <cellStyle name="Celda de comprobación 2 2" xfId="538" xr:uid="{00000000-0005-0000-0000-000013020000}"/>
    <cellStyle name="Celda de comprobación 2 2 2" xfId="539" xr:uid="{00000000-0005-0000-0000-000014020000}"/>
    <cellStyle name="Celda de comprobación 2 3" xfId="540" xr:uid="{00000000-0005-0000-0000-000015020000}"/>
    <cellStyle name="Celda de comprobación 3" xfId="541" xr:uid="{00000000-0005-0000-0000-000016020000}"/>
    <cellStyle name="Celda de comprobación 4" xfId="542" xr:uid="{00000000-0005-0000-0000-000017020000}"/>
    <cellStyle name="Celda vinculada" xfId="2" builtinId="24" customBuiltin="1"/>
    <cellStyle name="Celda vinculada 2" xfId="543" xr:uid="{00000000-0005-0000-0000-000019020000}"/>
    <cellStyle name="Celda vinculada 2 2" xfId="544" xr:uid="{00000000-0005-0000-0000-00001A020000}"/>
    <cellStyle name="Celda vinculada 3" xfId="545" xr:uid="{00000000-0005-0000-0000-00001B020000}"/>
    <cellStyle name="Celda vinculada 4" xfId="546" xr:uid="{00000000-0005-0000-0000-00001C020000}"/>
    <cellStyle name="Check Cell" xfId="547" xr:uid="{00000000-0005-0000-0000-00001D020000}"/>
    <cellStyle name="Encabezado 4 2" xfId="549" xr:uid="{00000000-0005-0000-0000-00001E020000}"/>
    <cellStyle name="Encabezado 4 2 2" xfId="550" xr:uid="{00000000-0005-0000-0000-00001F020000}"/>
    <cellStyle name="Encabezado 4 2 2 2" xfId="551" xr:uid="{00000000-0005-0000-0000-000020020000}"/>
    <cellStyle name="Encabezado 4 2 2 2 2" xfId="552" xr:uid="{00000000-0005-0000-0000-000021020000}"/>
    <cellStyle name="Encabezado 4 2 2 3" xfId="553" xr:uid="{00000000-0005-0000-0000-000022020000}"/>
    <cellStyle name="Encabezado 4 2 2 3 2" xfId="554" xr:uid="{00000000-0005-0000-0000-000023020000}"/>
    <cellStyle name="Encabezado 4 2 2 4" xfId="555" xr:uid="{00000000-0005-0000-0000-000024020000}"/>
    <cellStyle name="Encabezado 4 3" xfId="556" xr:uid="{00000000-0005-0000-0000-000025020000}"/>
    <cellStyle name="Encabezado 4 3 2" xfId="557" xr:uid="{00000000-0005-0000-0000-000026020000}"/>
    <cellStyle name="Encabezado 4 3 2 2" xfId="558" xr:uid="{00000000-0005-0000-0000-000027020000}"/>
    <cellStyle name="Encabezado 4 3 3" xfId="559" xr:uid="{00000000-0005-0000-0000-000028020000}"/>
    <cellStyle name="Encabezado 4 3 3 2" xfId="560" xr:uid="{00000000-0005-0000-0000-000029020000}"/>
    <cellStyle name="Encabezado 4 3 4" xfId="561" xr:uid="{00000000-0005-0000-0000-00002A020000}"/>
    <cellStyle name="Encabezado 4 4" xfId="562" xr:uid="{00000000-0005-0000-0000-00002B020000}"/>
    <cellStyle name="Encabezado 4 5" xfId="563" xr:uid="{00000000-0005-0000-0000-00002C020000}"/>
    <cellStyle name="Encabezado 4 5 2" xfId="564" xr:uid="{00000000-0005-0000-0000-00002D020000}"/>
    <cellStyle name="Encabezado 4 6" xfId="548" xr:uid="{00000000-0005-0000-0000-00002E020000}"/>
    <cellStyle name="Énfasis1 2" xfId="566" xr:uid="{00000000-0005-0000-0000-00002F020000}"/>
    <cellStyle name="Énfasis1 2 2" xfId="567" xr:uid="{00000000-0005-0000-0000-000030020000}"/>
    <cellStyle name="Énfasis1 2 2 2" xfId="568" xr:uid="{00000000-0005-0000-0000-000031020000}"/>
    <cellStyle name="Énfasis1 2 2 3" xfId="569" xr:uid="{00000000-0005-0000-0000-000032020000}"/>
    <cellStyle name="Énfasis1 2 2 4" xfId="570" xr:uid="{00000000-0005-0000-0000-000033020000}"/>
    <cellStyle name="Énfasis1 2 3" xfId="571" xr:uid="{00000000-0005-0000-0000-000034020000}"/>
    <cellStyle name="Énfasis1 3" xfId="572" xr:uid="{00000000-0005-0000-0000-000035020000}"/>
    <cellStyle name="Énfasis1 3 2" xfId="573" xr:uid="{00000000-0005-0000-0000-000036020000}"/>
    <cellStyle name="Énfasis1 3 2 2" xfId="574" xr:uid="{00000000-0005-0000-0000-000037020000}"/>
    <cellStyle name="Énfasis1 3 2 2 2" xfId="575" xr:uid="{00000000-0005-0000-0000-000038020000}"/>
    <cellStyle name="Énfasis1 3 2 2 3" xfId="576" xr:uid="{00000000-0005-0000-0000-000039020000}"/>
    <cellStyle name="Énfasis1 3 2 2 4" xfId="577" xr:uid="{00000000-0005-0000-0000-00003A020000}"/>
    <cellStyle name="Énfasis1 3 3" xfId="578" xr:uid="{00000000-0005-0000-0000-00003B020000}"/>
    <cellStyle name="Énfasis1 3 3 2" xfId="579" xr:uid="{00000000-0005-0000-0000-00003C020000}"/>
    <cellStyle name="Énfasis1 3 3 3" xfId="580" xr:uid="{00000000-0005-0000-0000-00003D020000}"/>
    <cellStyle name="Énfasis1 3 3 4" xfId="581" xr:uid="{00000000-0005-0000-0000-00003E020000}"/>
    <cellStyle name="Énfasis1 3 4" xfId="582" xr:uid="{00000000-0005-0000-0000-00003F020000}"/>
    <cellStyle name="Énfasis1 3 5" xfId="583" xr:uid="{00000000-0005-0000-0000-000040020000}"/>
    <cellStyle name="Énfasis1 3 6" xfId="584" xr:uid="{00000000-0005-0000-0000-000041020000}"/>
    <cellStyle name="Énfasis1 4" xfId="585" xr:uid="{00000000-0005-0000-0000-000042020000}"/>
    <cellStyle name="Énfasis1 5" xfId="586" xr:uid="{00000000-0005-0000-0000-000043020000}"/>
    <cellStyle name="Énfasis1 6" xfId="565" xr:uid="{00000000-0005-0000-0000-000044020000}"/>
    <cellStyle name="Énfasis2 2" xfId="588" xr:uid="{00000000-0005-0000-0000-000045020000}"/>
    <cellStyle name="Énfasis2 2 2" xfId="589" xr:uid="{00000000-0005-0000-0000-000046020000}"/>
    <cellStyle name="Énfasis2 2 2 2" xfId="590" xr:uid="{00000000-0005-0000-0000-000047020000}"/>
    <cellStyle name="Énfasis2 2 2 3" xfId="591" xr:uid="{00000000-0005-0000-0000-000048020000}"/>
    <cellStyle name="Énfasis2 2 3" xfId="592" xr:uid="{00000000-0005-0000-0000-000049020000}"/>
    <cellStyle name="Énfasis2 2 3 2" xfId="593" xr:uid="{00000000-0005-0000-0000-00004A020000}"/>
    <cellStyle name="Énfasis2 2 3 3" xfId="594" xr:uid="{00000000-0005-0000-0000-00004B020000}"/>
    <cellStyle name="Énfasis2 2 3 4" xfId="595" xr:uid="{00000000-0005-0000-0000-00004C020000}"/>
    <cellStyle name="Énfasis2 3" xfId="596" xr:uid="{00000000-0005-0000-0000-00004D020000}"/>
    <cellStyle name="Énfasis2 3 2" xfId="597" xr:uid="{00000000-0005-0000-0000-00004E020000}"/>
    <cellStyle name="Énfasis2 3 3" xfId="598" xr:uid="{00000000-0005-0000-0000-00004F020000}"/>
    <cellStyle name="Énfasis2 3 4" xfId="599" xr:uid="{00000000-0005-0000-0000-000050020000}"/>
    <cellStyle name="Énfasis2 4" xfId="600" xr:uid="{00000000-0005-0000-0000-000051020000}"/>
    <cellStyle name="Énfasis2 5" xfId="601" xr:uid="{00000000-0005-0000-0000-000052020000}"/>
    <cellStyle name="Énfasis2 6" xfId="587" xr:uid="{00000000-0005-0000-0000-000053020000}"/>
    <cellStyle name="Énfasis3 2" xfId="603" xr:uid="{00000000-0005-0000-0000-000054020000}"/>
    <cellStyle name="Énfasis3 2 2" xfId="604" xr:uid="{00000000-0005-0000-0000-000055020000}"/>
    <cellStyle name="Énfasis3 2 2 2" xfId="605" xr:uid="{00000000-0005-0000-0000-000056020000}"/>
    <cellStyle name="Énfasis3 2 2 3" xfId="606" xr:uid="{00000000-0005-0000-0000-000057020000}"/>
    <cellStyle name="Énfasis3 2 3" xfId="607" xr:uid="{00000000-0005-0000-0000-000058020000}"/>
    <cellStyle name="Énfasis3 2 3 2" xfId="608" xr:uid="{00000000-0005-0000-0000-000059020000}"/>
    <cellStyle name="Énfasis3 2 3 3" xfId="609" xr:uid="{00000000-0005-0000-0000-00005A020000}"/>
    <cellStyle name="Énfasis3 2 3 4" xfId="610" xr:uid="{00000000-0005-0000-0000-00005B020000}"/>
    <cellStyle name="Énfasis3 3" xfId="611" xr:uid="{00000000-0005-0000-0000-00005C020000}"/>
    <cellStyle name="Énfasis3 3 2" xfId="612" xr:uid="{00000000-0005-0000-0000-00005D020000}"/>
    <cellStyle name="Énfasis3 3 3" xfId="613" xr:uid="{00000000-0005-0000-0000-00005E020000}"/>
    <cellStyle name="Énfasis3 3 4" xfId="614" xr:uid="{00000000-0005-0000-0000-00005F020000}"/>
    <cellStyle name="Énfasis3 4" xfId="615" xr:uid="{00000000-0005-0000-0000-000060020000}"/>
    <cellStyle name="Énfasis3 5" xfId="616" xr:uid="{00000000-0005-0000-0000-000061020000}"/>
    <cellStyle name="Énfasis3 6" xfId="602" xr:uid="{00000000-0005-0000-0000-000062020000}"/>
    <cellStyle name="Énfasis4 2" xfId="618" xr:uid="{00000000-0005-0000-0000-000063020000}"/>
    <cellStyle name="Énfasis4 2 2" xfId="619" xr:uid="{00000000-0005-0000-0000-000064020000}"/>
    <cellStyle name="Énfasis4 2 2 2" xfId="620" xr:uid="{00000000-0005-0000-0000-000065020000}"/>
    <cellStyle name="Énfasis4 2 2 3" xfId="621" xr:uid="{00000000-0005-0000-0000-000066020000}"/>
    <cellStyle name="Énfasis4 2 3" xfId="622" xr:uid="{00000000-0005-0000-0000-000067020000}"/>
    <cellStyle name="Énfasis4 2 3 2" xfId="623" xr:uid="{00000000-0005-0000-0000-000068020000}"/>
    <cellStyle name="Énfasis4 2 3 3" xfId="624" xr:uid="{00000000-0005-0000-0000-000069020000}"/>
    <cellStyle name="Énfasis4 2 3 4" xfId="625" xr:uid="{00000000-0005-0000-0000-00006A020000}"/>
    <cellStyle name="Énfasis4 3" xfId="626" xr:uid="{00000000-0005-0000-0000-00006B020000}"/>
    <cellStyle name="Énfasis4 3 2" xfId="627" xr:uid="{00000000-0005-0000-0000-00006C020000}"/>
    <cellStyle name="Énfasis4 3 3" xfId="628" xr:uid="{00000000-0005-0000-0000-00006D020000}"/>
    <cellStyle name="Énfasis4 3 4" xfId="629" xr:uid="{00000000-0005-0000-0000-00006E020000}"/>
    <cellStyle name="Énfasis4 4" xfId="630" xr:uid="{00000000-0005-0000-0000-00006F020000}"/>
    <cellStyle name="Énfasis4 5" xfId="631" xr:uid="{00000000-0005-0000-0000-000070020000}"/>
    <cellStyle name="Énfasis4 6" xfId="617" xr:uid="{00000000-0005-0000-0000-000071020000}"/>
    <cellStyle name="Énfasis5" xfId="7" builtinId="45" customBuiltin="1"/>
    <cellStyle name="Énfasis5 2" xfId="632" xr:uid="{00000000-0005-0000-0000-000073020000}"/>
    <cellStyle name="Énfasis5 2 2" xfId="633" xr:uid="{00000000-0005-0000-0000-000074020000}"/>
    <cellStyle name="Énfasis5 2 2 2" xfId="634" xr:uid="{00000000-0005-0000-0000-000075020000}"/>
    <cellStyle name="Énfasis5 2 3" xfId="635" xr:uid="{00000000-0005-0000-0000-000076020000}"/>
    <cellStyle name="Énfasis5 3" xfId="636" xr:uid="{00000000-0005-0000-0000-000077020000}"/>
    <cellStyle name="Énfasis5 4" xfId="637" xr:uid="{00000000-0005-0000-0000-000078020000}"/>
    <cellStyle name="Énfasis6 2" xfId="639" xr:uid="{00000000-0005-0000-0000-000079020000}"/>
    <cellStyle name="Énfasis6 2 2" xfId="640" xr:uid="{00000000-0005-0000-0000-00007A020000}"/>
    <cellStyle name="Énfasis6 2 2 2" xfId="641" xr:uid="{00000000-0005-0000-0000-00007B020000}"/>
    <cellStyle name="Énfasis6 2 2 3" xfId="642" xr:uid="{00000000-0005-0000-0000-00007C020000}"/>
    <cellStyle name="Énfasis6 2 3" xfId="643" xr:uid="{00000000-0005-0000-0000-00007D020000}"/>
    <cellStyle name="Énfasis6 2 3 2" xfId="644" xr:uid="{00000000-0005-0000-0000-00007E020000}"/>
    <cellStyle name="Énfasis6 2 3 3" xfId="645" xr:uid="{00000000-0005-0000-0000-00007F020000}"/>
    <cellStyle name="Énfasis6 2 3 4" xfId="646" xr:uid="{00000000-0005-0000-0000-000080020000}"/>
    <cellStyle name="Énfasis6 3" xfId="647" xr:uid="{00000000-0005-0000-0000-000081020000}"/>
    <cellStyle name="Énfasis6 3 2" xfId="648" xr:uid="{00000000-0005-0000-0000-000082020000}"/>
    <cellStyle name="Énfasis6 3 3" xfId="649" xr:uid="{00000000-0005-0000-0000-000083020000}"/>
    <cellStyle name="Énfasis6 3 4" xfId="650" xr:uid="{00000000-0005-0000-0000-000084020000}"/>
    <cellStyle name="Énfasis6 4" xfId="651" xr:uid="{00000000-0005-0000-0000-000085020000}"/>
    <cellStyle name="Énfasis6 5" xfId="652" xr:uid="{00000000-0005-0000-0000-000086020000}"/>
    <cellStyle name="Énfasis6 6" xfId="638" xr:uid="{00000000-0005-0000-0000-000087020000}"/>
    <cellStyle name="Entrada" xfId="1" builtinId="20" customBuiltin="1"/>
    <cellStyle name="Entrada 2" xfId="653" xr:uid="{00000000-0005-0000-0000-000089020000}"/>
    <cellStyle name="Entrada 2 2" xfId="654" xr:uid="{00000000-0005-0000-0000-00008A020000}"/>
    <cellStyle name="Entrada 2 2 2" xfId="655" xr:uid="{00000000-0005-0000-0000-00008B020000}"/>
    <cellStyle name="Entrada 2 3" xfId="656" xr:uid="{00000000-0005-0000-0000-00008C020000}"/>
    <cellStyle name="Entrada 3" xfId="657" xr:uid="{00000000-0005-0000-0000-00008D020000}"/>
    <cellStyle name="Entrada 4" xfId="658" xr:uid="{00000000-0005-0000-0000-00008E020000}"/>
    <cellStyle name="Estilo 1" xfId="659" xr:uid="{00000000-0005-0000-0000-00008F020000}"/>
    <cellStyle name="Estilo 1 2" xfId="660" xr:uid="{00000000-0005-0000-0000-000090020000}"/>
    <cellStyle name="Estilo 1 3" xfId="661" xr:uid="{00000000-0005-0000-0000-000091020000}"/>
    <cellStyle name="Estilo 1 4" xfId="662" xr:uid="{00000000-0005-0000-0000-000092020000}"/>
    <cellStyle name="Estilo 2" xfId="663" xr:uid="{00000000-0005-0000-0000-000093020000}"/>
    <cellStyle name="Estilo 2 2" xfId="664" xr:uid="{00000000-0005-0000-0000-000094020000}"/>
    <cellStyle name="Estilo 2 3" xfId="665" xr:uid="{00000000-0005-0000-0000-000095020000}"/>
    <cellStyle name="Estilo 2 4" xfId="666" xr:uid="{00000000-0005-0000-0000-000096020000}"/>
    <cellStyle name="Euro" xfId="667" xr:uid="{00000000-0005-0000-0000-000097020000}"/>
    <cellStyle name="Euro 10" xfId="668" xr:uid="{00000000-0005-0000-0000-000098020000}"/>
    <cellStyle name="Euro 10 2" xfId="669" xr:uid="{00000000-0005-0000-0000-000099020000}"/>
    <cellStyle name="Euro 10 3" xfId="670" xr:uid="{00000000-0005-0000-0000-00009A020000}"/>
    <cellStyle name="Euro 11" xfId="671" xr:uid="{00000000-0005-0000-0000-00009B020000}"/>
    <cellStyle name="Euro 11 2" xfId="672" xr:uid="{00000000-0005-0000-0000-00009C020000}"/>
    <cellStyle name="Euro 11 3" xfId="673" xr:uid="{00000000-0005-0000-0000-00009D020000}"/>
    <cellStyle name="Euro 12" xfId="674" xr:uid="{00000000-0005-0000-0000-00009E020000}"/>
    <cellStyle name="Euro 12 2" xfId="675" xr:uid="{00000000-0005-0000-0000-00009F020000}"/>
    <cellStyle name="Euro 12 3" xfId="676" xr:uid="{00000000-0005-0000-0000-0000A0020000}"/>
    <cellStyle name="Euro 13" xfId="677" xr:uid="{00000000-0005-0000-0000-0000A1020000}"/>
    <cellStyle name="Euro 13 2" xfId="678" xr:uid="{00000000-0005-0000-0000-0000A2020000}"/>
    <cellStyle name="Euro 14" xfId="679" xr:uid="{00000000-0005-0000-0000-0000A3020000}"/>
    <cellStyle name="Euro 14 2" xfId="680" xr:uid="{00000000-0005-0000-0000-0000A4020000}"/>
    <cellStyle name="Euro 15" xfId="681" xr:uid="{00000000-0005-0000-0000-0000A5020000}"/>
    <cellStyle name="Euro 15 2" xfId="682" xr:uid="{00000000-0005-0000-0000-0000A6020000}"/>
    <cellStyle name="Euro 16" xfId="683" xr:uid="{00000000-0005-0000-0000-0000A7020000}"/>
    <cellStyle name="Euro 17" xfId="684" xr:uid="{00000000-0005-0000-0000-0000A8020000}"/>
    <cellStyle name="Euro 2" xfId="685" xr:uid="{00000000-0005-0000-0000-0000A9020000}"/>
    <cellStyle name="Euro 2 2" xfId="686" xr:uid="{00000000-0005-0000-0000-0000AA020000}"/>
    <cellStyle name="Euro 2 2 2" xfId="687" xr:uid="{00000000-0005-0000-0000-0000AB020000}"/>
    <cellStyle name="Euro 2 3" xfId="688" xr:uid="{00000000-0005-0000-0000-0000AC020000}"/>
    <cellStyle name="Euro 2 4" xfId="689" xr:uid="{00000000-0005-0000-0000-0000AD020000}"/>
    <cellStyle name="Euro 3" xfId="690" xr:uid="{00000000-0005-0000-0000-0000AE020000}"/>
    <cellStyle name="Euro 3 2" xfId="691" xr:uid="{00000000-0005-0000-0000-0000AF020000}"/>
    <cellStyle name="Euro 3 2 2" xfId="692" xr:uid="{00000000-0005-0000-0000-0000B0020000}"/>
    <cellStyle name="Euro 3 3" xfId="693" xr:uid="{00000000-0005-0000-0000-0000B1020000}"/>
    <cellStyle name="Euro 3 4" xfId="694" xr:uid="{00000000-0005-0000-0000-0000B2020000}"/>
    <cellStyle name="Euro 4" xfId="695" xr:uid="{00000000-0005-0000-0000-0000B3020000}"/>
    <cellStyle name="Euro 4 2" xfId="696" xr:uid="{00000000-0005-0000-0000-0000B4020000}"/>
    <cellStyle name="Euro 4 3" xfId="697" xr:uid="{00000000-0005-0000-0000-0000B5020000}"/>
    <cellStyle name="Euro 5" xfId="698" xr:uid="{00000000-0005-0000-0000-0000B6020000}"/>
    <cellStyle name="Euro 5 2" xfId="699" xr:uid="{00000000-0005-0000-0000-0000B7020000}"/>
    <cellStyle name="Euro 5 3" xfId="700" xr:uid="{00000000-0005-0000-0000-0000B8020000}"/>
    <cellStyle name="Euro 6" xfId="701" xr:uid="{00000000-0005-0000-0000-0000B9020000}"/>
    <cellStyle name="Euro 6 2" xfId="702" xr:uid="{00000000-0005-0000-0000-0000BA020000}"/>
    <cellStyle name="Euro 6 3" xfId="703" xr:uid="{00000000-0005-0000-0000-0000BB020000}"/>
    <cellStyle name="Euro 7" xfId="704" xr:uid="{00000000-0005-0000-0000-0000BC020000}"/>
    <cellStyle name="Euro 7 2" xfId="705" xr:uid="{00000000-0005-0000-0000-0000BD020000}"/>
    <cellStyle name="Euro 7 3" xfId="706" xr:uid="{00000000-0005-0000-0000-0000BE020000}"/>
    <cellStyle name="Euro 8" xfId="707" xr:uid="{00000000-0005-0000-0000-0000BF020000}"/>
    <cellStyle name="Euro 8 2" xfId="708" xr:uid="{00000000-0005-0000-0000-0000C0020000}"/>
    <cellStyle name="Euro 8 3" xfId="709" xr:uid="{00000000-0005-0000-0000-0000C1020000}"/>
    <cellStyle name="Euro 9" xfId="710" xr:uid="{00000000-0005-0000-0000-0000C2020000}"/>
    <cellStyle name="Euro 9 2" xfId="711" xr:uid="{00000000-0005-0000-0000-0000C3020000}"/>
    <cellStyle name="Euro 9 3" xfId="712" xr:uid="{00000000-0005-0000-0000-0000C4020000}"/>
    <cellStyle name="Euro_010910HS" xfId="713" xr:uid="{00000000-0005-0000-0000-0000C5020000}"/>
    <cellStyle name="Explanatory Text" xfId="714" xr:uid="{00000000-0005-0000-0000-0000C6020000}"/>
    <cellStyle name="Good" xfId="715" xr:uid="{00000000-0005-0000-0000-0000C7020000}"/>
    <cellStyle name="Heading 1" xfId="716" xr:uid="{00000000-0005-0000-0000-0000C8020000}"/>
    <cellStyle name="Heading 2" xfId="717" xr:uid="{00000000-0005-0000-0000-0000C9020000}"/>
    <cellStyle name="Heading 3" xfId="718" xr:uid="{00000000-0005-0000-0000-0000CA020000}"/>
    <cellStyle name="Heading 4" xfId="719" xr:uid="{00000000-0005-0000-0000-0000CB020000}"/>
    <cellStyle name="Hipervínculo" xfId="3247" builtinId="8"/>
    <cellStyle name="Hipervínculo 2" xfId="721" xr:uid="{00000000-0005-0000-0000-0000CD020000}"/>
    <cellStyle name="Hipervínculo 2 2" xfId="722" xr:uid="{00000000-0005-0000-0000-0000CE020000}"/>
    <cellStyle name="Hipervínculo 3" xfId="723" xr:uid="{00000000-0005-0000-0000-0000CF020000}"/>
    <cellStyle name="Hipervínculo 3 2" xfId="724" xr:uid="{00000000-0005-0000-0000-0000D0020000}"/>
    <cellStyle name="Hipervínculo 4" xfId="725" xr:uid="{00000000-0005-0000-0000-0000D1020000}"/>
    <cellStyle name="Hipervínculo 5" xfId="720" xr:uid="{00000000-0005-0000-0000-0000D2020000}"/>
    <cellStyle name="Incorrecto 2" xfId="727" xr:uid="{00000000-0005-0000-0000-0000D3020000}"/>
    <cellStyle name="Incorrecto 2 2" xfId="728" xr:uid="{00000000-0005-0000-0000-0000D4020000}"/>
    <cellStyle name="Incorrecto 2 2 2" xfId="729" xr:uid="{00000000-0005-0000-0000-0000D5020000}"/>
    <cellStyle name="Incorrecto 2 2 3" xfId="730" xr:uid="{00000000-0005-0000-0000-0000D6020000}"/>
    <cellStyle name="Incorrecto 2 3" xfId="731" xr:uid="{00000000-0005-0000-0000-0000D7020000}"/>
    <cellStyle name="Incorrecto 2 3 2" xfId="732" xr:uid="{00000000-0005-0000-0000-0000D8020000}"/>
    <cellStyle name="Incorrecto 2 3 3" xfId="733" xr:uid="{00000000-0005-0000-0000-0000D9020000}"/>
    <cellStyle name="Incorrecto 2 3 4" xfId="734" xr:uid="{00000000-0005-0000-0000-0000DA020000}"/>
    <cellStyle name="Incorrecto 3" xfId="735" xr:uid="{00000000-0005-0000-0000-0000DB020000}"/>
    <cellStyle name="Incorrecto 3 2" xfId="736" xr:uid="{00000000-0005-0000-0000-0000DC020000}"/>
    <cellStyle name="Incorrecto 3 3" xfId="737" xr:uid="{00000000-0005-0000-0000-0000DD020000}"/>
    <cellStyle name="Incorrecto 3 4" xfId="738" xr:uid="{00000000-0005-0000-0000-0000DE020000}"/>
    <cellStyle name="Incorrecto 4" xfId="739" xr:uid="{00000000-0005-0000-0000-0000DF020000}"/>
    <cellStyle name="Incorrecto 5" xfId="740" xr:uid="{00000000-0005-0000-0000-0000E0020000}"/>
    <cellStyle name="Incorrecto 6" xfId="726" xr:uid="{00000000-0005-0000-0000-0000E1020000}"/>
    <cellStyle name="Input" xfId="741" xr:uid="{00000000-0005-0000-0000-0000E2020000}"/>
    <cellStyle name="Linked Cell" xfId="742" xr:uid="{00000000-0005-0000-0000-0000E3020000}"/>
    <cellStyle name="Millares [0] 2" xfId="743" xr:uid="{00000000-0005-0000-0000-0000E4020000}"/>
    <cellStyle name="Millares 10" xfId="744" xr:uid="{00000000-0005-0000-0000-0000E5020000}"/>
    <cellStyle name="Millares 10 2" xfId="745" xr:uid="{00000000-0005-0000-0000-0000E6020000}"/>
    <cellStyle name="Millares 10 3" xfId="746" xr:uid="{00000000-0005-0000-0000-0000E7020000}"/>
    <cellStyle name="Millares 11" xfId="747" xr:uid="{00000000-0005-0000-0000-0000E8020000}"/>
    <cellStyle name="Millares 11 2" xfId="748" xr:uid="{00000000-0005-0000-0000-0000E9020000}"/>
    <cellStyle name="Millares 11 3" xfId="749" xr:uid="{00000000-0005-0000-0000-0000EA020000}"/>
    <cellStyle name="Millares 12" xfId="750" xr:uid="{00000000-0005-0000-0000-0000EB020000}"/>
    <cellStyle name="Millares 12 2" xfId="751" xr:uid="{00000000-0005-0000-0000-0000EC020000}"/>
    <cellStyle name="Millares 12 3" xfId="752" xr:uid="{00000000-0005-0000-0000-0000ED020000}"/>
    <cellStyle name="Millares 13" xfId="753" xr:uid="{00000000-0005-0000-0000-0000EE020000}"/>
    <cellStyle name="Millares 13 2" xfId="754" xr:uid="{00000000-0005-0000-0000-0000EF020000}"/>
    <cellStyle name="Millares 13 3" xfId="755" xr:uid="{00000000-0005-0000-0000-0000F0020000}"/>
    <cellStyle name="Millares 14" xfId="756" xr:uid="{00000000-0005-0000-0000-0000F1020000}"/>
    <cellStyle name="Millares 14 2" xfId="757" xr:uid="{00000000-0005-0000-0000-0000F2020000}"/>
    <cellStyle name="Millares 14 3" xfId="758" xr:uid="{00000000-0005-0000-0000-0000F3020000}"/>
    <cellStyle name="Millares 15" xfId="759" xr:uid="{00000000-0005-0000-0000-0000F4020000}"/>
    <cellStyle name="Millares 15 2" xfId="760" xr:uid="{00000000-0005-0000-0000-0000F5020000}"/>
    <cellStyle name="Millares 15 3" xfId="761" xr:uid="{00000000-0005-0000-0000-0000F6020000}"/>
    <cellStyle name="Millares 16" xfId="762" xr:uid="{00000000-0005-0000-0000-0000F7020000}"/>
    <cellStyle name="Millares 16 2" xfId="763" xr:uid="{00000000-0005-0000-0000-0000F8020000}"/>
    <cellStyle name="Millares 16 3" xfId="764" xr:uid="{00000000-0005-0000-0000-0000F9020000}"/>
    <cellStyle name="Millares 17" xfId="765" xr:uid="{00000000-0005-0000-0000-0000FA020000}"/>
    <cellStyle name="Millares 17 2" xfId="766" xr:uid="{00000000-0005-0000-0000-0000FB020000}"/>
    <cellStyle name="Millares 17 3" xfId="767" xr:uid="{00000000-0005-0000-0000-0000FC020000}"/>
    <cellStyle name="Millares 18" xfId="768" xr:uid="{00000000-0005-0000-0000-0000FD020000}"/>
    <cellStyle name="Millares 18 2" xfId="769" xr:uid="{00000000-0005-0000-0000-0000FE020000}"/>
    <cellStyle name="Millares 18 3" xfId="770" xr:uid="{00000000-0005-0000-0000-0000FF020000}"/>
    <cellStyle name="Millares 19" xfId="771" xr:uid="{00000000-0005-0000-0000-000000030000}"/>
    <cellStyle name="Millares 19 2" xfId="772" xr:uid="{00000000-0005-0000-0000-000001030000}"/>
    <cellStyle name="Millares 19 3" xfId="773" xr:uid="{00000000-0005-0000-0000-000002030000}"/>
    <cellStyle name="Millares 2" xfId="774" xr:uid="{00000000-0005-0000-0000-000003030000}"/>
    <cellStyle name="Millares 2 10" xfId="775" xr:uid="{00000000-0005-0000-0000-000004030000}"/>
    <cellStyle name="Millares 2 11" xfId="776" xr:uid="{00000000-0005-0000-0000-000005030000}"/>
    <cellStyle name="Millares 2 2" xfId="777" xr:uid="{00000000-0005-0000-0000-000006030000}"/>
    <cellStyle name="Millares 2 2 2" xfId="778" xr:uid="{00000000-0005-0000-0000-000007030000}"/>
    <cellStyle name="Millares 2 2 2 2" xfId="779" xr:uid="{00000000-0005-0000-0000-000008030000}"/>
    <cellStyle name="Millares 2 2 2 2 2" xfId="780" xr:uid="{00000000-0005-0000-0000-000009030000}"/>
    <cellStyle name="Millares 2 2 2 2 3" xfId="781" xr:uid="{00000000-0005-0000-0000-00000A030000}"/>
    <cellStyle name="Millares 2 2 3" xfId="782" xr:uid="{00000000-0005-0000-0000-00000B030000}"/>
    <cellStyle name="Millares 2 2 3 2" xfId="783" xr:uid="{00000000-0005-0000-0000-00000C030000}"/>
    <cellStyle name="Millares 2 2 4" xfId="784" xr:uid="{00000000-0005-0000-0000-00000D030000}"/>
    <cellStyle name="Millares 2 2 4 2" xfId="785" xr:uid="{00000000-0005-0000-0000-00000E030000}"/>
    <cellStyle name="Millares 2 2 4 3" xfId="786" xr:uid="{00000000-0005-0000-0000-00000F030000}"/>
    <cellStyle name="Millares 2 2 4 3 2" xfId="787" xr:uid="{00000000-0005-0000-0000-000010030000}"/>
    <cellStyle name="Millares 2 2 4 3 2 2" xfId="788" xr:uid="{00000000-0005-0000-0000-000011030000}"/>
    <cellStyle name="Millares 2 2 4 3 3" xfId="789" xr:uid="{00000000-0005-0000-0000-000012030000}"/>
    <cellStyle name="Millares 2 2 4 3 3 2" xfId="790" xr:uid="{00000000-0005-0000-0000-000013030000}"/>
    <cellStyle name="Millares 2 2 4 3 4" xfId="791" xr:uid="{00000000-0005-0000-0000-000014030000}"/>
    <cellStyle name="Millares 2 2 4 4" xfId="792" xr:uid="{00000000-0005-0000-0000-000015030000}"/>
    <cellStyle name="Millares 2 2 4 5" xfId="793" xr:uid="{00000000-0005-0000-0000-000016030000}"/>
    <cellStyle name="Millares 2 2 4 5 2" xfId="794" xr:uid="{00000000-0005-0000-0000-000017030000}"/>
    <cellStyle name="Millares 2 2 4 6" xfId="795" xr:uid="{00000000-0005-0000-0000-000018030000}"/>
    <cellStyle name="Millares 2 2 4 6 2" xfId="796" xr:uid="{00000000-0005-0000-0000-000019030000}"/>
    <cellStyle name="Millares 2 2 4 7" xfId="797" xr:uid="{00000000-0005-0000-0000-00001A030000}"/>
    <cellStyle name="Millares 2 2 5" xfId="798" xr:uid="{00000000-0005-0000-0000-00001B030000}"/>
    <cellStyle name="Millares 2 2 5 2" xfId="799" xr:uid="{00000000-0005-0000-0000-00001C030000}"/>
    <cellStyle name="Millares 2 2 5 2 2" xfId="800" xr:uid="{00000000-0005-0000-0000-00001D030000}"/>
    <cellStyle name="Millares 2 2 5 2 2 2" xfId="801" xr:uid="{00000000-0005-0000-0000-00001E030000}"/>
    <cellStyle name="Millares 2 2 5 2 3" xfId="802" xr:uid="{00000000-0005-0000-0000-00001F030000}"/>
    <cellStyle name="Millares 2 2 5 2 3 2" xfId="803" xr:uid="{00000000-0005-0000-0000-000020030000}"/>
    <cellStyle name="Millares 2 2 5 2 4" xfId="804" xr:uid="{00000000-0005-0000-0000-000021030000}"/>
    <cellStyle name="Millares 2 2 5 3" xfId="805" xr:uid="{00000000-0005-0000-0000-000022030000}"/>
    <cellStyle name="Millares 2 2 5 3 2" xfId="806" xr:uid="{00000000-0005-0000-0000-000023030000}"/>
    <cellStyle name="Millares 2 2 5 4" xfId="807" xr:uid="{00000000-0005-0000-0000-000024030000}"/>
    <cellStyle name="Millares 2 2 5 4 2" xfId="808" xr:uid="{00000000-0005-0000-0000-000025030000}"/>
    <cellStyle name="Millares 2 2 5 5" xfId="809" xr:uid="{00000000-0005-0000-0000-000026030000}"/>
    <cellStyle name="Millares 2 2 6" xfId="810" xr:uid="{00000000-0005-0000-0000-000027030000}"/>
    <cellStyle name="Millares 2 3" xfId="811" xr:uid="{00000000-0005-0000-0000-000028030000}"/>
    <cellStyle name="Millares 2 3 2" xfId="812" xr:uid="{00000000-0005-0000-0000-000029030000}"/>
    <cellStyle name="Millares 2 3 2 2" xfId="813" xr:uid="{00000000-0005-0000-0000-00002A030000}"/>
    <cellStyle name="Millares 2 3 2 2 2" xfId="814" xr:uid="{00000000-0005-0000-0000-00002B030000}"/>
    <cellStyle name="Millares 2 3 3" xfId="815" xr:uid="{00000000-0005-0000-0000-00002C030000}"/>
    <cellStyle name="Millares 2 3 3 2" xfId="816" xr:uid="{00000000-0005-0000-0000-00002D030000}"/>
    <cellStyle name="Millares 2 4" xfId="817" xr:uid="{00000000-0005-0000-0000-00002E030000}"/>
    <cellStyle name="Millares 2 4 2" xfId="818" xr:uid="{00000000-0005-0000-0000-00002F030000}"/>
    <cellStyle name="Millares 2 4 2 2" xfId="819" xr:uid="{00000000-0005-0000-0000-000030030000}"/>
    <cellStyle name="Millares 2 4 2 2 2" xfId="820" xr:uid="{00000000-0005-0000-0000-000031030000}"/>
    <cellStyle name="Millares 2 4 3" xfId="821" xr:uid="{00000000-0005-0000-0000-000032030000}"/>
    <cellStyle name="Millares 2 4 3 2" xfId="822" xr:uid="{00000000-0005-0000-0000-000033030000}"/>
    <cellStyle name="Millares 2 4 3 3" xfId="823" xr:uid="{00000000-0005-0000-0000-000034030000}"/>
    <cellStyle name="Millares 2 5" xfId="824" xr:uid="{00000000-0005-0000-0000-000035030000}"/>
    <cellStyle name="Millares 2 5 2" xfId="825" xr:uid="{00000000-0005-0000-0000-000036030000}"/>
    <cellStyle name="Millares 2 5 3" xfId="826" xr:uid="{00000000-0005-0000-0000-000037030000}"/>
    <cellStyle name="Millares 2 5 3 2" xfId="827" xr:uid="{00000000-0005-0000-0000-000038030000}"/>
    <cellStyle name="Millares 2 6" xfId="828" xr:uid="{00000000-0005-0000-0000-000039030000}"/>
    <cellStyle name="Millares 2 6 2" xfId="829" xr:uid="{00000000-0005-0000-0000-00003A030000}"/>
    <cellStyle name="Millares 2 7" xfId="830" xr:uid="{00000000-0005-0000-0000-00003B030000}"/>
    <cellStyle name="Millares 2 7 2" xfId="831" xr:uid="{00000000-0005-0000-0000-00003C030000}"/>
    <cellStyle name="Millares 2 8" xfId="832" xr:uid="{00000000-0005-0000-0000-00003D030000}"/>
    <cellStyle name="Millares 2 8 2" xfId="833" xr:uid="{00000000-0005-0000-0000-00003E030000}"/>
    <cellStyle name="Millares 2 9" xfId="834" xr:uid="{00000000-0005-0000-0000-00003F030000}"/>
    <cellStyle name="Millares 2 9 2" xfId="835" xr:uid="{00000000-0005-0000-0000-000040030000}"/>
    <cellStyle name="Millares 20" xfId="836" xr:uid="{00000000-0005-0000-0000-000041030000}"/>
    <cellStyle name="Millares 20 2" xfId="837" xr:uid="{00000000-0005-0000-0000-000042030000}"/>
    <cellStyle name="Millares 20 2 2" xfId="838" xr:uid="{00000000-0005-0000-0000-000043030000}"/>
    <cellStyle name="Millares 20 3" xfId="839" xr:uid="{00000000-0005-0000-0000-000044030000}"/>
    <cellStyle name="Millares 21" xfId="840" xr:uid="{00000000-0005-0000-0000-000045030000}"/>
    <cellStyle name="Millares 21 2" xfId="841" xr:uid="{00000000-0005-0000-0000-000046030000}"/>
    <cellStyle name="Millares 21 2 2" xfId="842" xr:uid="{00000000-0005-0000-0000-000047030000}"/>
    <cellStyle name="Millares 21 3" xfId="843" xr:uid="{00000000-0005-0000-0000-000048030000}"/>
    <cellStyle name="Millares 22" xfId="844" xr:uid="{00000000-0005-0000-0000-000049030000}"/>
    <cellStyle name="Millares 22 2" xfId="845" xr:uid="{00000000-0005-0000-0000-00004A030000}"/>
    <cellStyle name="Millares 22 2 2" xfId="846" xr:uid="{00000000-0005-0000-0000-00004B030000}"/>
    <cellStyle name="Millares 22 3" xfId="847" xr:uid="{00000000-0005-0000-0000-00004C030000}"/>
    <cellStyle name="Millares 23" xfId="848" xr:uid="{00000000-0005-0000-0000-00004D030000}"/>
    <cellStyle name="Millares 23 2" xfId="849" xr:uid="{00000000-0005-0000-0000-00004E030000}"/>
    <cellStyle name="Millares 23 3" xfId="850" xr:uid="{00000000-0005-0000-0000-00004F030000}"/>
    <cellStyle name="Millares 24" xfId="851" xr:uid="{00000000-0005-0000-0000-000050030000}"/>
    <cellStyle name="Millares 24 2" xfId="852" xr:uid="{00000000-0005-0000-0000-000051030000}"/>
    <cellStyle name="Millares 24 3" xfId="853" xr:uid="{00000000-0005-0000-0000-000052030000}"/>
    <cellStyle name="Millares 25" xfId="854" xr:uid="{00000000-0005-0000-0000-000053030000}"/>
    <cellStyle name="Millares 25 2" xfId="855" xr:uid="{00000000-0005-0000-0000-000054030000}"/>
    <cellStyle name="Millares 25 3" xfId="856" xr:uid="{00000000-0005-0000-0000-000055030000}"/>
    <cellStyle name="Millares 26" xfId="857" xr:uid="{00000000-0005-0000-0000-000056030000}"/>
    <cellStyle name="Millares 26 2" xfId="858" xr:uid="{00000000-0005-0000-0000-000057030000}"/>
    <cellStyle name="Millares 26 3" xfId="859" xr:uid="{00000000-0005-0000-0000-000058030000}"/>
    <cellStyle name="Millares 27" xfId="860" xr:uid="{00000000-0005-0000-0000-000059030000}"/>
    <cellStyle name="Millares 27 2" xfId="861" xr:uid="{00000000-0005-0000-0000-00005A030000}"/>
    <cellStyle name="Millares 27 3" xfId="862" xr:uid="{00000000-0005-0000-0000-00005B030000}"/>
    <cellStyle name="Millares 28" xfId="863" xr:uid="{00000000-0005-0000-0000-00005C030000}"/>
    <cellStyle name="Millares 28 2" xfId="864" xr:uid="{00000000-0005-0000-0000-00005D030000}"/>
    <cellStyle name="Millares 28 3" xfId="865" xr:uid="{00000000-0005-0000-0000-00005E030000}"/>
    <cellStyle name="Millares 29" xfId="866" xr:uid="{00000000-0005-0000-0000-00005F030000}"/>
    <cellStyle name="Millares 29 2" xfId="867" xr:uid="{00000000-0005-0000-0000-000060030000}"/>
    <cellStyle name="Millares 29 3" xfId="868" xr:uid="{00000000-0005-0000-0000-000061030000}"/>
    <cellStyle name="Millares 3" xfId="869" xr:uid="{00000000-0005-0000-0000-000062030000}"/>
    <cellStyle name="Millares 3 2" xfId="870" xr:uid="{00000000-0005-0000-0000-000063030000}"/>
    <cellStyle name="Millares 3 3" xfId="871" xr:uid="{00000000-0005-0000-0000-000064030000}"/>
    <cellStyle name="Millares 3 4" xfId="872" xr:uid="{00000000-0005-0000-0000-000065030000}"/>
    <cellStyle name="Millares 3 4 2" xfId="873" xr:uid="{00000000-0005-0000-0000-000066030000}"/>
    <cellStyle name="Millares 3 5" xfId="874" xr:uid="{00000000-0005-0000-0000-000067030000}"/>
    <cellStyle name="Millares 3 5 2" xfId="875" xr:uid="{00000000-0005-0000-0000-000068030000}"/>
    <cellStyle name="Millares 3 5 2 2" xfId="876" xr:uid="{00000000-0005-0000-0000-000069030000}"/>
    <cellStyle name="Millares 3 5 3" xfId="877" xr:uid="{00000000-0005-0000-0000-00006A030000}"/>
    <cellStyle name="Millares 3 5 3 2" xfId="878" xr:uid="{00000000-0005-0000-0000-00006B030000}"/>
    <cellStyle name="Millares 3 5 4" xfId="879" xr:uid="{00000000-0005-0000-0000-00006C030000}"/>
    <cellStyle name="Millares 3 5 5" xfId="880" xr:uid="{00000000-0005-0000-0000-00006D030000}"/>
    <cellStyle name="Millares 3 6" xfId="881" xr:uid="{00000000-0005-0000-0000-00006E030000}"/>
    <cellStyle name="Millares 3 6 2" xfId="882" xr:uid="{00000000-0005-0000-0000-00006F030000}"/>
    <cellStyle name="Millares 3 6 2 2" xfId="883" xr:uid="{00000000-0005-0000-0000-000070030000}"/>
    <cellStyle name="Millares 3 6 3" xfId="884" xr:uid="{00000000-0005-0000-0000-000071030000}"/>
    <cellStyle name="Millares 3 6 3 2" xfId="885" xr:uid="{00000000-0005-0000-0000-000072030000}"/>
    <cellStyle name="Millares 3 6 4" xfId="886" xr:uid="{00000000-0005-0000-0000-000073030000}"/>
    <cellStyle name="Millares 3 7" xfId="887" xr:uid="{00000000-0005-0000-0000-000074030000}"/>
    <cellStyle name="Millares 3 7 2" xfId="888" xr:uid="{00000000-0005-0000-0000-000075030000}"/>
    <cellStyle name="Millares 3 7 2 2" xfId="889" xr:uid="{00000000-0005-0000-0000-000076030000}"/>
    <cellStyle name="Millares 3 7 3" xfId="890" xr:uid="{00000000-0005-0000-0000-000077030000}"/>
    <cellStyle name="Millares 30" xfId="891" xr:uid="{00000000-0005-0000-0000-000078030000}"/>
    <cellStyle name="Millares 30 2" xfId="892" xr:uid="{00000000-0005-0000-0000-000079030000}"/>
    <cellStyle name="Millares 30 3" xfId="893" xr:uid="{00000000-0005-0000-0000-00007A030000}"/>
    <cellStyle name="Millares 31" xfId="894" xr:uid="{00000000-0005-0000-0000-00007B030000}"/>
    <cellStyle name="Millares 31 2" xfId="895" xr:uid="{00000000-0005-0000-0000-00007C030000}"/>
    <cellStyle name="Millares 31 3" xfId="896" xr:uid="{00000000-0005-0000-0000-00007D030000}"/>
    <cellStyle name="Millares 32" xfId="897" xr:uid="{00000000-0005-0000-0000-00007E030000}"/>
    <cellStyle name="Millares 32 2" xfId="898" xr:uid="{00000000-0005-0000-0000-00007F030000}"/>
    <cellStyle name="Millares 32 3" xfId="899" xr:uid="{00000000-0005-0000-0000-000080030000}"/>
    <cellStyle name="Millares 33" xfId="900" xr:uid="{00000000-0005-0000-0000-000081030000}"/>
    <cellStyle name="Millares 33 2" xfId="901" xr:uid="{00000000-0005-0000-0000-000082030000}"/>
    <cellStyle name="Millares 33 3" xfId="902" xr:uid="{00000000-0005-0000-0000-000083030000}"/>
    <cellStyle name="Millares 34" xfId="903" xr:uid="{00000000-0005-0000-0000-000084030000}"/>
    <cellStyle name="Millares 34 2" xfId="904" xr:uid="{00000000-0005-0000-0000-000085030000}"/>
    <cellStyle name="Millares 34 3" xfId="905" xr:uid="{00000000-0005-0000-0000-000086030000}"/>
    <cellStyle name="Millares 35" xfId="906" xr:uid="{00000000-0005-0000-0000-000087030000}"/>
    <cellStyle name="Millares 35 2" xfId="907" xr:uid="{00000000-0005-0000-0000-000088030000}"/>
    <cellStyle name="Millares 35 3" xfId="908" xr:uid="{00000000-0005-0000-0000-000089030000}"/>
    <cellStyle name="Millares 36" xfId="909" xr:uid="{00000000-0005-0000-0000-00008A030000}"/>
    <cellStyle name="Millares 36 2" xfId="910" xr:uid="{00000000-0005-0000-0000-00008B030000}"/>
    <cellStyle name="Millares 36 3" xfId="911" xr:uid="{00000000-0005-0000-0000-00008C030000}"/>
    <cellStyle name="Millares 37" xfId="912" xr:uid="{00000000-0005-0000-0000-00008D030000}"/>
    <cellStyle name="Millares 37 2" xfId="913" xr:uid="{00000000-0005-0000-0000-00008E030000}"/>
    <cellStyle name="Millares 37 3" xfId="914" xr:uid="{00000000-0005-0000-0000-00008F030000}"/>
    <cellStyle name="Millares 38" xfId="915" xr:uid="{00000000-0005-0000-0000-000090030000}"/>
    <cellStyle name="Millares 38 2" xfId="916" xr:uid="{00000000-0005-0000-0000-000091030000}"/>
    <cellStyle name="Millares 38 3" xfId="917" xr:uid="{00000000-0005-0000-0000-000092030000}"/>
    <cellStyle name="Millares 39" xfId="918" xr:uid="{00000000-0005-0000-0000-000093030000}"/>
    <cellStyle name="Millares 39 2" xfId="919" xr:uid="{00000000-0005-0000-0000-000094030000}"/>
    <cellStyle name="Millares 39 3" xfId="920" xr:uid="{00000000-0005-0000-0000-000095030000}"/>
    <cellStyle name="Millares 4" xfId="921" xr:uid="{00000000-0005-0000-0000-000096030000}"/>
    <cellStyle name="Millares 4 2" xfId="922" xr:uid="{00000000-0005-0000-0000-000097030000}"/>
    <cellStyle name="Millares 4 2 2" xfId="923" xr:uid="{00000000-0005-0000-0000-000098030000}"/>
    <cellStyle name="Millares 4 2 3" xfId="924" xr:uid="{00000000-0005-0000-0000-000099030000}"/>
    <cellStyle name="Millares 4 3" xfId="925" xr:uid="{00000000-0005-0000-0000-00009A030000}"/>
    <cellStyle name="Millares 40" xfId="926" xr:uid="{00000000-0005-0000-0000-00009B030000}"/>
    <cellStyle name="Millares 40 2" xfId="927" xr:uid="{00000000-0005-0000-0000-00009C030000}"/>
    <cellStyle name="Millares 40 3" xfId="928" xr:uid="{00000000-0005-0000-0000-00009D030000}"/>
    <cellStyle name="Millares 41" xfId="929" xr:uid="{00000000-0005-0000-0000-00009E030000}"/>
    <cellStyle name="Millares 41 2" xfId="930" xr:uid="{00000000-0005-0000-0000-00009F030000}"/>
    <cellStyle name="Millares 41 3" xfId="931" xr:uid="{00000000-0005-0000-0000-0000A0030000}"/>
    <cellStyle name="Millares 42" xfId="932" xr:uid="{00000000-0005-0000-0000-0000A1030000}"/>
    <cellStyle name="Millares 42 2" xfId="933" xr:uid="{00000000-0005-0000-0000-0000A2030000}"/>
    <cellStyle name="Millares 42 3" xfId="934" xr:uid="{00000000-0005-0000-0000-0000A3030000}"/>
    <cellStyle name="Millares 43" xfId="935" xr:uid="{00000000-0005-0000-0000-0000A4030000}"/>
    <cellStyle name="Millares 43 2" xfId="936" xr:uid="{00000000-0005-0000-0000-0000A5030000}"/>
    <cellStyle name="Millares 43 3" xfId="937" xr:uid="{00000000-0005-0000-0000-0000A6030000}"/>
    <cellStyle name="Millares 44" xfId="938" xr:uid="{00000000-0005-0000-0000-0000A7030000}"/>
    <cellStyle name="Millares 44 2" xfId="939" xr:uid="{00000000-0005-0000-0000-0000A8030000}"/>
    <cellStyle name="Millares 44 3" xfId="940" xr:uid="{00000000-0005-0000-0000-0000A9030000}"/>
    <cellStyle name="Millares 45" xfId="941" xr:uid="{00000000-0005-0000-0000-0000AA030000}"/>
    <cellStyle name="Millares 45 2" xfId="942" xr:uid="{00000000-0005-0000-0000-0000AB030000}"/>
    <cellStyle name="Millares 45 3" xfId="943" xr:uid="{00000000-0005-0000-0000-0000AC030000}"/>
    <cellStyle name="Millares 46" xfId="944" xr:uid="{00000000-0005-0000-0000-0000AD030000}"/>
    <cellStyle name="Millares 46 2" xfId="945" xr:uid="{00000000-0005-0000-0000-0000AE030000}"/>
    <cellStyle name="Millares 46 3" xfId="946" xr:uid="{00000000-0005-0000-0000-0000AF030000}"/>
    <cellStyle name="Millares 47" xfId="947" xr:uid="{00000000-0005-0000-0000-0000B0030000}"/>
    <cellStyle name="Millares 47 2" xfId="948" xr:uid="{00000000-0005-0000-0000-0000B1030000}"/>
    <cellStyle name="Millares 47 3" xfId="949" xr:uid="{00000000-0005-0000-0000-0000B2030000}"/>
    <cellStyle name="Millares 48" xfId="950" xr:uid="{00000000-0005-0000-0000-0000B3030000}"/>
    <cellStyle name="Millares 48 2" xfId="951" xr:uid="{00000000-0005-0000-0000-0000B4030000}"/>
    <cellStyle name="Millares 48 3" xfId="952" xr:uid="{00000000-0005-0000-0000-0000B5030000}"/>
    <cellStyle name="Millares 49" xfId="953" xr:uid="{00000000-0005-0000-0000-0000B6030000}"/>
    <cellStyle name="Millares 49 2" xfId="954" xr:uid="{00000000-0005-0000-0000-0000B7030000}"/>
    <cellStyle name="Millares 49 3" xfId="955" xr:uid="{00000000-0005-0000-0000-0000B8030000}"/>
    <cellStyle name="Millares 5" xfId="956" xr:uid="{00000000-0005-0000-0000-0000B9030000}"/>
    <cellStyle name="Millares 5 2" xfId="957" xr:uid="{00000000-0005-0000-0000-0000BA030000}"/>
    <cellStyle name="Millares 5 2 2" xfId="958" xr:uid="{00000000-0005-0000-0000-0000BB030000}"/>
    <cellStyle name="Millares 5 2 2 2" xfId="959" xr:uid="{00000000-0005-0000-0000-0000BC030000}"/>
    <cellStyle name="Millares 5 2 2 2 2" xfId="960" xr:uid="{00000000-0005-0000-0000-0000BD030000}"/>
    <cellStyle name="Millares 5 2 2 3" xfId="961" xr:uid="{00000000-0005-0000-0000-0000BE030000}"/>
    <cellStyle name="Millares 5 2 2 3 2" xfId="962" xr:uid="{00000000-0005-0000-0000-0000BF030000}"/>
    <cellStyle name="Millares 5 2 2 4" xfId="963" xr:uid="{00000000-0005-0000-0000-0000C0030000}"/>
    <cellStyle name="Millares 5 2 3" xfId="964" xr:uid="{00000000-0005-0000-0000-0000C1030000}"/>
    <cellStyle name="Millares 5 2 4" xfId="965" xr:uid="{00000000-0005-0000-0000-0000C2030000}"/>
    <cellStyle name="Millares 5 2 4 2" xfId="966" xr:uid="{00000000-0005-0000-0000-0000C3030000}"/>
    <cellStyle name="Millares 5 2 5" xfId="967" xr:uid="{00000000-0005-0000-0000-0000C4030000}"/>
    <cellStyle name="Millares 5 2 5 2" xfId="968" xr:uid="{00000000-0005-0000-0000-0000C5030000}"/>
    <cellStyle name="Millares 5 2 6" xfId="969" xr:uid="{00000000-0005-0000-0000-0000C6030000}"/>
    <cellStyle name="Millares 5 3" xfId="970" xr:uid="{00000000-0005-0000-0000-0000C7030000}"/>
    <cellStyle name="Millares 5 3 2" xfId="971" xr:uid="{00000000-0005-0000-0000-0000C8030000}"/>
    <cellStyle name="Millares 5 3 2 2" xfId="972" xr:uid="{00000000-0005-0000-0000-0000C9030000}"/>
    <cellStyle name="Millares 5 3 2 2 2" xfId="973" xr:uid="{00000000-0005-0000-0000-0000CA030000}"/>
    <cellStyle name="Millares 5 3 2 3" xfId="974" xr:uid="{00000000-0005-0000-0000-0000CB030000}"/>
    <cellStyle name="Millares 5 3 2 3 2" xfId="975" xr:uid="{00000000-0005-0000-0000-0000CC030000}"/>
    <cellStyle name="Millares 5 3 2 4" xfId="976" xr:uid="{00000000-0005-0000-0000-0000CD030000}"/>
    <cellStyle name="Millares 5 3 3" xfId="977" xr:uid="{00000000-0005-0000-0000-0000CE030000}"/>
    <cellStyle name="Millares 5 3 3 2" xfId="978" xr:uid="{00000000-0005-0000-0000-0000CF030000}"/>
    <cellStyle name="Millares 5 3 4" xfId="979" xr:uid="{00000000-0005-0000-0000-0000D0030000}"/>
    <cellStyle name="Millares 5 3 4 2" xfId="980" xr:uid="{00000000-0005-0000-0000-0000D1030000}"/>
    <cellStyle name="Millares 5 3 5" xfId="981" xr:uid="{00000000-0005-0000-0000-0000D2030000}"/>
    <cellStyle name="Millares 50" xfId="982" xr:uid="{00000000-0005-0000-0000-0000D3030000}"/>
    <cellStyle name="Millares 50 2" xfId="983" xr:uid="{00000000-0005-0000-0000-0000D4030000}"/>
    <cellStyle name="Millares 50 3" xfId="984" xr:uid="{00000000-0005-0000-0000-0000D5030000}"/>
    <cellStyle name="Millares 51" xfId="985" xr:uid="{00000000-0005-0000-0000-0000D6030000}"/>
    <cellStyle name="Millares 51 2" xfId="986" xr:uid="{00000000-0005-0000-0000-0000D7030000}"/>
    <cellStyle name="Millares 51 3" xfId="987" xr:uid="{00000000-0005-0000-0000-0000D8030000}"/>
    <cellStyle name="Millares 52" xfId="988" xr:uid="{00000000-0005-0000-0000-0000D9030000}"/>
    <cellStyle name="Millares 52 2" xfId="989" xr:uid="{00000000-0005-0000-0000-0000DA030000}"/>
    <cellStyle name="Millares 52 3" xfId="990" xr:uid="{00000000-0005-0000-0000-0000DB030000}"/>
    <cellStyle name="Millares 53" xfId="991" xr:uid="{00000000-0005-0000-0000-0000DC030000}"/>
    <cellStyle name="Millares 53 2" xfId="992" xr:uid="{00000000-0005-0000-0000-0000DD030000}"/>
    <cellStyle name="Millares 53 3" xfId="993" xr:uid="{00000000-0005-0000-0000-0000DE030000}"/>
    <cellStyle name="Millares 54" xfId="994" xr:uid="{00000000-0005-0000-0000-0000DF030000}"/>
    <cellStyle name="Millares 54 2" xfId="995" xr:uid="{00000000-0005-0000-0000-0000E0030000}"/>
    <cellStyle name="Millares 54 3" xfId="996" xr:uid="{00000000-0005-0000-0000-0000E1030000}"/>
    <cellStyle name="Millares 55" xfId="997" xr:uid="{00000000-0005-0000-0000-0000E2030000}"/>
    <cellStyle name="Millares 56" xfId="998" xr:uid="{00000000-0005-0000-0000-0000E3030000}"/>
    <cellStyle name="Millares 56 2" xfId="999" xr:uid="{00000000-0005-0000-0000-0000E4030000}"/>
    <cellStyle name="Millares 57" xfId="1000" xr:uid="{00000000-0005-0000-0000-0000E5030000}"/>
    <cellStyle name="Millares 57 2" xfId="1001" xr:uid="{00000000-0005-0000-0000-0000E6030000}"/>
    <cellStyle name="Millares 58" xfId="1002" xr:uid="{00000000-0005-0000-0000-0000E7030000}"/>
    <cellStyle name="Millares 59" xfId="1003" xr:uid="{00000000-0005-0000-0000-0000E8030000}"/>
    <cellStyle name="Millares 6" xfId="1004" xr:uid="{00000000-0005-0000-0000-0000E9030000}"/>
    <cellStyle name="Millares 6 2" xfId="1005" xr:uid="{00000000-0005-0000-0000-0000EA030000}"/>
    <cellStyle name="Millares 6 3" xfId="1006" xr:uid="{00000000-0005-0000-0000-0000EB030000}"/>
    <cellStyle name="Millares 60" xfId="1007" xr:uid="{00000000-0005-0000-0000-0000EC030000}"/>
    <cellStyle name="Millares 60 2" xfId="1008" xr:uid="{00000000-0005-0000-0000-0000ED030000}"/>
    <cellStyle name="Millares 60 2 2" xfId="1009" xr:uid="{00000000-0005-0000-0000-0000EE030000}"/>
    <cellStyle name="Millares 60 2 2 2" xfId="1010" xr:uid="{00000000-0005-0000-0000-0000EF030000}"/>
    <cellStyle name="Millares 60 2 3" xfId="1011" xr:uid="{00000000-0005-0000-0000-0000F0030000}"/>
    <cellStyle name="Millares 60 2 3 2" xfId="1012" xr:uid="{00000000-0005-0000-0000-0000F1030000}"/>
    <cellStyle name="Millares 60 2 4" xfId="1013" xr:uid="{00000000-0005-0000-0000-0000F2030000}"/>
    <cellStyle name="Millares 60 3" xfId="1014" xr:uid="{00000000-0005-0000-0000-0000F3030000}"/>
    <cellStyle name="Millares 60 3 2" xfId="1015" xr:uid="{00000000-0005-0000-0000-0000F4030000}"/>
    <cellStyle name="Millares 60 3 2 2" xfId="1016" xr:uid="{00000000-0005-0000-0000-0000F5030000}"/>
    <cellStyle name="Millares 60 4" xfId="1017" xr:uid="{00000000-0005-0000-0000-0000F6030000}"/>
    <cellStyle name="Millares 60 4 2" xfId="1018" xr:uid="{00000000-0005-0000-0000-0000F7030000}"/>
    <cellStyle name="Millares 60 5" xfId="1019" xr:uid="{00000000-0005-0000-0000-0000F8030000}"/>
    <cellStyle name="Millares 61" xfId="1020" xr:uid="{00000000-0005-0000-0000-0000F9030000}"/>
    <cellStyle name="Millares 61 2" xfId="1021" xr:uid="{00000000-0005-0000-0000-0000FA030000}"/>
    <cellStyle name="Millares 61 2 2" xfId="1022" xr:uid="{00000000-0005-0000-0000-0000FB030000}"/>
    <cellStyle name="Millares 61 2 2 2" xfId="1023" xr:uid="{00000000-0005-0000-0000-0000FC030000}"/>
    <cellStyle name="Millares 61 2 3" xfId="1024" xr:uid="{00000000-0005-0000-0000-0000FD030000}"/>
    <cellStyle name="Millares 61 2 3 2" xfId="1025" xr:uid="{00000000-0005-0000-0000-0000FE030000}"/>
    <cellStyle name="Millares 61 2 4" xfId="1026" xr:uid="{00000000-0005-0000-0000-0000FF030000}"/>
    <cellStyle name="Millares 61 3" xfId="1027" xr:uid="{00000000-0005-0000-0000-000000040000}"/>
    <cellStyle name="Millares 61 3 2" xfId="1028" xr:uid="{00000000-0005-0000-0000-000001040000}"/>
    <cellStyle name="Millares 61 3 2 2" xfId="1029" xr:uid="{00000000-0005-0000-0000-000002040000}"/>
    <cellStyle name="Millares 61 4" xfId="1030" xr:uid="{00000000-0005-0000-0000-000003040000}"/>
    <cellStyle name="Millares 61 4 2" xfId="1031" xr:uid="{00000000-0005-0000-0000-000004040000}"/>
    <cellStyle name="Millares 61 5" xfId="1032" xr:uid="{00000000-0005-0000-0000-000005040000}"/>
    <cellStyle name="Millares 62" xfId="1033" xr:uid="{00000000-0005-0000-0000-000006040000}"/>
    <cellStyle name="Millares 62 2" xfId="1034" xr:uid="{00000000-0005-0000-0000-000007040000}"/>
    <cellStyle name="Millares 62 2 2" xfId="1035" xr:uid="{00000000-0005-0000-0000-000008040000}"/>
    <cellStyle name="Millares 62 2 2 2" xfId="1036" xr:uid="{00000000-0005-0000-0000-000009040000}"/>
    <cellStyle name="Millares 62 2 3" xfId="1037" xr:uid="{00000000-0005-0000-0000-00000A040000}"/>
    <cellStyle name="Millares 62 2 3 2" xfId="1038" xr:uid="{00000000-0005-0000-0000-00000B040000}"/>
    <cellStyle name="Millares 62 2 4" xfId="1039" xr:uid="{00000000-0005-0000-0000-00000C040000}"/>
    <cellStyle name="Millares 62 3" xfId="1040" xr:uid="{00000000-0005-0000-0000-00000D040000}"/>
    <cellStyle name="Millares 62 3 2" xfId="1041" xr:uid="{00000000-0005-0000-0000-00000E040000}"/>
    <cellStyle name="Millares 62 3 2 2" xfId="1042" xr:uid="{00000000-0005-0000-0000-00000F040000}"/>
    <cellStyle name="Millares 62 4" xfId="1043" xr:uid="{00000000-0005-0000-0000-000010040000}"/>
    <cellStyle name="Millares 62 4 2" xfId="1044" xr:uid="{00000000-0005-0000-0000-000011040000}"/>
    <cellStyle name="Millares 62 5" xfId="1045" xr:uid="{00000000-0005-0000-0000-000012040000}"/>
    <cellStyle name="Millares 63" xfId="1046" xr:uid="{00000000-0005-0000-0000-000013040000}"/>
    <cellStyle name="Millares 63 2" xfId="1047" xr:uid="{00000000-0005-0000-0000-000014040000}"/>
    <cellStyle name="Millares 64" xfId="1048" xr:uid="{00000000-0005-0000-0000-000015040000}"/>
    <cellStyle name="Millares 64 2" xfId="1049" xr:uid="{00000000-0005-0000-0000-000016040000}"/>
    <cellStyle name="Millares 65" xfId="1050" xr:uid="{00000000-0005-0000-0000-000017040000}"/>
    <cellStyle name="Millares 65 2" xfId="1051" xr:uid="{00000000-0005-0000-0000-000018040000}"/>
    <cellStyle name="Millares 66" xfId="1052" xr:uid="{00000000-0005-0000-0000-000019040000}"/>
    <cellStyle name="Millares 66 2" xfId="1053" xr:uid="{00000000-0005-0000-0000-00001A040000}"/>
    <cellStyle name="Millares 67" xfId="1054" xr:uid="{00000000-0005-0000-0000-00001B040000}"/>
    <cellStyle name="Millares 68" xfId="1055" xr:uid="{00000000-0005-0000-0000-00001C040000}"/>
    <cellStyle name="Millares 68 2" xfId="1056" xr:uid="{00000000-0005-0000-0000-00001D040000}"/>
    <cellStyle name="Millares 68 2 2" xfId="1057" xr:uid="{00000000-0005-0000-0000-00001E040000}"/>
    <cellStyle name="Millares 68 2 2 2" xfId="1058" xr:uid="{00000000-0005-0000-0000-00001F040000}"/>
    <cellStyle name="Millares 68 3" xfId="1059" xr:uid="{00000000-0005-0000-0000-000020040000}"/>
    <cellStyle name="Millares 68 3 2" xfId="1060" xr:uid="{00000000-0005-0000-0000-000021040000}"/>
    <cellStyle name="Millares 68 4" xfId="1061" xr:uid="{00000000-0005-0000-0000-000022040000}"/>
    <cellStyle name="Millares 69" xfId="1062" xr:uid="{00000000-0005-0000-0000-000023040000}"/>
    <cellStyle name="Millares 69 2" xfId="1063" xr:uid="{00000000-0005-0000-0000-000024040000}"/>
    <cellStyle name="Millares 69 2 2" xfId="1064" xr:uid="{00000000-0005-0000-0000-000025040000}"/>
    <cellStyle name="Millares 69 2 2 2" xfId="1065" xr:uid="{00000000-0005-0000-0000-000026040000}"/>
    <cellStyle name="Millares 69 3" xfId="1066" xr:uid="{00000000-0005-0000-0000-000027040000}"/>
    <cellStyle name="Millares 69 3 2" xfId="1067" xr:uid="{00000000-0005-0000-0000-000028040000}"/>
    <cellStyle name="Millares 69 4" xfId="1068" xr:uid="{00000000-0005-0000-0000-000029040000}"/>
    <cellStyle name="Millares 7" xfId="1069" xr:uid="{00000000-0005-0000-0000-00002A040000}"/>
    <cellStyle name="Millares 7 2" xfId="1070" xr:uid="{00000000-0005-0000-0000-00002B040000}"/>
    <cellStyle name="Millares 7 3" xfId="1071" xr:uid="{00000000-0005-0000-0000-00002C040000}"/>
    <cellStyle name="Millares 70" xfId="1072" xr:uid="{00000000-0005-0000-0000-00002D040000}"/>
    <cellStyle name="Millares 70 2" xfId="1073" xr:uid="{00000000-0005-0000-0000-00002E040000}"/>
    <cellStyle name="Millares 70 3" xfId="1074" xr:uid="{00000000-0005-0000-0000-00002F040000}"/>
    <cellStyle name="Millares 70 4" xfId="1075" xr:uid="{00000000-0005-0000-0000-000030040000}"/>
    <cellStyle name="Millares 70 4 2" xfId="1076" xr:uid="{00000000-0005-0000-0000-000031040000}"/>
    <cellStyle name="Millares 70 5" xfId="1077" xr:uid="{00000000-0005-0000-0000-000032040000}"/>
    <cellStyle name="Millares 71" xfId="1078" xr:uid="{00000000-0005-0000-0000-000033040000}"/>
    <cellStyle name="Millares 71 2" xfId="1079" xr:uid="{00000000-0005-0000-0000-000034040000}"/>
    <cellStyle name="Millares 71 3" xfId="1080" xr:uid="{00000000-0005-0000-0000-000035040000}"/>
    <cellStyle name="Millares 72" xfId="1081" xr:uid="{00000000-0005-0000-0000-000036040000}"/>
    <cellStyle name="Millares 72 2" xfId="1082" xr:uid="{00000000-0005-0000-0000-000037040000}"/>
    <cellStyle name="Millares 72 3" xfId="1083" xr:uid="{00000000-0005-0000-0000-000038040000}"/>
    <cellStyle name="Millares 73" xfId="1084" xr:uid="{00000000-0005-0000-0000-000039040000}"/>
    <cellStyle name="Millares 73 2" xfId="1085" xr:uid="{00000000-0005-0000-0000-00003A040000}"/>
    <cellStyle name="Millares 73 2 2" xfId="1086" xr:uid="{00000000-0005-0000-0000-00003B040000}"/>
    <cellStyle name="Millares 73 3" xfId="1087" xr:uid="{00000000-0005-0000-0000-00003C040000}"/>
    <cellStyle name="Millares 73 3 2" xfId="1088" xr:uid="{00000000-0005-0000-0000-00003D040000}"/>
    <cellStyle name="Millares 74" xfId="1089" xr:uid="{00000000-0005-0000-0000-00003E040000}"/>
    <cellStyle name="Millares 74 2" xfId="1090" xr:uid="{00000000-0005-0000-0000-00003F040000}"/>
    <cellStyle name="Millares 74 2 2" xfId="1091" xr:uid="{00000000-0005-0000-0000-000040040000}"/>
    <cellStyle name="Millares 74 3" xfId="1092" xr:uid="{00000000-0005-0000-0000-000041040000}"/>
    <cellStyle name="Millares 74 3 2" xfId="1093" xr:uid="{00000000-0005-0000-0000-000042040000}"/>
    <cellStyle name="Millares 74 4" xfId="1094" xr:uid="{00000000-0005-0000-0000-000043040000}"/>
    <cellStyle name="Millares 75" xfId="1095" xr:uid="{00000000-0005-0000-0000-000044040000}"/>
    <cellStyle name="Millares 75 2" xfId="1096" xr:uid="{00000000-0005-0000-0000-000045040000}"/>
    <cellStyle name="Millares 75 3" xfId="1097" xr:uid="{00000000-0005-0000-0000-000046040000}"/>
    <cellStyle name="Millares 76" xfId="1098" xr:uid="{00000000-0005-0000-0000-000047040000}"/>
    <cellStyle name="Millares 77" xfId="1099" xr:uid="{00000000-0005-0000-0000-000048040000}"/>
    <cellStyle name="Millares 77 2" xfId="1100" xr:uid="{00000000-0005-0000-0000-000049040000}"/>
    <cellStyle name="Millares 78" xfId="1101" xr:uid="{00000000-0005-0000-0000-00004A040000}"/>
    <cellStyle name="Millares 78 2" xfId="1102" xr:uid="{00000000-0005-0000-0000-00004B040000}"/>
    <cellStyle name="Millares 79" xfId="1103" xr:uid="{00000000-0005-0000-0000-00004C040000}"/>
    <cellStyle name="Millares 79 2" xfId="1104" xr:uid="{00000000-0005-0000-0000-00004D040000}"/>
    <cellStyle name="Millares 8" xfId="1105" xr:uid="{00000000-0005-0000-0000-00004E040000}"/>
    <cellStyle name="Millares 8 2" xfId="1106" xr:uid="{00000000-0005-0000-0000-00004F040000}"/>
    <cellStyle name="Millares 8 3" xfId="1107" xr:uid="{00000000-0005-0000-0000-000050040000}"/>
    <cellStyle name="Millares 80" xfId="1108" xr:uid="{00000000-0005-0000-0000-000051040000}"/>
    <cellStyle name="Millares 80 2" xfId="1109" xr:uid="{00000000-0005-0000-0000-000052040000}"/>
    <cellStyle name="Millares 81" xfId="1110" xr:uid="{00000000-0005-0000-0000-000053040000}"/>
    <cellStyle name="Millares 81 2" xfId="1111" xr:uid="{00000000-0005-0000-0000-000054040000}"/>
    <cellStyle name="Millares 82" xfId="1112" xr:uid="{00000000-0005-0000-0000-000055040000}"/>
    <cellStyle name="Millares 82 2" xfId="1113" xr:uid="{00000000-0005-0000-0000-000056040000}"/>
    <cellStyle name="Millares 83" xfId="1114" xr:uid="{00000000-0005-0000-0000-000057040000}"/>
    <cellStyle name="Millares 83 2" xfId="1115" xr:uid="{00000000-0005-0000-0000-000058040000}"/>
    <cellStyle name="Millares 84" xfId="1116" xr:uid="{00000000-0005-0000-0000-000059040000}"/>
    <cellStyle name="Millares 84 2" xfId="1117" xr:uid="{00000000-0005-0000-0000-00005A040000}"/>
    <cellStyle name="Millares 85" xfId="1118" xr:uid="{00000000-0005-0000-0000-00005B040000}"/>
    <cellStyle name="Millares 85 2" xfId="1119" xr:uid="{00000000-0005-0000-0000-00005C040000}"/>
    <cellStyle name="Millares 86" xfId="1120" xr:uid="{00000000-0005-0000-0000-00005D040000}"/>
    <cellStyle name="Millares 87" xfId="1121" xr:uid="{00000000-0005-0000-0000-00005E040000}"/>
    <cellStyle name="Millares 87 2" xfId="1122" xr:uid="{00000000-0005-0000-0000-00005F040000}"/>
    <cellStyle name="Millares 9" xfId="1123" xr:uid="{00000000-0005-0000-0000-000060040000}"/>
    <cellStyle name="Millares 9 2" xfId="1124" xr:uid="{00000000-0005-0000-0000-000061040000}"/>
    <cellStyle name="Millares 9 3" xfId="1125" xr:uid="{00000000-0005-0000-0000-000062040000}"/>
    <cellStyle name="Moneda 10" xfId="1126" xr:uid="{00000000-0005-0000-0000-000063040000}"/>
    <cellStyle name="Moneda 2" xfId="1127" xr:uid="{00000000-0005-0000-0000-000064040000}"/>
    <cellStyle name="Moneda 2 2" xfId="1128" xr:uid="{00000000-0005-0000-0000-000065040000}"/>
    <cellStyle name="Moneda 2 2 2" xfId="1129" xr:uid="{00000000-0005-0000-0000-000066040000}"/>
    <cellStyle name="Moneda 2 3" xfId="1130" xr:uid="{00000000-0005-0000-0000-000067040000}"/>
    <cellStyle name="Moneda 2 4" xfId="1131" xr:uid="{00000000-0005-0000-0000-000068040000}"/>
    <cellStyle name="Moneda 3" xfId="1132" xr:uid="{00000000-0005-0000-0000-000069040000}"/>
    <cellStyle name="Moneda 3 2" xfId="1133" xr:uid="{00000000-0005-0000-0000-00006A040000}"/>
    <cellStyle name="Moneda 3 3" xfId="1134" xr:uid="{00000000-0005-0000-0000-00006B040000}"/>
    <cellStyle name="Moneda 4" xfId="1135" xr:uid="{00000000-0005-0000-0000-00006C040000}"/>
    <cellStyle name="Moneda 4 2" xfId="1136" xr:uid="{00000000-0005-0000-0000-00006D040000}"/>
    <cellStyle name="Moneda 4 3" xfId="1137" xr:uid="{00000000-0005-0000-0000-00006E040000}"/>
    <cellStyle name="Moneda 5" xfId="1138" xr:uid="{00000000-0005-0000-0000-00006F040000}"/>
    <cellStyle name="Moneda 5 2" xfId="1139" xr:uid="{00000000-0005-0000-0000-000070040000}"/>
    <cellStyle name="Moneda 5 3" xfId="1140" xr:uid="{00000000-0005-0000-0000-000071040000}"/>
    <cellStyle name="Moneda 6" xfId="1141" xr:uid="{00000000-0005-0000-0000-000072040000}"/>
    <cellStyle name="Moneda 6 2" xfId="1142" xr:uid="{00000000-0005-0000-0000-000073040000}"/>
    <cellStyle name="Moneda 6 3" xfId="1143" xr:uid="{00000000-0005-0000-0000-000074040000}"/>
    <cellStyle name="Moneda 7" xfId="1144" xr:uid="{00000000-0005-0000-0000-000075040000}"/>
    <cellStyle name="Moneda 7 2" xfId="1145" xr:uid="{00000000-0005-0000-0000-000076040000}"/>
    <cellStyle name="Moneda 7 3" xfId="1146" xr:uid="{00000000-0005-0000-0000-000077040000}"/>
    <cellStyle name="Moneda 8" xfId="1147" xr:uid="{00000000-0005-0000-0000-000078040000}"/>
    <cellStyle name="Moneda 8 2" xfId="1148" xr:uid="{00000000-0005-0000-0000-000079040000}"/>
    <cellStyle name="Moneda 8 3" xfId="1149" xr:uid="{00000000-0005-0000-0000-00007A040000}"/>
    <cellStyle name="Moneda 9" xfId="1150" xr:uid="{00000000-0005-0000-0000-00007B040000}"/>
    <cellStyle name="Moneda 9 2" xfId="1151" xr:uid="{00000000-0005-0000-0000-00007C040000}"/>
    <cellStyle name="Neutral 2" xfId="1153" xr:uid="{00000000-0005-0000-0000-00007D040000}"/>
    <cellStyle name="Neutral 2 2" xfId="1154" xr:uid="{00000000-0005-0000-0000-00007E040000}"/>
    <cellStyle name="Neutral 2 2 2" xfId="1155" xr:uid="{00000000-0005-0000-0000-00007F040000}"/>
    <cellStyle name="Neutral 2 2 3" xfId="1156" xr:uid="{00000000-0005-0000-0000-000080040000}"/>
    <cellStyle name="Neutral 2 3" xfId="1157" xr:uid="{00000000-0005-0000-0000-000081040000}"/>
    <cellStyle name="Neutral 2 3 2" xfId="1158" xr:uid="{00000000-0005-0000-0000-000082040000}"/>
    <cellStyle name="Neutral 2 3 3" xfId="1159" xr:uid="{00000000-0005-0000-0000-000083040000}"/>
    <cellStyle name="Neutral 2 3 4" xfId="1160" xr:uid="{00000000-0005-0000-0000-000084040000}"/>
    <cellStyle name="Neutral 3" xfId="1161" xr:uid="{00000000-0005-0000-0000-000085040000}"/>
    <cellStyle name="Neutral 3 2" xfId="1162" xr:uid="{00000000-0005-0000-0000-000086040000}"/>
    <cellStyle name="Neutral 3 3" xfId="1163" xr:uid="{00000000-0005-0000-0000-000087040000}"/>
    <cellStyle name="Neutral 3 4" xfId="1164" xr:uid="{00000000-0005-0000-0000-000088040000}"/>
    <cellStyle name="Neutral 4" xfId="1165" xr:uid="{00000000-0005-0000-0000-000089040000}"/>
    <cellStyle name="Neutral 5" xfId="1166" xr:uid="{00000000-0005-0000-0000-00008A040000}"/>
    <cellStyle name="Neutral 6" xfId="1152" xr:uid="{00000000-0005-0000-0000-00008B040000}"/>
    <cellStyle name="Normal" xfId="0" builtinId="0"/>
    <cellStyle name="Normal 10" xfId="1167" xr:uid="{00000000-0005-0000-0000-00008D040000}"/>
    <cellStyle name="Normal 10 2" xfId="1168" xr:uid="{00000000-0005-0000-0000-00008E040000}"/>
    <cellStyle name="Normal 10 2 2" xfId="1169" xr:uid="{00000000-0005-0000-0000-00008F040000}"/>
    <cellStyle name="Normal 10 2 2 2" xfId="1170" xr:uid="{00000000-0005-0000-0000-000090040000}"/>
    <cellStyle name="Normal 10 2 2 2 2" xfId="1171" xr:uid="{00000000-0005-0000-0000-000091040000}"/>
    <cellStyle name="Normal 10 2 2 3" xfId="1172" xr:uid="{00000000-0005-0000-0000-000092040000}"/>
    <cellStyle name="Normal 10 2 3" xfId="1173" xr:uid="{00000000-0005-0000-0000-000093040000}"/>
    <cellStyle name="Normal 10 2 3 2" xfId="1174" xr:uid="{00000000-0005-0000-0000-000094040000}"/>
    <cellStyle name="Normal 10 2 3 2 2" xfId="1175" xr:uid="{00000000-0005-0000-0000-000095040000}"/>
    <cellStyle name="Normal 10 2 3 3" xfId="1176" xr:uid="{00000000-0005-0000-0000-000096040000}"/>
    <cellStyle name="Normal 10 2 4" xfId="1177" xr:uid="{00000000-0005-0000-0000-000097040000}"/>
    <cellStyle name="Normal 10 2 5" xfId="1178" xr:uid="{00000000-0005-0000-0000-000098040000}"/>
    <cellStyle name="Normal 10 2 5 2" xfId="1179" xr:uid="{00000000-0005-0000-0000-000099040000}"/>
    <cellStyle name="Normal 10 2 6" xfId="1180" xr:uid="{00000000-0005-0000-0000-00009A040000}"/>
    <cellStyle name="Normal 10 2 7" xfId="1181" xr:uid="{00000000-0005-0000-0000-00009B040000}"/>
    <cellStyle name="Normal 10 2 8" xfId="1182" xr:uid="{00000000-0005-0000-0000-00009C040000}"/>
    <cellStyle name="Normal 10 3" xfId="1183" xr:uid="{00000000-0005-0000-0000-00009D040000}"/>
    <cellStyle name="Normal 10 3 2" xfId="1184" xr:uid="{00000000-0005-0000-0000-00009E040000}"/>
    <cellStyle name="Normal 10 3 2 2" xfId="1185" xr:uid="{00000000-0005-0000-0000-00009F040000}"/>
    <cellStyle name="Normal 10 3 2 2 2" xfId="1186" xr:uid="{00000000-0005-0000-0000-0000A0040000}"/>
    <cellStyle name="Normal 10 3 2 3" xfId="1187" xr:uid="{00000000-0005-0000-0000-0000A1040000}"/>
    <cellStyle name="Normal 10 3 3" xfId="1188" xr:uid="{00000000-0005-0000-0000-0000A2040000}"/>
    <cellStyle name="Normal 10 4" xfId="1189" xr:uid="{00000000-0005-0000-0000-0000A3040000}"/>
    <cellStyle name="Normal 10 4 2" xfId="1190" xr:uid="{00000000-0005-0000-0000-0000A4040000}"/>
    <cellStyle name="Normal 10 4 2 2" xfId="1191" xr:uid="{00000000-0005-0000-0000-0000A5040000}"/>
    <cellStyle name="Normal 10 4 3" xfId="1192" xr:uid="{00000000-0005-0000-0000-0000A6040000}"/>
    <cellStyle name="Normal 100" xfId="1193" xr:uid="{00000000-0005-0000-0000-0000A7040000}"/>
    <cellStyle name="Normal 101" xfId="1194" xr:uid="{00000000-0005-0000-0000-0000A8040000}"/>
    <cellStyle name="Normal 102" xfId="1195" xr:uid="{00000000-0005-0000-0000-0000A9040000}"/>
    <cellStyle name="Normal 103" xfId="11" xr:uid="{00000000-0005-0000-0000-0000AA040000}"/>
    <cellStyle name="Normal 11" xfId="1196" xr:uid="{00000000-0005-0000-0000-0000AB040000}"/>
    <cellStyle name="Normal 11 10" xfId="1197" xr:uid="{00000000-0005-0000-0000-0000AC040000}"/>
    <cellStyle name="Normal 11 11" xfId="1198" xr:uid="{00000000-0005-0000-0000-0000AD040000}"/>
    <cellStyle name="Normal 11 12" xfId="1199" xr:uid="{00000000-0005-0000-0000-0000AE040000}"/>
    <cellStyle name="Normal 11 13" xfId="1200" xr:uid="{00000000-0005-0000-0000-0000AF040000}"/>
    <cellStyle name="Normal 11 14" xfId="1201" xr:uid="{00000000-0005-0000-0000-0000B0040000}"/>
    <cellStyle name="Normal 11 15" xfId="1202" xr:uid="{00000000-0005-0000-0000-0000B1040000}"/>
    <cellStyle name="Normal 11 16" xfId="1203" xr:uid="{00000000-0005-0000-0000-0000B2040000}"/>
    <cellStyle name="Normal 11 17" xfId="1204" xr:uid="{00000000-0005-0000-0000-0000B3040000}"/>
    <cellStyle name="Normal 11 18" xfId="1205" xr:uid="{00000000-0005-0000-0000-0000B4040000}"/>
    <cellStyle name="Normal 11 19" xfId="1206" xr:uid="{00000000-0005-0000-0000-0000B5040000}"/>
    <cellStyle name="Normal 11 2" xfId="1207" xr:uid="{00000000-0005-0000-0000-0000B6040000}"/>
    <cellStyle name="Normal 11 20" xfId="1208" xr:uid="{00000000-0005-0000-0000-0000B7040000}"/>
    <cellStyle name="Normal 11 21" xfId="1209" xr:uid="{00000000-0005-0000-0000-0000B8040000}"/>
    <cellStyle name="Normal 11 22" xfId="1210" xr:uid="{00000000-0005-0000-0000-0000B9040000}"/>
    <cellStyle name="Normal 11 23" xfId="1211" xr:uid="{00000000-0005-0000-0000-0000BA040000}"/>
    <cellStyle name="Normal 11 24" xfId="1212" xr:uid="{00000000-0005-0000-0000-0000BB040000}"/>
    <cellStyle name="Normal 11 25" xfId="1213" xr:uid="{00000000-0005-0000-0000-0000BC040000}"/>
    <cellStyle name="Normal 11 26" xfId="1214" xr:uid="{00000000-0005-0000-0000-0000BD040000}"/>
    <cellStyle name="Normal 11 27" xfId="1215" xr:uid="{00000000-0005-0000-0000-0000BE040000}"/>
    <cellStyle name="Normal 11 28" xfId="1216" xr:uid="{00000000-0005-0000-0000-0000BF040000}"/>
    <cellStyle name="Normal 11 29" xfId="1217" xr:uid="{00000000-0005-0000-0000-0000C0040000}"/>
    <cellStyle name="Normal 11 3" xfId="1218" xr:uid="{00000000-0005-0000-0000-0000C1040000}"/>
    <cellStyle name="Normal 11 30" xfId="1219" xr:uid="{00000000-0005-0000-0000-0000C2040000}"/>
    <cellStyle name="Normal 11 4" xfId="1220" xr:uid="{00000000-0005-0000-0000-0000C3040000}"/>
    <cellStyle name="Normal 11 5" xfId="1221" xr:uid="{00000000-0005-0000-0000-0000C4040000}"/>
    <cellStyle name="Normal 11 6" xfId="1222" xr:uid="{00000000-0005-0000-0000-0000C5040000}"/>
    <cellStyle name="Normal 11 7" xfId="1223" xr:uid="{00000000-0005-0000-0000-0000C6040000}"/>
    <cellStyle name="Normal 11 8" xfId="1224" xr:uid="{00000000-0005-0000-0000-0000C7040000}"/>
    <cellStyle name="Normal 11 9" xfId="1225" xr:uid="{00000000-0005-0000-0000-0000C8040000}"/>
    <cellStyle name="Normal 12" xfId="1226" xr:uid="{00000000-0005-0000-0000-0000C9040000}"/>
    <cellStyle name="Normal 12 2" xfId="1227" xr:uid="{00000000-0005-0000-0000-0000CA040000}"/>
    <cellStyle name="Normal 12 2 2" xfId="1228" xr:uid="{00000000-0005-0000-0000-0000CB040000}"/>
    <cellStyle name="Normal 12 2 3" xfId="1229" xr:uid="{00000000-0005-0000-0000-0000CC040000}"/>
    <cellStyle name="Normal 12 2 4" xfId="1230" xr:uid="{00000000-0005-0000-0000-0000CD040000}"/>
    <cellStyle name="Normal 12 2 5" xfId="1231" xr:uid="{00000000-0005-0000-0000-0000CE040000}"/>
    <cellStyle name="Normal 12 2 6" xfId="1232" xr:uid="{00000000-0005-0000-0000-0000CF040000}"/>
    <cellStyle name="Normal 12 2 7" xfId="1233" xr:uid="{00000000-0005-0000-0000-0000D0040000}"/>
    <cellStyle name="Normal 12 2 8" xfId="1234" xr:uid="{00000000-0005-0000-0000-0000D1040000}"/>
    <cellStyle name="Normal 12 3" xfId="1235" xr:uid="{00000000-0005-0000-0000-0000D2040000}"/>
    <cellStyle name="Normal 13" xfId="1236" xr:uid="{00000000-0005-0000-0000-0000D3040000}"/>
    <cellStyle name="Normal 13 2" xfId="1237" xr:uid="{00000000-0005-0000-0000-0000D4040000}"/>
    <cellStyle name="Normal 13 2 2" xfId="1238" xr:uid="{00000000-0005-0000-0000-0000D5040000}"/>
    <cellStyle name="Normal 13 3" xfId="1239" xr:uid="{00000000-0005-0000-0000-0000D6040000}"/>
    <cellStyle name="Normal 13 4" xfId="1240" xr:uid="{00000000-0005-0000-0000-0000D7040000}"/>
    <cellStyle name="Normal 14" xfId="1241" xr:uid="{00000000-0005-0000-0000-0000D8040000}"/>
    <cellStyle name="Normal 14 2" xfId="1242" xr:uid="{00000000-0005-0000-0000-0000D9040000}"/>
    <cellStyle name="Normal 14 2 2" xfId="1243" xr:uid="{00000000-0005-0000-0000-0000DA040000}"/>
    <cellStyle name="Normal 14 3" xfId="1244" xr:uid="{00000000-0005-0000-0000-0000DB040000}"/>
    <cellStyle name="Normal 14 4" xfId="1245" xr:uid="{00000000-0005-0000-0000-0000DC040000}"/>
    <cellStyle name="Normal 15" xfId="1246" xr:uid="{00000000-0005-0000-0000-0000DD040000}"/>
    <cellStyle name="Normal 15 2" xfId="1247" xr:uid="{00000000-0005-0000-0000-0000DE040000}"/>
    <cellStyle name="Normal 15 2 2" xfId="1248" xr:uid="{00000000-0005-0000-0000-0000DF040000}"/>
    <cellStyle name="Normal 15 3" xfId="1249" xr:uid="{00000000-0005-0000-0000-0000E0040000}"/>
    <cellStyle name="Normal 15 4" xfId="1250" xr:uid="{00000000-0005-0000-0000-0000E1040000}"/>
    <cellStyle name="Normal 15 5" xfId="1251" xr:uid="{00000000-0005-0000-0000-0000E2040000}"/>
    <cellStyle name="Normal 16" xfId="1252" xr:uid="{00000000-0005-0000-0000-0000E3040000}"/>
    <cellStyle name="Normal 16 2" xfId="1253" xr:uid="{00000000-0005-0000-0000-0000E4040000}"/>
    <cellStyle name="Normal 16 3" xfId="1254" xr:uid="{00000000-0005-0000-0000-0000E5040000}"/>
    <cellStyle name="Normal 17" xfId="1255" xr:uid="{00000000-0005-0000-0000-0000E6040000}"/>
    <cellStyle name="Normal 17 2" xfId="1256" xr:uid="{00000000-0005-0000-0000-0000E7040000}"/>
    <cellStyle name="Normal 17 3" xfId="1257" xr:uid="{00000000-0005-0000-0000-0000E8040000}"/>
    <cellStyle name="Normal 18" xfId="1258" xr:uid="{00000000-0005-0000-0000-0000E9040000}"/>
    <cellStyle name="Normal 18 2" xfId="1259" xr:uid="{00000000-0005-0000-0000-0000EA040000}"/>
    <cellStyle name="Normal 18 3" xfId="1260" xr:uid="{00000000-0005-0000-0000-0000EB040000}"/>
    <cellStyle name="Normal 19" xfId="1261" xr:uid="{00000000-0005-0000-0000-0000EC040000}"/>
    <cellStyle name="Normal 19 2" xfId="1262" xr:uid="{00000000-0005-0000-0000-0000ED040000}"/>
    <cellStyle name="Normal 19 3" xfId="1263" xr:uid="{00000000-0005-0000-0000-0000EE040000}"/>
    <cellStyle name="Normal 2" xfId="1264" xr:uid="{00000000-0005-0000-0000-0000EF040000}"/>
    <cellStyle name="Normal 2 10" xfId="1265" xr:uid="{00000000-0005-0000-0000-0000F0040000}"/>
    <cellStyle name="Normal 2 10 2" xfId="1266" xr:uid="{00000000-0005-0000-0000-0000F1040000}"/>
    <cellStyle name="Normal 2 10 2 2" xfId="1267" xr:uid="{00000000-0005-0000-0000-0000F2040000}"/>
    <cellStyle name="Normal 2 10 2 2 2" xfId="1268" xr:uid="{00000000-0005-0000-0000-0000F3040000}"/>
    <cellStyle name="Normal 2 10 2 3" xfId="1269" xr:uid="{00000000-0005-0000-0000-0000F4040000}"/>
    <cellStyle name="Normal 2 10 3" xfId="1270" xr:uid="{00000000-0005-0000-0000-0000F5040000}"/>
    <cellStyle name="Normal 2 11" xfId="1271" xr:uid="{00000000-0005-0000-0000-0000F6040000}"/>
    <cellStyle name="Normal 2 11 2" xfId="1272" xr:uid="{00000000-0005-0000-0000-0000F7040000}"/>
    <cellStyle name="Normal 2 11 2 2" xfId="1273" xr:uid="{00000000-0005-0000-0000-0000F8040000}"/>
    <cellStyle name="Normal 2 11 2 2 2" xfId="1274" xr:uid="{00000000-0005-0000-0000-0000F9040000}"/>
    <cellStyle name="Normal 2 11 2 3" xfId="1275" xr:uid="{00000000-0005-0000-0000-0000FA040000}"/>
    <cellStyle name="Normal 2 12" xfId="1276" xr:uid="{00000000-0005-0000-0000-0000FB040000}"/>
    <cellStyle name="Normal 2 12 10" xfId="1277" xr:uid="{00000000-0005-0000-0000-0000FC040000}"/>
    <cellStyle name="Normal 2 12 11" xfId="1278" xr:uid="{00000000-0005-0000-0000-0000FD040000}"/>
    <cellStyle name="Normal 2 12 12" xfId="1279" xr:uid="{00000000-0005-0000-0000-0000FE040000}"/>
    <cellStyle name="Normal 2 12 13" xfId="1280" xr:uid="{00000000-0005-0000-0000-0000FF040000}"/>
    <cellStyle name="Normal 2 12 14" xfId="1281" xr:uid="{00000000-0005-0000-0000-000000050000}"/>
    <cellStyle name="Normal 2 12 15" xfId="1282" xr:uid="{00000000-0005-0000-0000-000001050000}"/>
    <cellStyle name="Normal 2 12 16" xfId="1283" xr:uid="{00000000-0005-0000-0000-000002050000}"/>
    <cellStyle name="Normal 2 12 17" xfId="1284" xr:uid="{00000000-0005-0000-0000-000003050000}"/>
    <cellStyle name="Normal 2 12 18" xfId="1285" xr:uid="{00000000-0005-0000-0000-000004050000}"/>
    <cellStyle name="Normal 2 12 19" xfId="1286" xr:uid="{00000000-0005-0000-0000-000005050000}"/>
    <cellStyle name="Normal 2 12 2" xfId="1287" xr:uid="{00000000-0005-0000-0000-000006050000}"/>
    <cellStyle name="Normal 2 12 2 2" xfId="1288" xr:uid="{00000000-0005-0000-0000-000007050000}"/>
    <cellStyle name="Normal 2 12 2 3" xfId="1289" xr:uid="{00000000-0005-0000-0000-000008050000}"/>
    <cellStyle name="Normal 2 12 2 3 2" xfId="1290" xr:uid="{00000000-0005-0000-0000-000009050000}"/>
    <cellStyle name="Normal 2 12 2 4" xfId="1291" xr:uid="{00000000-0005-0000-0000-00000A050000}"/>
    <cellStyle name="Normal 2 12 3" xfId="1292" xr:uid="{00000000-0005-0000-0000-00000B050000}"/>
    <cellStyle name="Normal 2 12 3 2" xfId="1293" xr:uid="{00000000-0005-0000-0000-00000C050000}"/>
    <cellStyle name="Normal 2 12 4" xfId="1294" xr:uid="{00000000-0005-0000-0000-00000D050000}"/>
    <cellStyle name="Normal 2 12 5" xfId="1295" xr:uid="{00000000-0005-0000-0000-00000E050000}"/>
    <cellStyle name="Normal 2 12 6" xfId="1296" xr:uid="{00000000-0005-0000-0000-00000F050000}"/>
    <cellStyle name="Normal 2 12 7" xfId="1297" xr:uid="{00000000-0005-0000-0000-000010050000}"/>
    <cellStyle name="Normal 2 12 8" xfId="1298" xr:uid="{00000000-0005-0000-0000-000011050000}"/>
    <cellStyle name="Normal 2 12 9" xfId="1299" xr:uid="{00000000-0005-0000-0000-000012050000}"/>
    <cellStyle name="Normal 2 13" xfId="1300" xr:uid="{00000000-0005-0000-0000-000013050000}"/>
    <cellStyle name="Normal 2 13 2" xfId="1301" xr:uid="{00000000-0005-0000-0000-000014050000}"/>
    <cellStyle name="Normal 2 13 2 2" xfId="1302" xr:uid="{00000000-0005-0000-0000-000015050000}"/>
    <cellStyle name="Normal 2 13 2 2 2" xfId="1303" xr:uid="{00000000-0005-0000-0000-000016050000}"/>
    <cellStyle name="Normal 2 13 2 3" xfId="1304" xr:uid="{00000000-0005-0000-0000-000017050000}"/>
    <cellStyle name="Normal 2 13 3" xfId="1305" xr:uid="{00000000-0005-0000-0000-000018050000}"/>
    <cellStyle name="Normal 2 14" xfId="1306" xr:uid="{00000000-0005-0000-0000-000019050000}"/>
    <cellStyle name="Normal 2 14 2" xfId="1307" xr:uid="{00000000-0005-0000-0000-00001A050000}"/>
    <cellStyle name="Normal 2 14 2 2" xfId="1308" xr:uid="{00000000-0005-0000-0000-00001B050000}"/>
    <cellStyle name="Normal 2 14 2 2 2" xfId="1309" xr:uid="{00000000-0005-0000-0000-00001C050000}"/>
    <cellStyle name="Normal 2 14 2 3" xfId="1310" xr:uid="{00000000-0005-0000-0000-00001D050000}"/>
    <cellStyle name="Normal 2 14 3" xfId="1311" xr:uid="{00000000-0005-0000-0000-00001E050000}"/>
    <cellStyle name="Normal 2 15" xfId="1312" xr:uid="{00000000-0005-0000-0000-00001F050000}"/>
    <cellStyle name="Normal 2 15 2" xfId="1313" xr:uid="{00000000-0005-0000-0000-000020050000}"/>
    <cellStyle name="Normal 2 15 2 2" xfId="1314" xr:uid="{00000000-0005-0000-0000-000021050000}"/>
    <cellStyle name="Normal 2 15 2 3" xfId="1315" xr:uid="{00000000-0005-0000-0000-000022050000}"/>
    <cellStyle name="Normal 2 15 2 3 2" xfId="1316" xr:uid="{00000000-0005-0000-0000-000023050000}"/>
    <cellStyle name="Normal 2 15 2 4" xfId="1317" xr:uid="{00000000-0005-0000-0000-000024050000}"/>
    <cellStyle name="Normal 2 15 3" xfId="1318" xr:uid="{00000000-0005-0000-0000-000025050000}"/>
    <cellStyle name="Normal 2 15 4" xfId="1319" xr:uid="{00000000-0005-0000-0000-000026050000}"/>
    <cellStyle name="Normal 2 15 5" xfId="1320" xr:uid="{00000000-0005-0000-0000-000027050000}"/>
    <cellStyle name="Normal 2 15 6" xfId="1321" xr:uid="{00000000-0005-0000-0000-000028050000}"/>
    <cellStyle name="Normal 2 15 7" xfId="1322" xr:uid="{00000000-0005-0000-0000-000029050000}"/>
    <cellStyle name="Normal 2 15 8" xfId="1323" xr:uid="{00000000-0005-0000-0000-00002A050000}"/>
    <cellStyle name="Normal 2 16" xfId="1324" xr:uid="{00000000-0005-0000-0000-00002B050000}"/>
    <cellStyle name="Normal 2 16 2" xfId="1325" xr:uid="{00000000-0005-0000-0000-00002C050000}"/>
    <cellStyle name="Normal 2 16 2 2" xfId="1326" xr:uid="{00000000-0005-0000-0000-00002D050000}"/>
    <cellStyle name="Normal 2 16 2 3" xfId="1327" xr:uid="{00000000-0005-0000-0000-00002E050000}"/>
    <cellStyle name="Normal 2 16 2 3 2" xfId="1328" xr:uid="{00000000-0005-0000-0000-00002F050000}"/>
    <cellStyle name="Normal 2 16 2 4" xfId="1329" xr:uid="{00000000-0005-0000-0000-000030050000}"/>
    <cellStyle name="Normal 2 16 3" xfId="1330" xr:uid="{00000000-0005-0000-0000-000031050000}"/>
    <cellStyle name="Normal 2 16 4" xfId="1331" xr:uid="{00000000-0005-0000-0000-000032050000}"/>
    <cellStyle name="Normal 2 16 5" xfId="1332" xr:uid="{00000000-0005-0000-0000-000033050000}"/>
    <cellStyle name="Normal 2 16 6" xfId="1333" xr:uid="{00000000-0005-0000-0000-000034050000}"/>
    <cellStyle name="Normal 2 16 7" xfId="1334" xr:uid="{00000000-0005-0000-0000-000035050000}"/>
    <cellStyle name="Normal 2 16 8" xfId="1335" xr:uid="{00000000-0005-0000-0000-000036050000}"/>
    <cellStyle name="Normal 2 17" xfId="1336" xr:uid="{00000000-0005-0000-0000-000037050000}"/>
    <cellStyle name="Normal 2 17 2" xfId="1337" xr:uid="{00000000-0005-0000-0000-000038050000}"/>
    <cellStyle name="Normal 2 17 2 2" xfId="1338" xr:uid="{00000000-0005-0000-0000-000039050000}"/>
    <cellStyle name="Normal 2 17 2 3" xfId="1339" xr:uid="{00000000-0005-0000-0000-00003A050000}"/>
    <cellStyle name="Normal 2 17 2 3 2" xfId="1340" xr:uid="{00000000-0005-0000-0000-00003B050000}"/>
    <cellStyle name="Normal 2 17 2 4" xfId="1341" xr:uid="{00000000-0005-0000-0000-00003C050000}"/>
    <cellStyle name="Normal 2 17 3" xfId="1342" xr:uid="{00000000-0005-0000-0000-00003D050000}"/>
    <cellStyle name="Normal 2 17 4" xfId="1343" xr:uid="{00000000-0005-0000-0000-00003E050000}"/>
    <cellStyle name="Normal 2 17 5" xfId="1344" xr:uid="{00000000-0005-0000-0000-00003F050000}"/>
    <cellStyle name="Normal 2 17 6" xfId="1345" xr:uid="{00000000-0005-0000-0000-000040050000}"/>
    <cellStyle name="Normal 2 17 7" xfId="1346" xr:uid="{00000000-0005-0000-0000-000041050000}"/>
    <cellStyle name="Normal 2 17 8" xfId="1347" xr:uid="{00000000-0005-0000-0000-000042050000}"/>
    <cellStyle name="Normal 2 18" xfId="1348" xr:uid="{00000000-0005-0000-0000-000043050000}"/>
    <cellStyle name="Normal 2 18 10" xfId="1349" xr:uid="{00000000-0005-0000-0000-000044050000}"/>
    <cellStyle name="Normal 2 18 2" xfId="1350" xr:uid="{00000000-0005-0000-0000-000045050000}"/>
    <cellStyle name="Normal 2 18 3" xfId="1351" xr:uid="{00000000-0005-0000-0000-000046050000}"/>
    <cellStyle name="Normal 2 18 4" xfId="1352" xr:uid="{00000000-0005-0000-0000-000047050000}"/>
    <cellStyle name="Normal 2 18 5" xfId="1353" xr:uid="{00000000-0005-0000-0000-000048050000}"/>
    <cellStyle name="Normal 2 18 6" xfId="1354" xr:uid="{00000000-0005-0000-0000-000049050000}"/>
    <cellStyle name="Normal 2 18 7" xfId="1355" xr:uid="{00000000-0005-0000-0000-00004A050000}"/>
    <cellStyle name="Normal 2 18 8" xfId="1356" xr:uid="{00000000-0005-0000-0000-00004B050000}"/>
    <cellStyle name="Normal 2 18 9" xfId="1357" xr:uid="{00000000-0005-0000-0000-00004C050000}"/>
    <cellStyle name="Normal 2 18 9 2" xfId="1358" xr:uid="{00000000-0005-0000-0000-00004D050000}"/>
    <cellStyle name="Normal 2 19" xfId="1359" xr:uid="{00000000-0005-0000-0000-00004E050000}"/>
    <cellStyle name="Normal 2 19 2" xfId="1360" xr:uid="{00000000-0005-0000-0000-00004F050000}"/>
    <cellStyle name="Normal 2 19 3" xfId="1361" xr:uid="{00000000-0005-0000-0000-000050050000}"/>
    <cellStyle name="Normal 2 19 4" xfId="1362" xr:uid="{00000000-0005-0000-0000-000051050000}"/>
    <cellStyle name="Normal 2 19 5" xfId="1363" xr:uid="{00000000-0005-0000-0000-000052050000}"/>
    <cellStyle name="Normal 2 19 6" xfId="1364" xr:uid="{00000000-0005-0000-0000-000053050000}"/>
    <cellStyle name="Normal 2 19 7" xfId="1365" xr:uid="{00000000-0005-0000-0000-000054050000}"/>
    <cellStyle name="Normal 2 19 8" xfId="1366" xr:uid="{00000000-0005-0000-0000-000055050000}"/>
    <cellStyle name="Normal 2 19 8 2" xfId="1367" xr:uid="{00000000-0005-0000-0000-000056050000}"/>
    <cellStyle name="Normal 2 19 9" xfId="1368" xr:uid="{00000000-0005-0000-0000-000057050000}"/>
    <cellStyle name="Normal 2 2" xfId="1369" xr:uid="{00000000-0005-0000-0000-000058050000}"/>
    <cellStyle name="Normal 2 2 10" xfId="1370" xr:uid="{00000000-0005-0000-0000-000059050000}"/>
    <cellStyle name="Normal 2 2 10 2" xfId="1371" xr:uid="{00000000-0005-0000-0000-00005A050000}"/>
    <cellStyle name="Normal 2 2 10 3" xfId="1372" xr:uid="{00000000-0005-0000-0000-00005B050000}"/>
    <cellStyle name="Normal 2 2 10 3 2" xfId="1373" xr:uid="{00000000-0005-0000-0000-00005C050000}"/>
    <cellStyle name="Normal 2 2 10 4" xfId="1374" xr:uid="{00000000-0005-0000-0000-00005D050000}"/>
    <cellStyle name="Normal 2 2 11" xfId="1375" xr:uid="{00000000-0005-0000-0000-00005E050000}"/>
    <cellStyle name="Normal 2 2 11 2" xfId="1376" xr:uid="{00000000-0005-0000-0000-00005F050000}"/>
    <cellStyle name="Normal 2 2 11 3" xfId="1377" xr:uid="{00000000-0005-0000-0000-000060050000}"/>
    <cellStyle name="Normal 2 2 11 3 2" xfId="1378" xr:uid="{00000000-0005-0000-0000-000061050000}"/>
    <cellStyle name="Normal 2 2 11 4" xfId="1379" xr:uid="{00000000-0005-0000-0000-000062050000}"/>
    <cellStyle name="Normal 2 2 12" xfId="1380" xr:uid="{00000000-0005-0000-0000-000063050000}"/>
    <cellStyle name="Normal 2 2 12 2" xfId="1381" xr:uid="{00000000-0005-0000-0000-000064050000}"/>
    <cellStyle name="Normal 2 2 12 3" xfId="1382" xr:uid="{00000000-0005-0000-0000-000065050000}"/>
    <cellStyle name="Normal 2 2 12 3 2" xfId="1383" xr:uid="{00000000-0005-0000-0000-000066050000}"/>
    <cellStyle name="Normal 2 2 12 4" xfId="1384" xr:uid="{00000000-0005-0000-0000-000067050000}"/>
    <cellStyle name="Normal 2 2 13" xfId="1385" xr:uid="{00000000-0005-0000-0000-000068050000}"/>
    <cellStyle name="Normal 2 2 13 2" xfId="1386" xr:uid="{00000000-0005-0000-0000-000069050000}"/>
    <cellStyle name="Normal 2 2 13 3" xfId="1387" xr:uid="{00000000-0005-0000-0000-00006A050000}"/>
    <cellStyle name="Normal 2 2 13 3 2" xfId="1388" xr:uid="{00000000-0005-0000-0000-00006B050000}"/>
    <cellStyle name="Normal 2 2 13 4" xfId="1389" xr:uid="{00000000-0005-0000-0000-00006C050000}"/>
    <cellStyle name="Normal 2 2 14" xfId="1390" xr:uid="{00000000-0005-0000-0000-00006D050000}"/>
    <cellStyle name="Normal 2 2 14 2" xfId="1391" xr:uid="{00000000-0005-0000-0000-00006E050000}"/>
    <cellStyle name="Normal 2 2 14 3" xfId="1392" xr:uid="{00000000-0005-0000-0000-00006F050000}"/>
    <cellStyle name="Normal 2 2 14 3 2" xfId="1393" xr:uid="{00000000-0005-0000-0000-000070050000}"/>
    <cellStyle name="Normal 2 2 14 4" xfId="1394" xr:uid="{00000000-0005-0000-0000-000071050000}"/>
    <cellStyle name="Normal 2 2 15" xfId="1395" xr:uid="{00000000-0005-0000-0000-000072050000}"/>
    <cellStyle name="Normal 2 2 15 2" xfId="1396" xr:uid="{00000000-0005-0000-0000-000073050000}"/>
    <cellStyle name="Normal 2 2 15 3" xfId="1397" xr:uid="{00000000-0005-0000-0000-000074050000}"/>
    <cellStyle name="Normal 2 2 15 3 2" xfId="1398" xr:uid="{00000000-0005-0000-0000-000075050000}"/>
    <cellStyle name="Normal 2 2 15 4" xfId="1399" xr:uid="{00000000-0005-0000-0000-000076050000}"/>
    <cellStyle name="Normal 2 2 16" xfId="1400" xr:uid="{00000000-0005-0000-0000-000077050000}"/>
    <cellStyle name="Normal 2 2 16 2" xfId="1401" xr:uid="{00000000-0005-0000-0000-000078050000}"/>
    <cellStyle name="Normal 2 2 16 3" xfId="1402" xr:uid="{00000000-0005-0000-0000-000079050000}"/>
    <cellStyle name="Normal 2 2 16 3 2" xfId="1403" xr:uid="{00000000-0005-0000-0000-00007A050000}"/>
    <cellStyle name="Normal 2 2 16 4" xfId="1404" xr:uid="{00000000-0005-0000-0000-00007B050000}"/>
    <cellStyle name="Normal 2 2 17" xfId="1405" xr:uid="{00000000-0005-0000-0000-00007C050000}"/>
    <cellStyle name="Normal 2 2 17 2" xfId="1406" xr:uid="{00000000-0005-0000-0000-00007D050000}"/>
    <cellStyle name="Normal 2 2 17 3" xfId="1407" xr:uid="{00000000-0005-0000-0000-00007E050000}"/>
    <cellStyle name="Normal 2 2 17 3 2" xfId="1408" xr:uid="{00000000-0005-0000-0000-00007F050000}"/>
    <cellStyle name="Normal 2 2 17 4" xfId="1409" xr:uid="{00000000-0005-0000-0000-000080050000}"/>
    <cellStyle name="Normal 2 2 18" xfId="1410" xr:uid="{00000000-0005-0000-0000-000081050000}"/>
    <cellStyle name="Normal 2 2 18 2" xfId="1411" xr:uid="{00000000-0005-0000-0000-000082050000}"/>
    <cellStyle name="Normal 2 2 18 3" xfId="1412" xr:uid="{00000000-0005-0000-0000-000083050000}"/>
    <cellStyle name="Normal 2 2 18 3 2" xfId="1413" xr:uid="{00000000-0005-0000-0000-000084050000}"/>
    <cellStyle name="Normal 2 2 18 4" xfId="1414" xr:uid="{00000000-0005-0000-0000-000085050000}"/>
    <cellStyle name="Normal 2 2 19" xfId="1415" xr:uid="{00000000-0005-0000-0000-000086050000}"/>
    <cellStyle name="Normal 2 2 19 2" xfId="1416" xr:uid="{00000000-0005-0000-0000-000087050000}"/>
    <cellStyle name="Normal 2 2 19 3" xfId="1417" xr:uid="{00000000-0005-0000-0000-000088050000}"/>
    <cellStyle name="Normal 2 2 19 3 2" xfId="1418" xr:uid="{00000000-0005-0000-0000-000089050000}"/>
    <cellStyle name="Normal 2 2 19 4" xfId="1419" xr:uid="{00000000-0005-0000-0000-00008A050000}"/>
    <cellStyle name="Normal 2 2 2" xfId="1420" xr:uid="{00000000-0005-0000-0000-00008B050000}"/>
    <cellStyle name="Normal 2 2 2 2" xfId="1421" xr:uid="{00000000-0005-0000-0000-00008C050000}"/>
    <cellStyle name="Normal 2 2 2 2 2" xfId="1422" xr:uid="{00000000-0005-0000-0000-00008D050000}"/>
    <cellStyle name="Normal 2 2 2 2 2 2" xfId="1423" xr:uid="{00000000-0005-0000-0000-00008E050000}"/>
    <cellStyle name="Normal 2 2 2 2 3" xfId="1424" xr:uid="{00000000-0005-0000-0000-00008F050000}"/>
    <cellStyle name="Normal 2 2 2 3" xfId="1425" xr:uid="{00000000-0005-0000-0000-000090050000}"/>
    <cellStyle name="Normal 2 2 2 3 2" xfId="1426" xr:uid="{00000000-0005-0000-0000-000091050000}"/>
    <cellStyle name="Normal 2 2 2 3 2 2" xfId="1427" xr:uid="{00000000-0005-0000-0000-000092050000}"/>
    <cellStyle name="Normal 2 2 2 3 3" xfId="1428" xr:uid="{00000000-0005-0000-0000-000093050000}"/>
    <cellStyle name="Normal 2 2 2 4" xfId="1429" xr:uid="{00000000-0005-0000-0000-000094050000}"/>
    <cellStyle name="Normal 2 2 2 4 2" xfId="1430" xr:uid="{00000000-0005-0000-0000-000095050000}"/>
    <cellStyle name="Normal 2 2 2 4 2 2" xfId="1431" xr:uid="{00000000-0005-0000-0000-000096050000}"/>
    <cellStyle name="Normal 2 2 2 4 3" xfId="1432" xr:uid="{00000000-0005-0000-0000-000097050000}"/>
    <cellStyle name="Normal 2 2 2 5" xfId="1433" xr:uid="{00000000-0005-0000-0000-000098050000}"/>
    <cellStyle name="Normal 2 2 2 5 2" xfId="1434" xr:uid="{00000000-0005-0000-0000-000099050000}"/>
    <cellStyle name="Normal 2 2 2 5 2 2" xfId="1435" xr:uid="{00000000-0005-0000-0000-00009A050000}"/>
    <cellStyle name="Normal 2 2 2 5 3" xfId="1436" xr:uid="{00000000-0005-0000-0000-00009B050000}"/>
    <cellStyle name="Normal 2 2 2 6" xfId="1437" xr:uid="{00000000-0005-0000-0000-00009C050000}"/>
    <cellStyle name="Normal 2 2 2 6 2" xfId="1438" xr:uid="{00000000-0005-0000-0000-00009D050000}"/>
    <cellStyle name="Normal 2 2 2 6 2 2" xfId="1439" xr:uid="{00000000-0005-0000-0000-00009E050000}"/>
    <cellStyle name="Normal 2 2 2 6 3" xfId="1440" xr:uid="{00000000-0005-0000-0000-00009F050000}"/>
    <cellStyle name="Normal 2 2 2 7" xfId="1441" xr:uid="{00000000-0005-0000-0000-0000A0050000}"/>
    <cellStyle name="Normal 2 2 2 7 2" xfId="1442" xr:uid="{00000000-0005-0000-0000-0000A1050000}"/>
    <cellStyle name="Normal 2 2 2 7 2 2" xfId="1443" xr:uid="{00000000-0005-0000-0000-0000A2050000}"/>
    <cellStyle name="Normal 2 2 2 7 3" xfId="1444" xr:uid="{00000000-0005-0000-0000-0000A3050000}"/>
    <cellStyle name="Normal 2 2 20" xfId="1445" xr:uid="{00000000-0005-0000-0000-0000A4050000}"/>
    <cellStyle name="Normal 2 2 20 2" xfId="1446" xr:uid="{00000000-0005-0000-0000-0000A5050000}"/>
    <cellStyle name="Normal 2 2 20 3" xfId="1447" xr:uid="{00000000-0005-0000-0000-0000A6050000}"/>
    <cellStyle name="Normal 2 2 20 3 2" xfId="1448" xr:uid="{00000000-0005-0000-0000-0000A7050000}"/>
    <cellStyle name="Normal 2 2 20 4" xfId="1449" xr:uid="{00000000-0005-0000-0000-0000A8050000}"/>
    <cellStyle name="Normal 2 2 21" xfId="1450" xr:uid="{00000000-0005-0000-0000-0000A9050000}"/>
    <cellStyle name="Normal 2 2 21 2" xfId="1451" xr:uid="{00000000-0005-0000-0000-0000AA050000}"/>
    <cellStyle name="Normal 2 2 21 3" xfId="1452" xr:uid="{00000000-0005-0000-0000-0000AB050000}"/>
    <cellStyle name="Normal 2 2 21 3 2" xfId="1453" xr:uid="{00000000-0005-0000-0000-0000AC050000}"/>
    <cellStyle name="Normal 2 2 21 4" xfId="1454" xr:uid="{00000000-0005-0000-0000-0000AD050000}"/>
    <cellStyle name="Normal 2 2 22" xfId="1455" xr:uid="{00000000-0005-0000-0000-0000AE050000}"/>
    <cellStyle name="Normal 2 2 22 2" xfId="1456" xr:uid="{00000000-0005-0000-0000-0000AF050000}"/>
    <cellStyle name="Normal 2 2 22 3" xfId="1457" xr:uid="{00000000-0005-0000-0000-0000B0050000}"/>
    <cellStyle name="Normal 2 2 22 3 2" xfId="1458" xr:uid="{00000000-0005-0000-0000-0000B1050000}"/>
    <cellStyle name="Normal 2 2 22 4" xfId="1459" xr:uid="{00000000-0005-0000-0000-0000B2050000}"/>
    <cellStyle name="Normal 2 2 23" xfId="1460" xr:uid="{00000000-0005-0000-0000-0000B3050000}"/>
    <cellStyle name="Normal 2 2 23 2" xfId="1461" xr:uid="{00000000-0005-0000-0000-0000B4050000}"/>
    <cellStyle name="Normal 2 2 23 3" xfId="1462" xr:uid="{00000000-0005-0000-0000-0000B5050000}"/>
    <cellStyle name="Normal 2 2 23 3 2" xfId="1463" xr:uid="{00000000-0005-0000-0000-0000B6050000}"/>
    <cellStyle name="Normal 2 2 23 4" xfId="1464" xr:uid="{00000000-0005-0000-0000-0000B7050000}"/>
    <cellStyle name="Normal 2 2 24" xfId="1465" xr:uid="{00000000-0005-0000-0000-0000B8050000}"/>
    <cellStyle name="Normal 2 2 24 2" xfId="1466" xr:uid="{00000000-0005-0000-0000-0000B9050000}"/>
    <cellStyle name="Normal 2 2 24 3" xfId="1467" xr:uid="{00000000-0005-0000-0000-0000BA050000}"/>
    <cellStyle name="Normal 2 2 24 3 2" xfId="1468" xr:uid="{00000000-0005-0000-0000-0000BB050000}"/>
    <cellStyle name="Normal 2 2 24 4" xfId="1469" xr:uid="{00000000-0005-0000-0000-0000BC050000}"/>
    <cellStyle name="Normal 2 2 25" xfId="1470" xr:uid="{00000000-0005-0000-0000-0000BD050000}"/>
    <cellStyle name="Normal 2 2 25 2" xfId="1471" xr:uid="{00000000-0005-0000-0000-0000BE050000}"/>
    <cellStyle name="Normal 2 2 25 3" xfId="1472" xr:uid="{00000000-0005-0000-0000-0000BF050000}"/>
    <cellStyle name="Normal 2 2 25 3 2" xfId="1473" xr:uid="{00000000-0005-0000-0000-0000C0050000}"/>
    <cellStyle name="Normal 2 2 25 4" xfId="1474" xr:uid="{00000000-0005-0000-0000-0000C1050000}"/>
    <cellStyle name="Normal 2 2 26" xfId="1475" xr:uid="{00000000-0005-0000-0000-0000C2050000}"/>
    <cellStyle name="Normal 2 2 26 2" xfId="1476" xr:uid="{00000000-0005-0000-0000-0000C3050000}"/>
    <cellStyle name="Normal 2 2 26 3" xfId="1477" xr:uid="{00000000-0005-0000-0000-0000C4050000}"/>
    <cellStyle name="Normal 2 2 26 3 2" xfId="1478" xr:uid="{00000000-0005-0000-0000-0000C5050000}"/>
    <cellStyle name="Normal 2 2 26 4" xfId="1479" xr:uid="{00000000-0005-0000-0000-0000C6050000}"/>
    <cellStyle name="Normal 2 2 27" xfId="1480" xr:uid="{00000000-0005-0000-0000-0000C7050000}"/>
    <cellStyle name="Normal 2 2 27 2" xfId="1481" xr:uid="{00000000-0005-0000-0000-0000C8050000}"/>
    <cellStyle name="Normal 2 2 27 3" xfId="1482" xr:uid="{00000000-0005-0000-0000-0000C9050000}"/>
    <cellStyle name="Normal 2 2 27 3 2" xfId="1483" xr:uid="{00000000-0005-0000-0000-0000CA050000}"/>
    <cellStyle name="Normal 2 2 27 4" xfId="1484" xr:uid="{00000000-0005-0000-0000-0000CB050000}"/>
    <cellStyle name="Normal 2 2 28" xfId="1485" xr:uid="{00000000-0005-0000-0000-0000CC050000}"/>
    <cellStyle name="Normal 2 2 28 2" xfId="1486" xr:uid="{00000000-0005-0000-0000-0000CD050000}"/>
    <cellStyle name="Normal 2 2 28 3" xfId="1487" xr:uid="{00000000-0005-0000-0000-0000CE050000}"/>
    <cellStyle name="Normal 2 2 28 3 2" xfId="1488" xr:uid="{00000000-0005-0000-0000-0000CF050000}"/>
    <cellStyle name="Normal 2 2 28 4" xfId="1489" xr:uid="{00000000-0005-0000-0000-0000D0050000}"/>
    <cellStyle name="Normal 2 2 29" xfId="1490" xr:uid="{00000000-0005-0000-0000-0000D1050000}"/>
    <cellStyle name="Normal 2 2 29 2" xfId="1491" xr:uid="{00000000-0005-0000-0000-0000D2050000}"/>
    <cellStyle name="Normal 2 2 29 3" xfId="1492" xr:uid="{00000000-0005-0000-0000-0000D3050000}"/>
    <cellStyle name="Normal 2 2 29 3 2" xfId="1493" xr:uid="{00000000-0005-0000-0000-0000D4050000}"/>
    <cellStyle name="Normal 2 2 29 4" xfId="1494" xr:uid="{00000000-0005-0000-0000-0000D5050000}"/>
    <cellStyle name="Normal 2 2 3" xfId="1495" xr:uid="{00000000-0005-0000-0000-0000D6050000}"/>
    <cellStyle name="Normal 2 2 3 2" xfId="1496" xr:uid="{00000000-0005-0000-0000-0000D7050000}"/>
    <cellStyle name="Normal 2 2 3 2 2" xfId="1497" xr:uid="{00000000-0005-0000-0000-0000D8050000}"/>
    <cellStyle name="Normal 2 2 3 2 2 2" xfId="1498" xr:uid="{00000000-0005-0000-0000-0000D9050000}"/>
    <cellStyle name="Normal 2 2 3 2 3" xfId="1499" xr:uid="{00000000-0005-0000-0000-0000DA050000}"/>
    <cellStyle name="Normal 2 2 3 3" xfId="1500" xr:uid="{00000000-0005-0000-0000-0000DB050000}"/>
    <cellStyle name="Normal 2 2 3 3 2" xfId="1501" xr:uid="{00000000-0005-0000-0000-0000DC050000}"/>
    <cellStyle name="Normal 2 2 3 3 2 2" xfId="1502" xr:uid="{00000000-0005-0000-0000-0000DD050000}"/>
    <cellStyle name="Normal 2 2 3 3 3" xfId="1503" xr:uid="{00000000-0005-0000-0000-0000DE050000}"/>
    <cellStyle name="Normal 2 2 3 4" xfId="1504" xr:uid="{00000000-0005-0000-0000-0000DF050000}"/>
    <cellStyle name="Normal 2 2 3 4 2" xfId="1505" xr:uid="{00000000-0005-0000-0000-0000E0050000}"/>
    <cellStyle name="Normal 2 2 3 4 2 2" xfId="1506" xr:uid="{00000000-0005-0000-0000-0000E1050000}"/>
    <cellStyle name="Normal 2 2 3 4 3" xfId="1507" xr:uid="{00000000-0005-0000-0000-0000E2050000}"/>
    <cellStyle name="Normal 2 2 3 5" xfId="1508" xr:uid="{00000000-0005-0000-0000-0000E3050000}"/>
    <cellStyle name="Normal 2 2 3 6" xfId="1509" xr:uid="{00000000-0005-0000-0000-0000E4050000}"/>
    <cellStyle name="Normal 2 2 3 6 2" xfId="1510" xr:uid="{00000000-0005-0000-0000-0000E5050000}"/>
    <cellStyle name="Normal 2 2 3 7" xfId="1511" xr:uid="{00000000-0005-0000-0000-0000E6050000}"/>
    <cellStyle name="Normal 2 2 3 8" xfId="1512" xr:uid="{00000000-0005-0000-0000-0000E7050000}"/>
    <cellStyle name="Normal 2 2 30" xfId="1513" xr:uid="{00000000-0005-0000-0000-0000E8050000}"/>
    <cellStyle name="Normal 2 2 30 2" xfId="1514" xr:uid="{00000000-0005-0000-0000-0000E9050000}"/>
    <cellStyle name="Normal 2 2 30 3" xfId="1515" xr:uid="{00000000-0005-0000-0000-0000EA050000}"/>
    <cellStyle name="Normal 2 2 30 3 2" xfId="1516" xr:uid="{00000000-0005-0000-0000-0000EB050000}"/>
    <cellStyle name="Normal 2 2 30 4" xfId="1517" xr:uid="{00000000-0005-0000-0000-0000EC050000}"/>
    <cellStyle name="Normal 2 2 31" xfId="1518" xr:uid="{00000000-0005-0000-0000-0000ED050000}"/>
    <cellStyle name="Normal 2 2 31 2" xfId="1519" xr:uid="{00000000-0005-0000-0000-0000EE050000}"/>
    <cellStyle name="Normal 2 2 31 3" xfId="1520" xr:uid="{00000000-0005-0000-0000-0000EF050000}"/>
    <cellStyle name="Normal 2 2 31 3 2" xfId="1521" xr:uid="{00000000-0005-0000-0000-0000F0050000}"/>
    <cellStyle name="Normal 2 2 31 4" xfId="1522" xr:uid="{00000000-0005-0000-0000-0000F1050000}"/>
    <cellStyle name="Normal 2 2 32" xfId="1523" xr:uid="{00000000-0005-0000-0000-0000F2050000}"/>
    <cellStyle name="Normal 2 2 32 2" xfId="1524" xr:uid="{00000000-0005-0000-0000-0000F3050000}"/>
    <cellStyle name="Normal 2 2 32 3" xfId="1525" xr:uid="{00000000-0005-0000-0000-0000F4050000}"/>
    <cellStyle name="Normal 2 2 32 3 2" xfId="1526" xr:uid="{00000000-0005-0000-0000-0000F5050000}"/>
    <cellStyle name="Normal 2 2 32 4" xfId="1527" xr:uid="{00000000-0005-0000-0000-0000F6050000}"/>
    <cellStyle name="Normal 2 2 33" xfId="1528" xr:uid="{00000000-0005-0000-0000-0000F7050000}"/>
    <cellStyle name="Normal 2 2 33 2" xfId="1529" xr:uid="{00000000-0005-0000-0000-0000F8050000}"/>
    <cellStyle name="Normal 2 2 33 3" xfId="1530" xr:uid="{00000000-0005-0000-0000-0000F9050000}"/>
    <cellStyle name="Normal 2 2 33 3 2" xfId="1531" xr:uid="{00000000-0005-0000-0000-0000FA050000}"/>
    <cellStyle name="Normal 2 2 33 4" xfId="1532" xr:uid="{00000000-0005-0000-0000-0000FB050000}"/>
    <cellStyle name="Normal 2 2 34" xfId="1533" xr:uid="{00000000-0005-0000-0000-0000FC050000}"/>
    <cellStyle name="Normal 2 2 34 2" xfId="1534" xr:uid="{00000000-0005-0000-0000-0000FD050000}"/>
    <cellStyle name="Normal 2 2 34 3" xfId="1535" xr:uid="{00000000-0005-0000-0000-0000FE050000}"/>
    <cellStyle name="Normal 2 2 34 3 2" xfId="1536" xr:uid="{00000000-0005-0000-0000-0000FF050000}"/>
    <cellStyle name="Normal 2 2 34 4" xfId="1537" xr:uid="{00000000-0005-0000-0000-000000060000}"/>
    <cellStyle name="Normal 2 2 35" xfId="1538" xr:uid="{00000000-0005-0000-0000-000001060000}"/>
    <cellStyle name="Normal 2 2 35 2" xfId="1539" xr:uid="{00000000-0005-0000-0000-000002060000}"/>
    <cellStyle name="Normal 2 2 35 3" xfId="1540" xr:uid="{00000000-0005-0000-0000-000003060000}"/>
    <cellStyle name="Normal 2 2 35 3 2" xfId="1541" xr:uid="{00000000-0005-0000-0000-000004060000}"/>
    <cellStyle name="Normal 2 2 35 4" xfId="1542" xr:uid="{00000000-0005-0000-0000-000005060000}"/>
    <cellStyle name="Normal 2 2 36" xfId="1543" xr:uid="{00000000-0005-0000-0000-000006060000}"/>
    <cellStyle name="Normal 2 2 36 2" xfId="1544" xr:uid="{00000000-0005-0000-0000-000007060000}"/>
    <cellStyle name="Normal 2 2 36 3" xfId="1545" xr:uid="{00000000-0005-0000-0000-000008060000}"/>
    <cellStyle name="Normal 2 2 36 3 2" xfId="1546" xr:uid="{00000000-0005-0000-0000-000009060000}"/>
    <cellStyle name="Normal 2 2 36 4" xfId="1547" xr:uid="{00000000-0005-0000-0000-00000A060000}"/>
    <cellStyle name="Normal 2 2 37" xfId="1548" xr:uid="{00000000-0005-0000-0000-00000B060000}"/>
    <cellStyle name="Normal 2 2 37 2" xfId="1549" xr:uid="{00000000-0005-0000-0000-00000C060000}"/>
    <cellStyle name="Normal 2 2 37 3" xfId="1550" xr:uid="{00000000-0005-0000-0000-00000D060000}"/>
    <cellStyle name="Normal 2 2 37 3 2" xfId="1551" xr:uid="{00000000-0005-0000-0000-00000E060000}"/>
    <cellStyle name="Normal 2 2 37 4" xfId="1552" xr:uid="{00000000-0005-0000-0000-00000F060000}"/>
    <cellStyle name="Normal 2 2 38" xfId="1553" xr:uid="{00000000-0005-0000-0000-000010060000}"/>
    <cellStyle name="Normal 2 2 38 2" xfId="1554" xr:uid="{00000000-0005-0000-0000-000011060000}"/>
    <cellStyle name="Normal 2 2 38 3" xfId="1555" xr:uid="{00000000-0005-0000-0000-000012060000}"/>
    <cellStyle name="Normal 2 2 38 3 2" xfId="1556" xr:uid="{00000000-0005-0000-0000-000013060000}"/>
    <cellStyle name="Normal 2 2 38 4" xfId="1557" xr:uid="{00000000-0005-0000-0000-000014060000}"/>
    <cellStyle name="Normal 2 2 39" xfId="1558" xr:uid="{00000000-0005-0000-0000-000015060000}"/>
    <cellStyle name="Normal 2 2 39 2" xfId="1559" xr:uid="{00000000-0005-0000-0000-000016060000}"/>
    <cellStyle name="Normal 2 2 39 3" xfId="1560" xr:uid="{00000000-0005-0000-0000-000017060000}"/>
    <cellStyle name="Normal 2 2 39 3 2" xfId="1561" xr:uid="{00000000-0005-0000-0000-000018060000}"/>
    <cellStyle name="Normal 2 2 39 4" xfId="1562" xr:uid="{00000000-0005-0000-0000-000019060000}"/>
    <cellStyle name="Normal 2 2 4" xfId="1563" xr:uid="{00000000-0005-0000-0000-00001A060000}"/>
    <cellStyle name="Normal 2 2 4 2" xfId="1564" xr:uid="{00000000-0005-0000-0000-00001B060000}"/>
    <cellStyle name="Normal 2 2 4 3" xfId="1565" xr:uid="{00000000-0005-0000-0000-00001C060000}"/>
    <cellStyle name="Normal 2 2 4 3 2" xfId="1566" xr:uid="{00000000-0005-0000-0000-00001D060000}"/>
    <cellStyle name="Normal 2 2 4 4" xfId="1567" xr:uid="{00000000-0005-0000-0000-00001E060000}"/>
    <cellStyle name="Normal 2 2 40" xfId="1568" xr:uid="{00000000-0005-0000-0000-00001F060000}"/>
    <cellStyle name="Normal 2 2 40 2" xfId="1569" xr:uid="{00000000-0005-0000-0000-000020060000}"/>
    <cellStyle name="Normal 2 2 40 3" xfId="1570" xr:uid="{00000000-0005-0000-0000-000021060000}"/>
    <cellStyle name="Normal 2 2 40 3 2" xfId="1571" xr:uid="{00000000-0005-0000-0000-000022060000}"/>
    <cellStyle name="Normal 2 2 40 4" xfId="1572" xr:uid="{00000000-0005-0000-0000-000023060000}"/>
    <cellStyle name="Normal 2 2 41" xfId="1573" xr:uid="{00000000-0005-0000-0000-000024060000}"/>
    <cellStyle name="Normal 2 2 41 2" xfId="1574" xr:uid="{00000000-0005-0000-0000-000025060000}"/>
    <cellStyle name="Normal 2 2 41 3" xfId="1575" xr:uid="{00000000-0005-0000-0000-000026060000}"/>
    <cellStyle name="Normal 2 2 41 3 2" xfId="1576" xr:uid="{00000000-0005-0000-0000-000027060000}"/>
    <cellStyle name="Normal 2 2 41 4" xfId="1577" xr:uid="{00000000-0005-0000-0000-000028060000}"/>
    <cellStyle name="Normal 2 2 42" xfId="1578" xr:uid="{00000000-0005-0000-0000-000029060000}"/>
    <cellStyle name="Normal 2 2 42 2" xfId="1579" xr:uid="{00000000-0005-0000-0000-00002A060000}"/>
    <cellStyle name="Normal 2 2 42 2 2" xfId="1580" xr:uid="{00000000-0005-0000-0000-00002B060000}"/>
    <cellStyle name="Normal 2 2 42 3" xfId="1581" xr:uid="{00000000-0005-0000-0000-00002C060000}"/>
    <cellStyle name="Normal 2 2 43" xfId="1582" xr:uid="{00000000-0005-0000-0000-00002D060000}"/>
    <cellStyle name="Normal 2 2 43 2" xfId="1583" xr:uid="{00000000-0005-0000-0000-00002E060000}"/>
    <cellStyle name="Normal 2 2 43 2 2" xfId="1584" xr:uid="{00000000-0005-0000-0000-00002F060000}"/>
    <cellStyle name="Normal 2 2 43 3" xfId="1585" xr:uid="{00000000-0005-0000-0000-000030060000}"/>
    <cellStyle name="Normal 2 2 44" xfId="1586" xr:uid="{00000000-0005-0000-0000-000031060000}"/>
    <cellStyle name="Normal 2 2 44 2" xfId="1587" xr:uid="{00000000-0005-0000-0000-000032060000}"/>
    <cellStyle name="Normal 2 2 44 2 2" xfId="1588" xr:uid="{00000000-0005-0000-0000-000033060000}"/>
    <cellStyle name="Normal 2 2 44 3" xfId="1589" xr:uid="{00000000-0005-0000-0000-000034060000}"/>
    <cellStyle name="Normal 2 2 45" xfId="1590" xr:uid="{00000000-0005-0000-0000-000035060000}"/>
    <cellStyle name="Normal 2 2 45 2" xfId="1591" xr:uid="{00000000-0005-0000-0000-000036060000}"/>
    <cellStyle name="Normal 2 2 45 2 2" xfId="1592" xr:uid="{00000000-0005-0000-0000-000037060000}"/>
    <cellStyle name="Normal 2 2 45 3" xfId="1593" xr:uid="{00000000-0005-0000-0000-000038060000}"/>
    <cellStyle name="Normal 2 2 46" xfId="1594" xr:uid="{00000000-0005-0000-0000-000039060000}"/>
    <cellStyle name="Normal 2 2 46 2" xfId="1595" xr:uid="{00000000-0005-0000-0000-00003A060000}"/>
    <cellStyle name="Normal 2 2 46 2 2" xfId="1596" xr:uid="{00000000-0005-0000-0000-00003B060000}"/>
    <cellStyle name="Normal 2 2 46 3" xfId="1597" xr:uid="{00000000-0005-0000-0000-00003C060000}"/>
    <cellStyle name="Normal 2 2 47" xfId="1598" xr:uid="{00000000-0005-0000-0000-00003D060000}"/>
    <cellStyle name="Normal 2 2 47 2" xfId="1599" xr:uid="{00000000-0005-0000-0000-00003E060000}"/>
    <cellStyle name="Normal 2 2 47 2 2" xfId="1600" xr:uid="{00000000-0005-0000-0000-00003F060000}"/>
    <cellStyle name="Normal 2 2 47 3" xfId="1601" xr:uid="{00000000-0005-0000-0000-000040060000}"/>
    <cellStyle name="Normal 2 2 48" xfId="1602" xr:uid="{00000000-0005-0000-0000-000041060000}"/>
    <cellStyle name="Normal 2 2 48 2" xfId="1603" xr:uid="{00000000-0005-0000-0000-000042060000}"/>
    <cellStyle name="Normal 2 2 48 2 2" xfId="1604" xr:uid="{00000000-0005-0000-0000-000043060000}"/>
    <cellStyle name="Normal 2 2 48 3" xfId="1605" xr:uid="{00000000-0005-0000-0000-000044060000}"/>
    <cellStyle name="Normal 2 2 49" xfId="1606" xr:uid="{00000000-0005-0000-0000-000045060000}"/>
    <cellStyle name="Normal 2 2 49 2" xfId="1607" xr:uid="{00000000-0005-0000-0000-000046060000}"/>
    <cellStyle name="Normal 2 2 49 2 2" xfId="1608" xr:uid="{00000000-0005-0000-0000-000047060000}"/>
    <cellStyle name="Normal 2 2 49 3" xfId="1609" xr:uid="{00000000-0005-0000-0000-000048060000}"/>
    <cellStyle name="Normal 2 2 5" xfId="1610" xr:uid="{00000000-0005-0000-0000-000049060000}"/>
    <cellStyle name="Normal 2 2 5 2" xfId="1611" xr:uid="{00000000-0005-0000-0000-00004A060000}"/>
    <cellStyle name="Normal 2 2 5 3" xfId="1612" xr:uid="{00000000-0005-0000-0000-00004B060000}"/>
    <cellStyle name="Normal 2 2 5 3 2" xfId="1613" xr:uid="{00000000-0005-0000-0000-00004C060000}"/>
    <cellStyle name="Normal 2 2 5 4" xfId="1614" xr:uid="{00000000-0005-0000-0000-00004D060000}"/>
    <cellStyle name="Normal 2 2 50" xfId="1615" xr:uid="{00000000-0005-0000-0000-00004E060000}"/>
    <cellStyle name="Normal 2 2 50 2" xfId="1616" xr:uid="{00000000-0005-0000-0000-00004F060000}"/>
    <cellStyle name="Normal 2 2 50 2 2" xfId="1617" xr:uid="{00000000-0005-0000-0000-000050060000}"/>
    <cellStyle name="Normal 2 2 50 3" xfId="1618" xr:uid="{00000000-0005-0000-0000-000051060000}"/>
    <cellStyle name="Normal 2 2 51" xfId="1619" xr:uid="{00000000-0005-0000-0000-000052060000}"/>
    <cellStyle name="Normal 2 2 51 2" xfId="1620" xr:uid="{00000000-0005-0000-0000-000053060000}"/>
    <cellStyle name="Normal 2 2 51 2 2" xfId="1621" xr:uid="{00000000-0005-0000-0000-000054060000}"/>
    <cellStyle name="Normal 2 2 51 3" xfId="1622" xr:uid="{00000000-0005-0000-0000-000055060000}"/>
    <cellStyle name="Normal 2 2 52" xfId="1623" xr:uid="{00000000-0005-0000-0000-000056060000}"/>
    <cellStyle name="Normal 2 2 52 2" xfId="1624" xr:uid="{00000000-0005-0000-0000-000057060000}"/>
    <cellStyle name="Normal 2 2 52 2 2" xfId="1625" xr:uid="{00000000-0005-0000-0000-000058060000}"/>
    <cellStyle name="Normal 2 2 52 3" xfId="1626" xr:uid="{00000000-0005-0000-0000-000059060000}"/>
    <cellStyle name="Normal 2 2 53" xfId="1627" xr:uid="{00000000-0005-0000-0000-00005A060000}"/>
    <cellStyle name="Normal 2 2 53 2" xfId="1628" xr:uid="{00000000-0005-0000-0000-00005B060000}"/>
    <cellStyle name="Normal 2 2 53 2 2" xfId="1629" xr:uid="{00000000-0005-0000-0000-00005C060000}"/>
    <cellStyle name="Normal 2 2 53 3" xfId="1630" xr:uid="{00000000-0005-0000-0000-00005D060000}"/>
    <cellStyle name="Normal 2 2 54" xfId="1631" xr:uid="{00000000-0005-0000-0000-00005E060000}"/>
    <cellStyle name="Normal 2 2 54 2" xfId="1632" xr:uid="{00000000-0005-0000-0000-00005F060000}"/>
    <cellStyle name="Normal 2 2 54 2 2" xfId="1633" xr:uid="{00000000-0005-0000-0000-000060060000}"/>
    <cellStyle name="Normal 2 2 54 3" xfId="1634" xr:uid="{00000000-0005-0000-0000-000061060000}"/>
    <cellStyle name="Normal 2 2 55" xfId="1635" xr:uid="{00000000-0005-0000-0000-000062060000}"/>
    <cellStyle name="Normal 2 2 55 2" xfId="1636" xr:uid="{00000000-0005-0000-0000-000063060000}"/>
    <cellStyle name="Normal 2 2 55 2 2" xfId="1637" xr:uid="{00000000-0005-0000-0000-000064060000}"/>
    <cellStyle name="Normal 2 2 55 3" xfId="1638" xr:uid="{00000000-0005-0000-0000-000065060000}"/>
    <cellStyle name="Normal 2 2 56" xfId="1639" xr:uid="{00000000-0005-0000-0000-000066060000}"/>
    <cellStyle name="Normal 2 2 56 2" xfId="1640" xr:uid="{00000000-0005-0000-0000-000067060000}"/>
    <cellStyle name="Normal 2 2 56 2 2" xfId="1641" xr:uid="{00000000-0005-0000-0000-000068060000}"/>
    <cellStyle name="Normal 2 2 56 3" xfId="1642" xr:uid="{00000000-0005-0000-0000-000069060000}"/>
    <cellStyle name="Normal 2 2 57" xfId="1643" xr:uid="{00000000-0005-0000-0000-00006A060000}"/>
    <cellStyle name="Normal 2 2 57 2" xfId="1644" xr:uid="{00000000-0005-0000-0000-00006B060000}"/>
    <cellStyle name="Normal 2 2 57 2 2" xfId="1645" xr:uid="{00000000-0005-0000-0000-00006C060000}"/>
    <cellStyle name="Normal 2 2 57 3" xfId="1646" xr:uid="{00000000-0005-0000-0000-00006D060000}"/>
    <cellStyle name="Normal 2 2 58" xfId="1647" xr:uid="{00000000-0005-0000-0000-00006E060000}"/>
    <cellStyle name="Normal 2 2 58 2" xfId="1648" xr:uid="{00000000-0005-0000-0000-00006F060000}"/>
    <cellStyle name="Normal 2 2 58 2 2" xfId="1649" xr:uid="{00000000-0005-0000-0000-000070060000}"/>
    <cellStyle name="Normal 2 2 58 3" xfId="1650" xr:uid="{00000000-0005-0000-0000-000071060000}"/>
    <cellStyle name="Normal 2 2 59" xfId="1651" xr:uid="{00000000-0005-0000-0000-000072060000}"/>
    <cellStyle name="Normal 2 2 59 2" xfId="1652" xr:uid="{00000000-0005-0000-0000-000073060000}"/>
    <cellStyle name="Normal 2 2 59 2 2" xfId="1653" xr:uid="{00000000-0005-0000-0000-000074060000}"/>
    <cellStyle name="Normal 2 2 59 3" xfId="1654" xr:uid="{00000000-0005-0000-0000-000075060000}"/>
    <cellStyle name="Normal 2 2 6" xfId="1655" xr:uid="{00000000-0005-0000-0000-000076060000}"/>
    <cellStyle name="Normal 2 2 6 2" xfId="1656" xr:uid="{00000000-0005-0000-0000-000077060000}"/>
    <cellStyle name="Normal 2 2 6 3" xfId="1657" xr:uid="{00000000-0005-0000-0000-000078060000}"/>
    <cellStyle name="Normal 2 2 6 3 2" xfId="1658" xr:uid="{00000000-0005-0000-0000-000079060000}"/>
    <cellStyle name="Normal 2 2 6 4" xfId="1659" xr:uid="{00000000-0005-0000-0000-00007A060000}"/>
    <cellStyle name="Normal 2 2 60" xfId="1660" xr:uid="{00000000-0005-0000-0000-00007B060000}"/>
    <cellStyle name="Normal 2 2 60 2" xfId="1661" xr:uid="{00000000-0005-0000-0000-00007C060000}"/>
    <cellStyle name="Normal 2 2 60 2 2" xfId="1662" xr:uid="{00000000-0005-0000-0000-00007D060000}"/>
    <cellStyle name="Normal 2 2 60 3" xfId="1663" xr:uid="{00000000-0005-0000-0000-00007E060000}"/>
    <cellStyle name="Normal 2 2 61" xfId="1664" xr:uid="{00000000-0005-0000-0000-00007F060000}"/>
    <cellStyle name="Normal 2 2 61 2" xfId="1665" xr:uid="{00000000-0005-0000-0000-000080060000}"/>
    <cellStyle name="Normal 2 2 61 2 2" xfId="1666" xr:uid="{00000000-0005-0000-0000-000081060000}"/>
    <cellStyle name="Normal 2 2 61 3" xfId="1667" xr:uid="{00000000-0005-0000-0000-000082060000}"/>
    <cellStyle name="Normal 2 2 62" xfId="1668" xr:uid="{00000000-0005-0000-0000-000083060000}"/>
    <cellStyle name="Normal 2 2 62 2" xfId="1669" xr:uid="{00000000-0005-0000-0000-000084060000}"/>
    <cellStyle name="Normal 2 2 62 2 2" xfId="1670" xr:uid="{00000000-0005-0000-0000-000085060000}"/>
    <cellStyle name="Normal 2 2 62 3" xfId="1671" xr:uid="{00000000-0005-0000-0000-000086060000}"/>
    <cellStyle name="Normal 2 2 63" xfId="1672" xr:uid="{00000000-0005-0000-0000-000087060000}"/>
    <cellStyle name="Normal 2 2 63 2" xfId="1673" xr:uid="{00000000-0005-0000-0000-000088060000}"/>
    <cellStyle name="Normal 2 2 63 2 2" xfId="1674" xr:uid="{00000000-0005-0000-0000-000089060000}"/>
    <cellStyle name="Normal 2 2 63 3" xfId="1675" xr:uid="{00000000-0005-0000-0000-00008A060000}"/>
    <cellStyle name="Normal 2 2 64" xfId="1676" xr:uid="{00000000-0005-0000-0000-00008B060000}"/>
    <cellStyle name="Normal 2 2 64 2" xfId="1677" xr:uid="{00000000-0005-0000-0000-00008C060000}"/>
    <cellStyle name="Normal 2 2 64 2 2" xfId="1678" xr:uid="{00000000-0005-0000-0000-00008D060000}"/>
    <cellStyle name="Normal 2 2 64 3" xfId="1679" xr:uid="{00000000-0005-0000-0000-00008E060000}"/>
    <cellStyle name="Normal 2 2 65" xfId="1680" xr:uid="{00000000-0005-0000-0000-00008F060000}"/>
    <cellStyle name="Normal 2 2 65 2" xfId="1681" xr:uid="{00000000-0005-0000-0000-000090060000}"/>
    <cellStyle name="Normal 2 2 65 2 2" xfId="1682" xr:uid="{00000000-0005-0000-0000-000091060000}"/>
    <cellStyle name="Normal 2 2 65 3" xfId="1683" xr:uid="{00000000-0005-0000-0000-000092060000}"/>
    <cellStyle name="Normal 2 2 66" xfId="1684" xr:uid="{00000000-0005-0000-0000-000093060000}"/>
    <cellStyle name="Normal 2 2 66 2" xfId="1685" xr:uid="{00000000-0005-0000-0000-000094060000}"/>
    <cellStyle name="Normal 2 2 66 2 2" xfId="1686" xr:uid="{00000000-0005-0000-0000-000095060000}"/>
    <cellStyle name="Normal 2 2 66 3" xfId="1687" xr:uid="{00000000-0005-0000-0000-000096060000}"/>
    <cellStyle name="Normal 2 2 67" xfId="1688" xr:uid="{00000000-0005-0000-0000-000097060000}"/>
    <cellStyle name="Normal 2 2 67 2" xfId="1689" xr:uid="{00000000-0005-0000-0000-000098060000}"/>
    <cellStyle name="Normal 2 2 67 2 2" xfId="1690" xr:uid="{00000000-0005-0000-0000-000099060000}"/>
    <cellStyle name="Normal 2 2 67 3" xfId="1691" xr:uid="{00000000-0005-0000-0000-00009A060000}"/>
    <cellStyle name="Normal 2 2 68" xfId="1692" xr:uid="{00000000-0005-0000-0000-00009B060000}"/>
    <cellStyle name="Normal 2 2 68 2" xfId="1693" xr:uid="{00000000-0005-0000-0000-00009C060000}"/>
    <cellStyle name="Normal 2 2 68 2 2" xfId="1694" xr:uid="{00000000-0005-0000-0000-00009D060000}"/>
    <cellStyle name="Normal 2 2 68 3" xfId="1695" xr:uid="{00000000-0005-0000-0000-00009E060000}"/>
    <cellStyle name="Normal 2 2 69" xfId="1696" xr:uid="{00000000-0005-0000-0000-00009F060000}"/>
    <cellStyle name="Normal 2 2 69 2" xfId="1697" xr:uid="{00000000-0005-0000-0000-0000A0060000}"/>
    <cellStyle name="Normal 2 2 69 2 2" xfId="1698" xr:uid="{00000000-0005-0000-0000-0000A1060000}"/>
    <cellStyle name="Normal 2 2 69 3" xfId="1699" xr:uid="{00000000-0005-0000-0000-0000A2060000}"/>
    <cellStyle name="Normal 2 2 7" xfId="1700" xr:uid="{00000000-0005-0000-0000-0000A3060000}"/>
    <cellStyle name="Normal 2 2 7 2" xfId="1701" xr:uid="{00000000-0005-0000-0000-0000A4060000}"/>
    <cellStyle name="Normal 2 2 7 3" xfId="1702" xr:uid="{00000000-0005-0000-0000-0000A5060000}"/>
    <cellStyle name="Normal 2 2 7 3 2" xfId="1703" xr:uid="{00000000-0005-0000-0000-0000A6060000}"/>
    <cellStyle name="Normal 2 2 7 4" xfId="1704" xr:uid="{00000000-0005-0000-0000-0000A7060000}"/>
    <cellStyle name="Normal 2 2 70" xfId="1705" xr:uid="{00000000-0005-0000-0000-0000A8060000}"/>
    <cellStyle name="Normal 2 2 70 2" xfId="1706" xr:uid="{00000000-0005-0000-0000-0000A9060000}"/>
    <cellStyle name="Normal 2 2 70 2 2" xfId="1707" xr:uid="{00000000-0005-0000-0000-0000AA060000}"/>
    <cellStyle name="Normal 2 2 70 3" xfId="1708" xr:uid="{00000000-0005-0000-0000-0000AB060000}"/>
    <cellStyle name="Normal 2 2 71" xfId="1709" xr:uid="{00000000-0005-0000-0000-0000AC060000}"/>
    <cellStyle name="Normal 2 2 71 2" xfId="1710" xr:uid="{00000000-0005-0000-0000-0000AD060000}"/>
    <cellStyle name="Normal 2 2 71 2 2" xfId="1711" xr:uid="{00000000-0005-0000-0000-0000AE060000}"/>
    <cellStyle name="Normal 2 2 71 3" xfId="1712" xr:uid="{00000000-0005-0000-0000-0000AF060000}"/>
    <cellStyle name="Normal 2 2 72" xfId="1713" xr:uid="{00000000-0005-0000-0000-0000B0060000}"/>
    <cellStyle name="Normal 2 2 72 2" xfId="1714" xr:uid="{00000000-0005-0000-0000-0000B1060000}"/>
    <cellStyle name="Normal 2 2 72 2 2" xfId="1715" xr:uid="{00000000-0005-0000-0000-0000B2060000}"/>
    <cellStyle name="Normal 2 2 72 3" xfId="1716" xr:uid="{00000000-0005-0000-0000-0000B3060000}"/>
    <cellStyle name="Normal 2 2 73" xfId="1717" xr:uid="{00000000-0005-0000-0000-0000B4060000}"/>
    <cellStyle name="Normal 2 2 73 2" xfId="1718" xr:uid="{00000000-0005-0000-0000-0000B5060000}"/>
    <cellStyle name="Normal 2 2 73 2 2" xfId="1719" xr:uid="{00000000-0005-0000-0000-0000B6060000}"/>
    <cellStyle name="Normal 2 2 73 3" xfId="1720" xr:uid="{00000000-0005-0000-0000-0000B7060000}"/>
    <cellStyle name="Normal 2 2 74" xfId="1721" xr:uid="{00000000-0005-0000-0000-0000B8060000}"/>
    <cellStyle name="Normal 2 2 74 2" xfId="1722" xr:uid="{00000000-0005-0000-0000-0000B9060000}"/>
    <cellStyle name="Normal 2 2 74 2 2" xfId="1723" xr:uid="{00000000-0005-0000-0000-0000BA060000}"/>
    <cellStyle name="Normal 2 2 74 3" xfId="1724" xr:uid="{00000000-0005-0000-0000-0000BB060000}"/>
    <cellStyle name="Normal 2 2 75" xfId="1725" xr:uid="{00000000-0005-0000-0000-0000BC060000}"/>
    <cellStyle name="Normal 2 2 8" xfId="1726" xr:uid="{00000000-0005-0000-0000-0000BD060000}"/>
    <cellStyle name="Normal 2 2 8 2" xfId="1727" xr:uid="{00000000-0005-0000-0000-0000BE060000}"/>
    <cellStyle name="Normal 2 2 8 3" xfId="1728" xr:uid="{00000000-0005-0000-0000-0000BF060000}"/>
    <cellStyle name="Normal 2 2 8 3 2" xfId="1729" xr:uid="{00000000-0005-0000-0000-0000C0060000}"/>
    <cellStyle name="Normal 2 2 8 4" xfId="1730" xr:uid="{00000000-0005-0000-0000-0000C1060000}"/>
    <cellStyle name="Normal 2 2 9" xfId="1731" xr:uid="{00000000-0005-0000-0000-0000C2060000}"/>
    <cellStyle name="Normal 2 2 9 2" xfId="1732" xr:uid="{00000000-0005-0000-0000-0000C3060000}"/>
    <cellStyle name="Normal 2 2 9 3" xfId="1733" xr:uid="{00000000-0005-0000-0000-0000C4060000}"/>
    <cellStyle name="Normal 2 2 9 3 2" xfId="1734" xr:uid="{00000000-0005-0000-0000-0000C5060000}"/>
    <cellStyle name="Normal 2 2 9 4" xfId="1735" xr:uid="{00000000-0005-0000-0000-0000C6060000}"/>
    <cellStyle name="Normal 2 2_X ESTABLECIMIENTOS" xfId="1736" xr:uid="{00000000-0005-0000-0000-0000C7060000}"/>
    <cellStyle name="Normal 2 20" xfId="1737" xr:uid="{00000000-0005-0000-0000-0000C8060000}"/>
    <cellStyle name="Normal 2 20 2" xfId="1738" xr:uid="{00000000-0005-0000-0000-0000C9060000}"/>
    <cellStyle name="Normal 2 20 3" xfId="1739" xr:uid="{00000000-0005-0000-0000-0000CA060000}"/>
    <cellStyle name="Normal 2 20 3 2" xfId="1740" xr:uid="{00000000-0005-0000-0000-0000CB060000}"/>
    <cellStyle name="Normal 2 20 4" xfId="1741" xr:uid="{00000000-0005-0000-0000-0000CC060000}"/>
    <cellStyle name="Normal 2 21" xfId="1742" xr:uid="{00000000-0005-0000-0000-0000CD060000}"/>
    <cellStyle name="Normal 2 21 2" xfId="1743" xr:uid="{00000000-0005-0000-0000-0000CE060000}"/>
    <cellStyle name="Normal 2 21 3" xfId="1744" xr:uid="{00000000-0005-0000-0000-0000CF060000}"/>
    <cellStyle name="Normal 2 21 4" xfId="1745" xr:uid="{00000000-0005-0000-0000-0000D0060000}"/>
    <cellStyle name="Normal 2 21 5" xfId="1746" xr:uid="{00000000-0005-0000-0000-0000D1060000}"/>
    <cellStyle name="Normal 2 21 6" xfId="1747" xr:uid="{00000000-0005-0000-0000-0000D2060000}"/>
    <cellStyle name="Normal 2 21 6 2" xfId="1748" xr:uid="{00000000-0005-0000-0000-0000D3060000}"/>
    <cellStyle name="Normal 2 21 7" xfId="1749" xr:uid="{00000000-0005-0000-0000-0000D4060000}"/>
    <cellStyle name="Normal 2 22" xfId="1750" xr:uid="{00000000-0005-0000-0000-0000D5060000}"/>
    <cellStyle name="Normal 2 22 2" xfId="1751" xr:uid="{00000000-0005-0000-0000-0000D6060000}"/>
    <cellStyle name="Normal 2 22 3" xfId="1752" xr:uid="{00000000-0005-0000-0000-0000D7060000}"/>
    <cellStyle name="Normal 2 22 4" xfId="1753" xr:uid="{00000000-0005-0000-0000-0000D8060000}"/>
    <cellStyle name="Normal 2 22 4 2" xfId="1754" xr:uid="{00000000-0005-0000-0000-0000D9060000}"/>
    <cellStyle name="Normal 2 22 5" xfId="1755" xr:uid="{00000000-0005-0000-0000-0000DA060000}"/>
    <cellStyle name="Normal 2 23" xfId="1756" xr:uid="{00000000-0005-0000-0000-0000DB060000}"/>
    <cellStyle name="Normal 2 23 2" xfId="1757" xr:uid="{00000000-0005-0000-0000-0000DC060000}"/>
    <cellStyle name="Normal 2 23 3" xfId="1758" xr:uid="{00000000-0005-0000-0000-0000DD060000}"/>
    <cellStyle name="Normal 2 23 4" xfId="1759" xr:uid="{00000000-0005-0000-0000-0000DE060000}"/>
    <cellStyle name="Normal 2 23 4 2" xfId="1760" xr:uid="{00000000-0005-0000-0000-0000DF060000}"/>
    <cellStyle name="Normal 2 23 5" xfId="1761" xr:uid="{00000000-0005-0000-0000-0000E0060000}"/>
    <cellStyle name="Normal 2 24" xfId="1762" xr:uid="{00000000-0005-0000-0000-0000E1060000}"/>
    <cellStyle name="Normal 2 24 2" xfId="1763" xr:uid="{00000000-0005-0000-0000-0000E2060000}"/>
    <cellStyle name="Normal 2 24 3" xfId="1764" xr:uid="{00000000-0005-0000-0000-0000E3060000}"/>
    <cellStyle name="Normal 2 24 4" xfId="1765" xr:uid="{00000000-0005-0000-0000-0000E4060000}"/>
    <cellStyle name="Normal 2 24 4 2" xfId="1766" xr:uid="{00000000-0005-0000-0000-0000E5060000}"/>
    <cellStyle name="Normal 2 24 5" xfId="1767" xr:uid="{00000000-0005-0000-0000-0000E6060000}"/>
    <cellStyle name="Normal 2 25" xfId="1768" xr:uid="{00000000-0005-0000-0000-0000E7060000}"/>
    <cellStyle name="Normal 2 25 2" xfId="1769" xr:uid="{00000000-0005-0000-0000-0000E8060000}"/>
    <cellStyle name="Normal 2 25 3" xfId="1770" xr:uid="{00000000-0005-0000-0000-0000E9060000}"/>
    <cellStyle name="Normal 2 25 3 2" xfId="1771" xr:uid="{00000000-0005-0000-0000-0000EA060000}"/>
    <cellStyle name="Normal 2 25 4" xfId="1772" xr:uid="{00000000-0005-0000-0000-0000EB060000}"/>
    <cellStyle name="Normal 2 26" xfId="1773" xr:uid="{00000000-0005-0000-0000-0000EC060000}"/>
    <cellStyle name="Normal 2 26 2" xfId="1774" xr:uid="{00000000-0005-0000-0000-0000ED060000}"/>
    <cellStyle name="Normal 2 26 3" xfId="1775" xr:uid="{00000000-0005-0000-0000-0000EE060000}"/>
    <cellStyle name="Normal 2 26 3 2" xfId="1776" xr:uid="{00000000-0005-0000-0000-0000EF060000}"/>
    <cellStyle name="Normal 2 26 4" xfId="1777" xr:uid="{00000000-0005-0000-0000-0000F0060000}"/>
    <cellStyle name="Normal 2 27" xfId="1778" xr:uid="{00000000-0005-0000-0000-0000F1060000}"/>
    <cellStyle name="Normal 2 27 2" xfId="1779" xr:uid="{00000000-0005-0000-0000-0000F2060000}"/>
    <cellStyle name="Normal 2 27 3" xfId="1780" xr:uid="{00000000-0005-0000-0000-0000F3060000}"/>
    <cellStyle name="Normal 2 27 3 2" xfId="1781" xr:uid="{00000000-0005-0000-0000-0000F4060000}"/>
    <cellStyle name="Normal 2 27 4" xfId="1782" xr:uid="{00000000-0005-0000-0000-0000F5060000}"/>
    <cellStyle name="Normal 2 28" xfId="1783" xr:uid="{00000000-0005-0000-0000-0000F6060000}"/>
    <cellStyle name="Normal 2 28 2" xfId="1784" xr:uid="{00000000-0005-0000-0000-0000F7060000}"/>
    <cellStyle name="Normal 2 28 3" xfId="1785" xr:uid="{00000000-0005-0000-0000-0000F8060000}"/>
    <cellStyle name="Normal 2 28 3 2" xfId="1786" xr:uid="{00000000-0005-0000-0000-0000F9060000}"/>
    <cellStyle name="Normal 2 28 4" xfId="1787" xr:uid="{00000000-0005-0000-0000-0000FA060000}"/>
    <cellStyle name="Normal 2 29" xfId="1788" xr:uid="{00000000-0005-0000-0000-0000FB060000}"/>
    <cellStyle name="Normal 2 29 2" xfId="1789" xr:uid="{00000000-0005-0000-0000-0000FC060000}"/>
    <cellStyle name="Normal 2 29 3" xfId="1790" xr:uid="{00000000-0005-0000-0000-0000FD060000}"/>
    <cellStyle name="Normal 2 29 3 2" xfId="1791" xr:uid="{00000000-0005-0000-0000-0000FE060000}"/>
    <cellStyle name="Normal 2 29 4" xfId="1792" xr:uid="{00000000-0005-0000-0000-0000FF060000}"/>
    <cellStyle name="Normal 2 3" xfId="1793" xr:uid="{00000000-0005-0000-0000-000000070000}"/>
    <cellStyle name="Normal 2 3 10" xfId="1794" xr:uid="{00000000-0005-0000-0000-000001070000}"/>
    <cellStyle name="Normal 2 3 11" xfId="1795" xr:uid="{00000000-0005-0000-0000-000002070000}"/>
    <cellStyle name="Normal 2 3 12" xfId="1796" xr:uid="{00000000-0005-0000-0000-000003070000}"/>
    <cellStyle name="Normal 2 3 13" xfId="1797" xr:uid="{00000000-0005-0000-0000-000004070000}"/>
    <cellStyle name="Normal 2 3 14" xfId="1798" xr:uid="{00000000-0005-0000-0000-000005070000}"/>
    <cellStyle name="Normal 2 3 15" xfId="1799" xr:uid="{00000000-0005-0000-0000-000006070000}"/>
    <cellStyle name="Normal 2 3 16" xfId="1800" xr:uid="{00000000-0005-0000-0000-000007070000}"/>
    <cellStyle name="Normal 2 3 17" xfId="1801" xr:uid="{00000000-0005-0000-0000-000008070000}"/>
    <cellStyle name="Normal 2 3 18" xfId="1802" xr:uid="{00000000-0005-0000-0000-000009070000}"/>
    <cellStyle name="Normal 2 3 19" xfId="1803" xr:uid="{00000000-0005-0000-0000-00000A070000}"/>
    <cellStyle name="Normal 2 3 2" xfId="1804" xr:uid="{00000000-0005-0000-0000-00000B070000}"/>
    <cellStyle name="Normal 2 3 2 2" xfId="1805" xr:uid="{00000000-0005-0000-0000-00000C070000}"/>
    <cellStyle name="Normal 2 3 2 2 2" xfId="1806" xr:uid="{00000000-0005-0000-0000-00000D070000}"/>
    <cellStyle name="Normal 2 3 2 2 2 2" xfId="1807" xr:uid="{00000000-0005-0000-0000-00000E070000}"/>
    <cellStyle name="Normal 2 3 2 2 3" xfId="1808" xr:uid="{00000000-0005-0000-0000-00000F070000}"/>
    <cellStyle name="Normal 2 3 2 3" xfId="1809" xr:uid="{00000000-0005-0000-0000-000010070000}"/>
    <cellStyle name="Normal 2 3 20" xfId="1810" xr:uid="{00000000-0005-0000-0000-000011070000}"/>
    <cellStyle name="Normal 2 3 21" xfId="1811" xr:uid="{00000000-0005-0000-0000-000012070000}"/>
    <cellStyle name="Normal 2 3 22" xfId="1812" xr:uid="{00000000-0005-0000-0000-000013070000}"/>
    <cellStyle name="Normal 2 3 23" xfId="1813" xr:uid="{00000000-0005-0000-0000-000014070000}"/>
    <cellStyle name="Normal 2 3 24" xfId="1814" xr:uid="{00000000-0005-0000-0000-000015070000}"/>
    <cellStyle name="Normal 2 3 25" xfId="1815" xr:uid="{00000000-0005-0000-0000-000016070000}"/>
    <cellStyle name="Normal 2 3 26" xfId="1816" xr:uid="{00000000-0005-0000-0000-000017070000}"/>
    <cellStyle name="Normal 2 3 27" xfId="1817" xr:uid="{00000000-0005-0000-0000-000018070000}"/>
    <cellStyle name="Normal 2 3 28" xfId="1818" xr:uid="{00000000-0005-0000-0000-000019070000}"/>
    <cellStyle name="Normal 2 3 29" xfId="1819" xr:uid="{00000000-0005-0000-0000-00001A070000}"/>
    <cellStyle name="Normal 2 3 3" xfId="1820" xr:uid="{00000000-0005-0000-0000-00001B070000}"/>
    <cellStyle name="Normal 2 3 3 2" xfId="1821" xr:uid="{00000000-0005-0000-0000-00001C070000}"/>
    <cellStyle name="Normal 2 3 3 3" xfId="1822" xr:uid="{00000000-0005-0000-0000-00001D070000}"/>
    <cellStyle name="Normal 2 3 3 3 2" xfId="1823" xr:uid="{00000000-0005-0000-0000-00001E070000}"/>
    <cellStyle name="Normal 2 3 3 4" xfId="1824" xr:uid="{00000000-0005-0000-0000-00001F070000}"/>
    <cellStyle name="Normal 2 3 30" xfId="1825" xr:uid="{00000000-0005-0000-0000-000020070000}"/>
    <cellStyle name="Normal 2 3 31" xfId="1826" xr:uid="{00000000-0005-0000-0000-000021070000}"/>
    <cellStyle name="Normal 2 3 32" xfId="1827" xr:uid="{00000000-0005-0000-0000-000022070000}"/>
    <cellStyle name="Normal 2 3 33" xfId="1828" xr:uid="{00000000-0005-0000-0000-000023070000}"/>
    <cellStyle name="Normal 2 3 34" xfId="1829" xr:uid="{00000000-0005-0000-0000-000024070000}"/>
    <cellStyle name="Normal 2 3 35" xfId="1830" xr:uid="{00000000-0005-0000-0000-000025070000}"/>
    <cellStyle name="Normal 2 3 36" xfId="1831" xr:uid="{00000000-0005-0000-0000-000026070000}"/>
    <cellStyle name="Normal 2 3 37" xfId="1832" xr:uid="{00000000-0005-0000-0000-000027070000}"/>
    <cellStyle name="Normal 2 3 38" xfId="1833" xr:uid="{00000000-0005-0000-0000-000028070000}"/>
    <cellStyle name="Normal 2 3 39" xfId="1834" xr:uid="{00000000-0005-0000-0000-000029070000}"/>
    <cellStyle name="Normal 2 3 4" xfId="1835" xr:uid="{00000000-0005-0000-0000-00002A070000}"/>
    <cellStyle name="Normal 2 3 4 2" xfId="1836" xr:uid="{00000000-0005-0000-0000-00002B070000}"/>
    <cellStyle name="Normal 2 3 4 3" xfId="1837" xr:uid="{00000000-0005-0000-0000-00002C070000}"/>
    <cellStyle name="Normal 2 3 4 3 2" xfId="1838" xr:uid="{00000000-0005-0000-0000-00002D070000}"/>
    <cellStyle name="Normal 2 3 4 4" xfId="1839" xr:uid="{00000000-0005-0000-0000-00002E070000}"/>
    <cellStyle name="Normal 2 3 40" xfId="1840" xr:uid="{00000000-0005-0000-0000-00002F070000}"/>
    <cellStyle name="Normal 2 3 41" xfId="1841" xr:uid="{00000000-0005-0000-0000-000030070000}"/>
    <cellStyle name="Normal 2 3 42" xfId="1842" xr:uid="{00000000-0005-0000-0000-000031070000}"/>
    <cellStyle name="Normal 2 3 43" xfId="1843" xr:uid="{00000000-0005-0000-0000-000032070000}"/>
    <cellStyle name="Normal 2 3 44" xfId="1844" xr:uid="{00000000-0005-0000-0000-000033070000}"/>
    <cellStyle name="Normal 2 3 45" xfId="1845" xr:uid="{00000000-0005-0000-0000-000034070000}"/>
    <cellStyle name="Normal 2 3 5" xfId="1846" xr:uid="{00000000-0005-0000-0000-000035070000}"/>
    <cellStyle name="Normal 2 3 5 2" xfId="1847" xr:uid="{00000000-0005-0000-0000-000036070000}"/>
    <cellStyle name="Normal 2 3 5 3" xfId="1848" xr:uid="{00000000-0005-0000-0000-000037070000}"/>
    <cellStyle name="Normal 2 3 5 3 2" xfId="1849" xr:uid="{00000000-0005-0000-0000-000038070000}"/>
    <cellStyle name="Normal 2 3 5 4" xfId="1850" xr:uid="{00000000-0005-0000-0000-000039070000}"/>
    <cellStyle name="Normal 2 3 6" xfId="1851" xr:uid="{00000000-0005-0000-0000-00003A070000}"/>
    <cellStyle name="Normal 2 3 6 2" xfId="1852" xr:uid="{00000000-0005-0000-0000-00003B070000}"/>
    <cellStyle name="Normal 2 3 6 3" xfId="1853" xr:uid="{00000000-0005-0000-0000-00003C070000}"/>
    <cellStyle name="Normal 2 3 6 3 2" xfId="1854" xr:uid="{00000000-0005-0000-0000-00003D070000}"/>
    <cellStyle name="Normal 2 3 6 4" xfId="1855" xr:uid="{00000000-0005-0000-0000-00003E070000}"/>
    <cellStyle name="Normal 2 3 7" xfId="1856" xr:uid="{00000000-0005-0000-0000-00003F070000}"/>
    <cellStyle name="Normal 2 3 8" xfId="1857" xr:uid="{00000000-0005-0000-0000-000040070000}"/>
    <cellStyle name="Normal 2 3 9" xfId="1858" xr:uid="{00000000-0005-0000-0000-000041070000}"/>
    <cellStyle name="Normal 2 30" xfId="1859" xr:uid="{00000000-0005-0000-0000-000042070000}"/>
    <cellStyle name="Normal 2 30 2" xfId="1860" xr:uid="{00000000-0005-0000-0000-000043070000}"/>
    <cellStyle name="Normal 2 30 3" xfId="1861" xr:uid="{00000000-0005-0000-0000-000044070000}"/>
    <cellStyle name="Normal 2 30 3 2" xfId="1862" xr:uid="{00000000-0005-0000-0000-000045070000}"/>
    <cellStyle name="Normal 2 30 4" xfId="1863" xr:uid="{00000000-0005-0000-0000-000046070000}"/>
    <cellStyle name="Normal 2 31" xfId="1864" xr:uid="{00000000-0005-0000-0000-000047070000}"/>
    <cellStyle name="Normal 2 31 2" xfId="1865" xr:uid="{00000000-0005-0000-0000-000048070000}"/>
    <cellStyle name="Normal 2 31 3" xfId="1866" xr:uid="{00000000-0005-0000-0000-000049070000}"/>
    <cellStyle name="Normal 2 31 3 2" xfId="1867" xr:uid="{00000000-0005-0000-0000-00004A070000}"/>
    <cellStyle name="Normal 2 31 4" xfId="1868" xr:uid="{00000000-0005-0000-0000-00004B070000}"/>
    <cellStyle name="Normal 2 32" xfId="1869" xr:uid="{00000000-0005-0000-0000-00004C070000}"/>
    <cellStyle name="Normal 2 32 2" xfId="1870" xr:uid="{00000000-0005-0000-0000-00004D070000}"/>
    <cellStyle name="Normal 2 32 3" xfId="1871" xr:uid="{00000000-0005-0000-0000-00004E070000}"/>
    <cellStyle name="Normal 2 32 3 2" xfId="1872" xr:uid="{00000000-0005-0000-0000-00004F070000}"/>
    <cellStyle name="Normal 2 32 4" xfId="1873" xr:uid="{00000000-0005-0000-0000-000050070000}"/>
    <cellStyle name="Normal 2 33" xfId="1874" xr:uid="{00000000-0005-0000-0000-000051070000}"/>
    <cellStyle name="Normal 2 33 2" xfId="1875" xr:uid="{00000000-0005-0000-0000-000052070000}"/>
    <cellStyle name="Normal 2 33 3" xfId="1876" xr:uid="{00000000-0005-0000-0000-000053070000}"/>
    <cellStyle name="Normal 2 33 3 2" xfId="1877" xr:uid="{00000000-0005-0000-0000-000054070000}"/>
    <cellStyle name="Normal 2 33 4" xfId="1878" xr:uid="{00000000-0005-0000-0000-000055070000}"/>
    <cellStyle name="Normal 2 34" xfId="1879" xr:uid="{00000000-0005-0000-0000-000056070000}"/>
    <cellStyle name="Normal 2 34 2" xfId="1880" xr:uid="{00000000-0005-0000-0000-000057070000}"/>
    <cellStyle name="Normal 2 34 3" xfId="1881" xr:uid="{00000000-0005-0000-0000-000058070000}"/>
    <cellStyle name="Normal 2 34 3 2" xfId="1882" xr:uid="{00000000-0005-0000-0000-000059070000}"/>
    <cellStyle name="Normal 2 34 4" xfId="1883" xr:uid="{00000000-0005-0000-0000-00005A070000}"/>
    <cellStyle name="Normal 2 35" xfId="1884" xr:uid="{00000000-0005-0000-0000-00005B070000}"/>
    <cellStyle name="Normal 2 35 2" xfId="1885" xr:uid="{00000000-0005-0000-0000-00005C070000}"/>
    <cellStyle name="Normal 2 35 3" xfId="1886" xr:uid="{00000000-0005-0000-0000-00005D070000}"/>
    <cellStyle name="Normal 2 35 3 2" xfId="1887" xr:uid="{00000000-0005-0000-0000-00005E070000}"/>
    <cellStyle name="Normal 2 35 4" xfId="1888" xr:uid="{00000000-0005-0000-0000-00005F070000}"/>
    <cellStyle name="Normal 2 36" xfId="1889" xr:uid="{00000000-0005-0000-0000-000060070000}"/>
    <cellStyle name="Normal 2 36 2" xfId="1890" xr:uid="{00000000-0005-0000-0000-000061070000}"/>
    <cellStyle name="Normal 2 36 3" xfId="1891" xr:uid="{00000000-0005-0000-0000-000062070000}"/>
    <cellStyle name="Normal 2 36 3 2" xfId="1892" xr:uid="{00000000-0005-0000-0000-000063070000}"/>
    <cellStyle name="Normal 2 36 4" xfId="1893" xr:uid="{00000000-0005-0000-0000-000064070000}"/>
    <cellStyle name="Normal 2 37" xfId="1894" xr:uid="{00000000-0005-0000-0000-000065070000}"/>
    <cellStyle name="Normal 2 37 2" xfId="1895" xr:uid="{00000000-0005-0000-0000-000066070000}"/>
    <cellStyle name="Normal 2 37 3" xfId="1896" xr:uid="{00000000-0005-0000-0000-000067070000}"/>
    <cellStyle name="Normal 2 37 3 2" xfId="1897" xr:uid="{00000000-0005-0000-0000-000068070000}"/>
    <cellStyle name="Normal 2 37 4" xfId="1898" xr:uid="{00000000-0005-0000-0000-000069070000}"/>
    <cellStyle name="Normal 2 38" xfId="1899" xr:uid="{00000000-0005-0000-0000-00006A070000}"/>
    <cellStyle name="Normal 2 38 2" xfId="1900" xr:uid="{00000000-0005-0000-0000-00006B070000}"/>
    <cellStyle name="Normal 2 38 3" xfId="1901" xr:uid="{00000000-0005-0000-0000-00006C070000}"/>
    <cellStyle name="Normal 2 38 3 2" xfId="1902" xr:uid="{00000000-0005-0000-0000-00006D070000}"/>
    <cellStyle name="Normal 2 38 4" xfId="1903" xr:uid="{00000000-0005-0000-0000-00006E070000}"/>
    <cellStyle name="Normal 2 39" xfId="1904" xr:uid="{00000000-0005-0000-0000-00006F070000}"/>
    <cellStyle name="Normal 2 39 2" xfId="1905" xr:uid="{00000000-0005-0000-0000-000070070000}"/>
    <cellStyle name="Normal 2 39 3" xfId="1906" xr:uid="{00000000-0005-0000-0000-000071070000}"/>
    <cellStyle name="Normal 2 39 3 2" xfId="1907" xr:uid="{00000000-0005-0000-0000-000072070000}"/>
    <cellStyle name="Normal 2 39 4" xfId="1908" xr:uid="{00000000-0005-0000-0000-000073070000}"/>
    <cellStyle name="Normal 2 4" xfId="1909" xr:uid="{00000000-0005-0000-0000-000074070000}"/>
    <cellStyle name="Normal 2 4 2" xfId="1910" xr:uid="{00000000-0005-0000-0000-000075070000}"/>
    <cellStyle name="Normal 2 4 2 2" xfId="1911" xr:uid="{00000000-0005-0000-0000-000076070000}"/>
    <cellStyle name="Normal 2 4 2 2 2" xfId="1912" xr:uid="{00000000-0005-0000-0000-000077070000}"/>
    <cellStyle name="Normal 2 4 2 2 2 2" xfId="1913" xr:uid="{00000000-0005-0000-0000-000078070000}"/>
    <cellStyle name="Normal 2 4 2 2 3" xfId="1914" xr:uid="{00000000-0005-0000-0000-000079070000}"/>
    <cellStyle name="Normal 2 4 3" xfId="1915" xr:uid="{00000000-0005-0000-0000-00007A070000}"/>
    <cellStyle name="Normal 2 4 3 2" xfId="1916" xr:uid="{00000000-0005-0000-0000-00007B070000}"/>
    <cellStyle name="Normal 2 4 3 2 2" xfId="1917" xr:uid="{00000000-0005-0000-0000-00007C070000}"/>
    <cellStyle name="Normal 2 4 3 3" xfId="1918" xr:uid="{00000000-0005-0000-0000-00007D070000}"/>
    <cellStyle name="Normal 2 4 3 3 2" xfId="1919" xr:uid="{00000000-0005-0000-0000-00007E070000}"/>
    <cellStyle name="Normal 2 4 3 4" xfId="1920" xr:uid="{00000000-0005-0000-0000-00007F070000}"/>
    <cellStyle name="Normal 2 4 4" xfId="1921" xr:uid="{00000000-0005-0000-0000-000080070000}"/>
    <cellStyle name="Normal 2 4 4 2" xfId="1922" xr:uid="{00000000-0005-0000-0000-000081070000}"/>
    <cellStyle name="Normal 2 4 4 2 2" xfId="1923" xr:uid="{00000000-0005-0000-0000-000082070000}"/>
    <cellStyle name="Normal 2 4 4 3" xfId="1924" xr:uid="{00000000-0005-0000-0000-000083070000}"/>
    <cellStyle name="Normal 2 4 5" xfId="1925" xr:uid="{00000000-0005-0000-0000-000084070000}"/>
    <cellStyle name="Normal 2 4 5 2" xfId="1926" xr:uid="{00000000-0005-0000-0000-000085070000}"/>
    <cellStyle name="Normal 2 4 6" xfId="1927" xr:uid="{00000000-0005-0000-0000-000086070000}"/>
    <cellStyle name="Normal 2 4 6 2" xfId="1928" xr:uid="{00000000-0005-0000-0000-000087070000}"/>
    <cellStyle name="Normal 2 4 7" xfId="1929" xr:uid="{00000000-0005-0000-0000-000088070000}"/>
    <cellStyle name="Normal 2 40" xfId="1930" xr:uid="{00000000-0005-0000-0000-000089070000}"/>
    <cellStyle name="Normal 2 40 2" xfId="1931" xr:uid="{00000000-0005-0000-0000-00008A070000}"/>
    <cellStyle name="Normal 2 40 3" xfId="1932" xr:uid="{00000000-0005-0000-0000-00008B070000}"/>
    <cellStyle name="Normal 2 40 3 2" xfId="1933" xr:uid="{00000000-0005-0000-0000-00008C070000}"/>
    <cellStyle name="Normal 2 40 4" xfId="1934" xr:uid="{00000000-0005-0000-0000-00008D070000}"/>
    <cellStyle name="Normal 2 41" xfId="1935" xr:uid="{00000000-0005-0000-0000-00008E070000}"/>
    <cellStyle name="Normal 2 41 2" xfId="1936" xr:uid="{00000000-0005-0000-0000-00008F070000}"/>
    <cellStyle name="Normal 2 41 3" xfId="1937" xr:uid="{00000000-0005-0000-0000-000090070000}"/>
    <cellStyle name="Normal 2 41 3 2" xfId="1938" xr:uid="{00000000-0005-0000-0000-000091070000}"/>
    <cellStyle name="Normal 2 41 4" xfId="1939" xr:uid="{00000000-0005-0000-0000-000092070000}"/>
    <cellStyle name="Normal 2 42" xfId="1940" xr:uid="{00000000-0005-0000-0000-000093070000}"/>
    <cellStyle name="Normal 2 42 2" xfId="1941" xr:uid="{00000000-0005-0000-0000-000094070000}"/>
    <cellStyle name="Normal 2 42 3" xfId="1942" xr:uid="{00000000-0005-0000-0000-000095070000}"/>
    <cellStyle name="Normal 2 42 4" xfId="1943" xr:uid="{00000000-0005-0000-0000-000096070000}"/>
    <cellStyle name="Normal 2 42 5" xfId="1944" xr:uid="{00000000-0005-0000-0000-000097070000}"/>
    <cellStyle name="Normal 2 42 6" xfId="1945" xr:uid="{00000000-0005-0000-0000-000098070000}"/>
    <cellStyle name="Normal 2 42 7" xfId="1946" xr:uid="{00000000-0005-0000-0000-000099070000}"/>
    <cellStyle name="Normal 2 42 8" xfId="1947" xr:uid="{00000000-0005-0000-0000-00009A070000}"/>
    <cellStyle name="Normal 2 42 8 2" xfId="1948" xr:uid="{00000000-0005-0000-0000-00009B070000}"/>
    <cellStyle name="Normal 2 42 9" xfId="1949" xr:uid="{00000000-0005-0000-0000-00009C070000}"/>
    <cellStyle name="Normal 2 43" xfId="1950" xr:uid="{00000000-0005-0000-0000-00009D070000}"/>
    <cellStyle name="Normal 2 43 2" xfId="1951" xr:uid="{00000000-0005-0000-0000-00009E070000}"/>
    <cellStyle name="Normal 2 43 3" xfId="1952" xr:uid="{00000000-0005-0000-0000-00009F070000}"/>
    <cellStyle name="Normal 2 43 3 2" xfId="1953" xr:uid="{00000000-0005-0000-0000-0000A0070000}"/>
    <cellStyle name="Normal 2 43 4" xfId="1954" xr:uid="{00000000-0005-0000-0000-0000A1070000}"/>
    <cellStyle name="Normal 2 44" xfId="1955" xr:uid="{00000000-0005-0000-0000-0000A2070000}"/>
    <cellStyle name="Normal 2 44 2" xfId="1956" xr:uid="{00000000-0005-0000-0000-0000A3070000}"/>
    <cellStyle name="Normal 2 44 3" xfId="1957" xr:uid="{00000000-0005-0000-0000-0000A4070000}"/>
    <cellStyle name="Normal 2 44 3 2" xfId="1958" xr:uid="{00000000-0005-0000-0000-0000A5070000}"/>
    <cellStyle name="Normal 2 44 4" xfId="1959" xr:uid="{00000000-0005-0000-0000-0000A6070000}"/>
    <cellStyle name="Normal 2 45" xfId="1960" xr:uid="{00000000-0005-0000-0000-0000A7070000}"/>
    <cellStyle name="Normal 2 45 2" xfId="1961" xr:uid="{00000000-0005-0000-0000-0000A8070000}"/>
    <cellStyle name="Normal 2 45 2 2" xfId="1962" xr:uid="{00000000-0005-0000-0000-0000A9070000}"/>
    <cellStyle name="Normal 2 45 3" xfId="1963" xr:uid="{00000000-0005-0000-0000-0000AA070000}"/>
    <cellStyle name="Normal 2 45 4" xfId="1964" xr:uid="{00000000-0005-0000-0000-0000AB070000}"/>
    <cellStyle name="Normal 2 45 4 2" xfId="1965" xr:uid="{00000000-0005-0000-0000-0000AC070000}"/>
    <cellStyle name="Normal 2 45 5" xfId="1966" xr:uid="{00000000-0005-0000-0000-0000AD070000}"/>
    <cellStyle name="Normal 2 46" xfId="1967" xr:uid="{00000000-0005-0000-0000-0000AE070000}"/>
    <cellStyle name="Normal 2 46 2" xfId="1968" xr:uid="{00000000-0005-0000-0000-0000AF070000}"/>
    <cellStyle name="Normal 2 46 2 2" xfId="1969" xr:uid="{00000000-0005-0000-0000-0000B0070000}"/>
    <cellStyle name="Normal 2 46 3" xfId="1970" xr:uid="{00000000-0005-0000-0000-0000B1070000}"/>
    <cellStyle name="Normal 2 47" xfId="1971" xr:uid="{00000000-0005-0000-0000-0000B2070000}"/>
    <cellStyle name="Normal 2 47 2" xfId="1972" xr:uid="{00000000-0005-0000-0000-0000B3070000}"/>
    <cellStyle name="Normal 2 47 2 2" xfId="1973" xr:uid="{00000000-0005-0000-0000-0000B4070000}"/>
    <cellStyle name="Normal 2 47 3" xfId="1974" xr:uid="{00000000-0005-0000-0000-0000B5070000}"/>
    <cellStyle name="Normal 2 48" xfId="1975" xr:uid="{00000000-0005-0000-0000-0000B6070000}"/>
    <cellStyle name="Normal 2 48 2" xfId="1976" xr:uid="{00000000-0005-0000-0000-0000B7070000}"/>
    <cellStyle name="Normal 2 48 2 2" xfId="1977" xr:uid="{00000000-0005-0000-0000-0000B8070000}"/>
    <cellStyle name="Normal 2 48 3" xfId="1978" xr:uid="{00000000-0005-0000-0000-0000B9070000}"/>
    <cellStyle name="Normal 2 49" xfId="1979" xr:uid="{00000000-0005-0000-0000-0000BA070000}"/>
    <cellStyle name="Normal 2 49 2" xfId="1980" xr:uid="{00000000-0005-0000-0000-0000BB070000}"/>
    <cellStyle name="Normal 2 49 2 2" xfId="1981" xr:uid="{00000000-0005-0000-0000-0000BC070000}"/>
    <cellStyle name="Normal 2 49 3" xfId="1982" xr:uid="{00000000-0005-0000-0000-0000BD070000}"/>
    <cellStyle name="Normal 2 5" xfId="1983" xr:uid="{00000000-0005-0000-0000-0000BE070000}"/>
    <cellStyle name="Normal 2 5 10" xfId="1984" xr:uid="{00000000-0005-0000-0000-0000BF070000}"/>
    <cellStyle name="Normal 2 5 11" xfId="1985" xr:uid="{00000000-0005-0000-0000-0000C0070000}"/>
    <cellStyle name="Normal 2 5 12" xfId="1986" xr:uid="{00000000-0005-0000-0000-0000C1070000}"/>
    <cellStyle name="Normal 2 5 13" xfId="1987" xr:uid="{00000000-0005-0000-0000-0000C2070000}"/>
    <cellStyle name="Normal 2 5 14" xfId="1988" xr:uid="{00000000-0005-0000-0000-0000C3070000}"/>
    <cellStyle name="Normal 2 5 15" xfId="1989" xr:uid="{00000000-0005-0000-0000-0000C4070000}"/>
    <cellStyle name="Normal 2 5 16" xfId="1990" xr:uid="{00000000-0005-0000-0000-0000C5070000}"/>
    <cellStyle name="Normal 2 5 17" xfId="1991" xr:uid="{00000000-0005-0000-0000-0000C6070000}"/>
    <cellStyle name="Normal 2 5 18" xfId="1992" xr:uid="{00000000-0005-0000-0000-0000C7070000}"/>
    <cellStyle name="Normal 2 5 18 2" xfId="1993" xr:uid="{00000000-0005-0000-0000-0000C8070000}"/>
    <cellStyle name="Normal 2 5 18 2 2" xfId="1994" xr:uid="{00000000-0005-0000-0000-0000C9070000}"/>
    <cellStyle name="Normal 2 5 18 3" xfId="1995" xr:uid="{00000000-0005-0000-0000-0000CA070000}"/>
    <cellStyle name="Normal 2 5 2" xfId="1996" xr:uid="{00000000-0005-0000-0000-0000CB070000}"/>
    <cellStyle name="Normal 2 5 3" xfId="1997" xr:uid="{00000000-0005-0000-0000-0000CC070000}"/>
    <cellStyle name="Normal 2 5 4" xfId="1998" xr:uid="{00000000-0005-0000-0000-0000CD070000}"/>
    <cellStyle name="Normal 2 5 5" xfId="1999" xr:uid="{00000000-0005-0000-0000-0000CE070000}"/>
    <cellStyle name="Normal 2 5 6" xfId="2000" xr:uid="{00000000-0005-0000-0000-0000CF070000}"/>
    <cellStyle name="Normal 2 5 7" xfId="2001" xr:uid="{00000000-0005-0000-0000-0000D0070000}"/>
    <cellStyle name="Normal 2 5 8" xfId="2002" xr:uid="{00000000-0005-0000-0000-0000D1070000}"/>
    <cellStyle name="Normal 2 5 9" xfId="2003" xr:uid="{00000000-0005-0000-0000-0000D2070000}"/>
    <cellStyle name="Normal 2 50" xfId="2004" xr:uid="{00000000-0005-0000-0000-0000D3070000}"/>
    <cellStyle name="Normal 2 50 2" xfId="2005" xr:uid="{00000000-0005-0000-0000-0000D4070000}"/>
    <cellStyle name="Normal 2 50 2 2" xfId="2006" xr:uid="{00000000-0005-0000-0000-0000D5070000}"/>
    <cellStyle name="Normal 2 50 3" xfId="2007" xr:uid="{00000000-0005-0000-0000-0000D6070000}"/>
    <cellStyle name="Normal 2 51" xfId="2008" xr:uid="{00000000-0005-0000-0000-0000D7070000}"/>
    <cellStyle name="Normal 2 51 2" xfId="2009" xr:uid="{00000000-0005-0000-0000-0000D8070000}"/>
    <cellStyle name="Normal 2 51 2 2" xfId="2010" xr:uid="{00000000-0005-0000-0000-0000D9070000}"/>
    <cellStyle name="Normal 2 51 3" xfId="2011" xr:uid="{00000000-0005-0000-0000-0000DA070000}"/>
    <cellStyle name="Normal 2 52" xfId="2012" xr:uid="{00000000-0005-0000-0000-0000DB070000}"/>
    <cellStyle name="Normal 2 52 2" xfId="2013" xr:uid="{00000000-0005-0000-0000-0000DC070000}"/>
    <cellStyle name="Normal 2 52 2 2" xfId="2014" xr:uid="{00000000-0005-0000-0000-0000DD070000}"/>
    <cellStyle name="Normal 2 52 3" xfId="2015" xr:uid="{00000000-0005-0000-0000-0000DE070000}"/>
    <cellStyle name="Normal 2 53" xfId="2016" xr:uid="{00000000-0005-0000-0000-0000DF070000}"/>
    <cellStyle name="Normal 2 53 2" xfId="2017" xr:uid="{00000000-0005-0000-0000-0000E0070000}"/>
    <cellStyle name="Normal 2 53 2 2" xfId="2018" xr:uid="{00000000-0005-0000-0000-0000E1070000}"/>
    <cellStyle name="Normal 2 53 3" xfId="2019" xr:uid="{00000000-0005-0000-0000-0000E2070000}"/>
    <cellStyle name="Normal 2 54" xfId="2020" xr:uid="{00000000-0005-0000-0000-0000E3070000}"/>
    <cellStyle name="Normal 2 54 2" xfId="2021" xr:uid="{00000000-0005-0000-0000-0000E4070000}"/>
    <cellStyle name="Normal 2 54 2 2" xfId="2022" xr:uid="{00000000-0005-0000-0000-0000E5070000}"/>
    <cellStyle name="Normal 2 54 3" xfId="2023" xr:uid="{00000000-0005-0000-0000-0000E6070000}"/>
    <cellStyle name="Normal 2 55" xfId="2024" xr:uid="{00000000-0005-0000-0000-0000E7070000}"/>
    <cellStyle name="Normal 2 55 2" xfId="2025" xr:uid="{00000000-0005-0000-0000-0000E8070000}"/>
    <cellStyle name="Normal 2 55 2 2" xfId="2026" xr:uid="{00000000-0005-0000-0000-0000E9070000}"/>
    <cellStyle name="Normal 2 55 3" xfId="2027" xr:uid="{00000000-0005-0000-0000-0000EA070000}"/>
    <cellStyle name="Normal 2 56" xfId="2028" xr:uid="{00000000-0005-0000-0000-0000EB070000}"/>
    <cellStyle name="Normal 2 56 2" xfId="2029" xr:uid="{00000000-0005-0000-0000-0000EC070000}"/>
    <cellStyle name="Normal 2 56 2 2" xfId="2030" xr:uid="{00000000-0005-0000-0000-0000ED070000}"/>
    <cellStyle name="Normal 2 56 3" xfId="2031" xr:uid="{00000000-0005-0000-0000-0000EE070000}"/>
    <cellStyle name="Normal 2 57" xfId="2032" xr:uid="{00000000-0005-0000-0000-0000EF070000}"/>
    <cellStyle name="Normal 2 57 2" xfId="2033" xr:uid="{00000000-0005-0000-0000-0000F0070000}"/>
    <cellStyle name="Normal 2 57 2 2" xfId="2034" xr:uid="{00000000-0005-0000-0000-0000F1070000}"/>
    <cellStyle name="Normal 2 57 3" xfId="2035" xr:uid="{00000000-0005-0000-0000-0000F2070000}"/>
    <cellStyle name="Normal 2 58" xfId="2036" xr:uid="{00000000-0005-0000-0000-0000F3070000}"/>
    <cellStyle name="Normal 2 58 2" xfId="2037" xr:uid="{00000000-0005-0000-0000-0000F4070000}"/>
    <cellStyle name="Normal 2 58 2 2" xfId="2038" xr:uid="{00000000-0005-0000-0000-0000F5070000}"/>
    <cellStyle name="Normal 2 58 3" xfId="2039" xr:uid="{00000000-0005-0000-0000-0000F6070000}"/>
    <cellStyle name="Normal 2 59" xfId="2040" xr:uid="{00000000-0005-0000-0000-0000F7070000}"/>
    <cellStyle name="Normal 2 59 2" xfId="2041" xr:uid="{00000000-0005-0000-0000-0000F8070000}"/>
    <cellStyle name="Normal 2 59 2 2" xfId="2042" xr:uid="{00000000-0005-0000-0000-0000F9070000}"/>
    <cellStyle name="Normal 2 59 3" xfId="2043" xr:uid="{00000000-0005-0000-0000-0000FA070000}"/>
    <cellStyle name="Normal 2 6" xfId="2044" xr:uid="{00000000-0005-0000-0000-0000FB070000}"/>
    <cellStyle name="Normal 2 6 2" xfId="2045" xr:uid="{00000000-0005-0000-0000-0000FC070000}"/>
    <cellStyle name="Normal 2 6 3" xfId="2046" xr:uid="{00000000-0005-0000-0000-0000FD070000}"/>
    <cellStyle name="Normal 2 6 3 2" xfId="2047" xr:uid="{00000000-0005-0000-0000-0000FE070000}"/>
    <cellStyle name="Normal 2 6 3 3" xfId="2048" xr:uid="{00000000-0005-0000-0000-0000FF070000}"/>
    <cellStyle name="Normal 2 6 3 3 2" xfId="2049" xr:uid="{00000000-0005-0000-0000-000000080000}"/>
    <cellStyle name="Normal 2 6 3 4" xfId="2050" xr:uid="{00000000-0005-0000-0000-000001080000}"/>
    <cellStyle name="Normal 2 6 4" xfId="2051" xr:uid="{00000000-0005-0000-0000-000002080000}"/>
    <cellStyle name="Normal 2 60" xfId="2052" xr:uid="{00000000-0005-0000-0000-000003080000}"/>
    <cellStyle name="Normal 2 60 2" xfId="2053" xr:uid="{00000000-0005-0000-0000-000004080000}"/>
    <cellStyle name="Normal 2 60 2 2" xfId="2054" xr:uid="{00000000-0005-0000-0000-000005080000}"/>
    <cellStyle name="Normal 2 60 3" xfId="2055" xr:uid="{00000000-0005-0000-0000-000006080000}"/>
    <cellStyle name="Normal 2 61" xfId="2056" xr:uid="{00000000-0005-0000-0000-000007080000}"/>
    <cellStyle name="Normal 2 61 2" xfId="2057" xr:uid="{00000000-0005-0000-0000-000008080000}"/>
    <cellStyle name="Normal 2 61 2 2" xfId="2058" xr:uid="{00000000-0005-0000-0000-000009080000}"/>
    <cellStyle name="Normal 2 61 3" xfId="2059" xr:uid="{00000000-0005-0000-0000-00000A080000}"/>
    <cellStyle name="Normal 2 62" xfId="2060" xr:uid="{00000000-0005-0000-0000-00000B080000}"/>
    <cellStyle name="Normal 2 62 2" xfId="2061" xr:uid="{00000000-0005-0000-0000-00000C080000}"/>
    <cellStyle name="Normal 2 62 2 2" xfId="2062" xr:uid="{00000000-0005-0000-0000-00000D080000}"/>
    <cellStyle name="Normal 2 62 3" xfId="2063" xr:uid="{00000000-0005-0000-0000-00000E080000}"/>
    <cellStyle name="Normal 2 63" xfId="2064" xr:uid="{00000000-0005-0000-0000-00000F080000}"/>
    <cellStyle name="Normal 2 63 2" xfId="2065" xr:uid="{00000000-0005-0000-0000-000010080000}"/>
    <cellStyle name="Normal 2 63 2 2" xfId="2066" xr:uid="{00000000-0005-0000-0000-000011080000}"/>
    <cellStyle name="Normal 2 63 3" xfId="2067" xr:uid="{00000000-0005-0000-0000-000012080000}"/>
    <cellStyle name="Normal 2 64" xfId="2068" xr:uid="{00000000-0005-0000-0000-000013080000}"/>
    <cellStyle name="Normal 2 64 2" xfId="2069" xr:uid="{00000000-0005-0000-0000-000014080000}"/>
    <cellStyle name="Normal 2 64 2 2" xfId="2070" xr:uid="{00000000-0005-0000-0000-000015080000}"/>
    <cellStyle name="Normal 2 64 3" xfId="2071" xr:uid="{00000000-0005-0000-0000-000016080000}"/>
    <cellStyle name="Normal 2 65" xfId="2072" xr:uid="{00000000-0005-0000-0000-000017080000}"/>
    <cellStyle name="Normal 2 65 2" xfId="2073" xr:uid="{00000000-0005-0000-0000-000018080000}"/>
    <cellStyle name="Normal 2 65 2 2" xfId="2074" xr:uid="{00000000-0005-0000-0000-000019080000}"/>
    <cellStyle name="Normal 2 65 3" xfId="2075" xr:uid="{00000000-0005-0000-0000-00001A080000}"/>
    <cellStyle name="Normal 2 66" xfId="2076" xr:uid="{00000000-0005-0000-0000-00001B080000}"/>
    <cellStyle name="Normal 2 66 2" xfId="2077" xr:uid="{00000000-0005-0000-0000-00001C080000}"/>
    <cellStyle name="Normal 2 66 2 2" xfId="2078" xr:uid="{00000000-0005-0000-0000-00001D080000}"/>
    <cellStyle name="Normal 2 66 3" xfId="2079" xr:uid="{00000000-0005-0000-0000-00001E080000}"/>
    <cellStyle name="Normal 2 67" xfId="2080" xr:uid="{00000000-0005-0000-0000-00001F080000}"/>
    <cellStyle name="Normal 2 67 2" xfId="2081" xr:uid="{00000000-0005-0000-0000-000020080000}"/>
    <cellStyle name="Normal 2 67 2 2" xfId="2082" xr:uid="{00000000-0005-0000-0000-000021080000}"/>
    <cellStyle name="Normal 2 67 3" xfId="2083" xr:uid="{00000000-0005-0000-0000-000022080000}"/>
    <cellStyle name="Normal 2 68" xfId="2084" xr:uid="{00000000-0005-0000-0000-000023080000}"/>
    <cellStyle name="Normal 2 68 2" xfId="2085" xr:uid="{00000000-0005-0000-0000-000024080000}"/>
    <cellStyle name="Normal 2 68 2 2" xfId="2086" xr:uid="{00000000-0005-0000-0000-000025080000}"/>
    <cellStyle name="Normal 2 68 3" xfId="2087" xr:uid="{00000000-0005-0000-0000-000026080000}"/>
    <cellStyle name="Normal 2 69" xfId="2088" xr:uid="{00000000-0005-0000-0000-000027080000}"/>
    <cellStyle name="Normal 2 69 2" xfId="2089" xr:uid="{00000000-0005-0000-0000-000028080000}"/>
    <cellStyle name="Normal 2 69 2 2" xfId="2090" xr:uid="{00000000-0005-0000-0000-000029080000}"/>
    <cellStyle name="Normal 2 69 3" xfId="2091" xr:uid="{00000000-0005-0000-0000-00002A080000}"/>
    <cellStyle name="Normal 2 7" xfId="2092" xr:uid="{00000000-0005-0000-0000-00002B080000}"/>
    <cellStyle name="Normal 2 7 2" xfId="2093" xr:uid="{00000000-0005-0000-0000-00002C080000}"/>
    <cellStyle name="Normal 2 7 3" xfId="2094" xr:uid="{00000000-0005-0000-0000-00002D080000}"/>
    <cellStyle name="Normal 2 7 3 2" xfId="2095" xr:uid="{00000000-0005-0000-0000-00002E080000}"/>
    <cellStyle name="Normal 2 7 3 3" xfId="2096" xr:uid="{00000000-0005-0000-0000-00002F080000}"/>
    <cellStyle name="Normal 2 7 3 3 2" xfId="2097" xr:uid="{00000000-0005-0000-0000-000030080000}"/>
    <cellStyle name="Normal 2 7 3 4" xfId="2098" xr:uid="{00000000-0005-0000-0000-000031080000}"/>
    <cellStyle name="Normal 2 7 4" xfId="2099" xr:uid="{00000000-0005-0000-0000-000032080000}"/>
    <cellStyle name="Normal 2 70" xfId="2100" xr:uid="{00000000-0005-0000-0000-000033080000}"/>
    <cellStyle name="Normal 2 70 2" xfId="2101" xr:uid="{00000000-0005-0000-0000-000034080000}"/>
    <cellStyle name="Normal 2 70 2 2" xfId="2102" xr:uid="{00000000-0005-0000-0000-000035080000}"/>
    <cellStyle name="Normal 2 70 3" xfId="2103" xr:uid="{00000000-0005-0000-0000-000036080000}"/>
    <cellStyle name="Normal 2 71" xfId="2104" xr:uid="{00000000-0005-0000-0000-000037080000}"/>
    <cellStyle name="Normal 2 71 2" xfId="2105" xr:uid="{00000000-0005-0000-0000-000038080000}"/>
    <cellStyle name="Normal 2 71 2 2" xfId="2106" xr:uid="{00000000-0005-0000-0000-000039080000}"/>
    <cellStyle name="Normal 2 71 3" xfId="2107" xr:uid="{00000000-0005-0000-0000-00003A080000}"/>
    <cellStyle name="Normal 2 72" xfId="2108" xr:uid="{00000000-0005-0000-0000-00003B080000}"/>
    <cellStyle name="Normal 2 72 2" xfId="2109" xr:uid="{00000000-0005-0000-0000-00003C080000}"/>
    <cellStyle name="Normal 2 72 2 2" xfId="2110" xr:uid="{00000000-0005-0000-0000-00003D080000}"/>
    <cellStyle name="Normal 2 72 3" xfId="2111" xr:uid="{00000000-0005-0000-0000-00003E080000}"/>
    <cellStyle name="Normal 2 73" xfId="2112" xr:uid="{00000000-0005-0000-0000-00003F080000}"/>
    <cellStyle name="Normal 2 73 2" xfId="2113" xr:uid="{00000000-0005-0000-0000-000040080000}"/>
    <cellStyle name="Normal 2 73 2 2" xfId="2114" xr:uid="{00000000-0005-0000-0000-000041080000}"/>
    <cellStyle name="Normal 2 73 3" xfId="2115" xr:uid="{00000000-0005-0000-0000-000042080000}"/>
    <cellStyle name="Normal 2 74" xfId="2116" xr:uid="{00000000-0005-0000-0000-000043080000}"/>
    <cellStyle name="Normal 2 74 2" xfId="2117" xr:uid="{00000000-0005-0000-0000-000044080000}"/>
    <cellStyle name="Normal 2 74 2 2" xfId="2118" xr:uid="{00000000-0005-0000-0000-000045080000}"/>
    <cellStyle name="Normal 2 74 3" xfId="2119" xr:uid="{00000000-0005-0000-0000-000046080000}"/>
    <cellStyle name="Normal 2 75" xfId="2120" xr:uid="{00000000-0005-0000-0000-000047080000}"/>
    <cellStyle name="Normal 2 75 2" xfId="2121" xr:uid="{00000000-0005-0000-0000-000048080000}"/>
    <cellStyle name="Normal 2 75 2 2" xfId="2122" xr:uid="{00000000-0005-0000-0000-000049080000}"/>
    <cellStyle name="Normal 2 75 3" xfId="2123" xr:uid="{00000000-0005-0000-0000-00004A080000}"/>
    <cellStyle name="Normal 2 76" xfId="2124" xr:uid="{00000000-0005-0000-0000-00004B080000}"/>
    <cellStyle name="Normal 2 76 2" xfId="2125" xr:uid="{00000000-0005-0000-0000-00004C080000}"/>
    <cellStyle name="Normal 2 76 2 2" xfId="2126" xr:uid="{00000000-0005-0000-0000-00004D080000}"/>
    <cellStyle name="Normal 2 76 3" xfId="2127" xr:uid="{00000000-0005-0000-0000-00004E080000}"/>
    <cellStyle name="Normal 2 77" xfId="2128" xr:uid="{00000000-0005-0000-0000-00004F080000}"/>
    <cellStyle name="Normal 2 78" xfId="2129" xr:uid="{00000000-0005-0000-0000-000050080000}"/>
    <cellStyle name="Normal 2 8" xfId="2130" xr:uid="{00000000-0005-0000-0000-000051080000}"/>
    <cellStyle name="Normal 2 8 2" xfId="2131" xr:uid="{00000000-0005-0000-0000-000052080000}"/>
    <cellStyle name="Normal 2 8 2 2" xfId="2132" xr:uid="{00000000-0005-0000-0000-000053080000}"/>
    <cellStyle name="Normal 2 8 2 2 2" xfId="2133" xr:uid="{00000000-0005-0000-0000-000054080000}"/>
    <cellStyle name="Normal 2 8 2 3" xfId="2134" xr:uid="{00000000-0005-0000-0000-000055080000}"/>
    <cellStyle name="Normal 2 8 3" xfId="2135" xr:uid="{00000000-0005-0000-0000-000056080000}"/>
    <cellStyle name="Normal 2 8 3 2" xfId="2136" xr:uid="{00000000-0005-0000-0000-000057080000}"/>
    <cellStyle name="Normal 2 8 3 2 2" xfId="2137" xr:uid="{00000000-0005-0000-0000-000058080000}"/>
    <cellStyle name="Normal 2 8 3 3" xfId="2138" xr:uid="{00000000-0005-0000-0000-000059080000}"/>
    <cellStyle name="Normal 2 8 4" xfId="2139" xr:uid="{00000000-0005-0000-0000-00005A080000}"/>
    <cellStyle name="Normal 2 8 4 2" xfId="2140" xr:uid="{00000000-0005-0000-0000-00005B080000}"/>
    <cellStyle name="Normal 2 8 4 2 2" xfId="2141" xr:uid="{00000000-0005-0000-0000-00005C080000}"/>
    <cellStyle name="Normal 2 8 4 3" xfId="2142" xr:uid="{00000000-0005-0000-0000-00005D080000}"/>
    <cellStyle name="Normal 2 8 5" xfId="2143" xr:uid="{00000000-0005-0000-0000-00005E080000}"/>
    <cellStyle name="Normal 2 8 6" xfId="2144" xr:uid="{00000000-0005-0000-0000-00005F080000}"/>
    <cellStyle name="Normal 2 8 6 2" xfId="2145" xr:uid="{00000000-0005-0000-0000-000060080000}"/>
    <cellStyle name="Normal 2 8 7" xfId="2146" xr:uid="{00000000-0005-0000-0000-000061080000}"/>
    <cellStyle name="Normal 2 9" xfId="2147" xr:uid="{00000000-0005-0000-0000-000062080000}"/>
    <cellStyle name="Normal 2 9 2" xfId="2148" xr:uid="{00000000-0005-0000-0000-000063080000}"/>
    <cellStyle name="Normal 2 9 2 2" xfId="2149" xr:uid="{00000000-0005-0000-0000-000064080000}"/>
    <cellStyle name="Normal 2 9 2 2 2" xfId="2150" xr:uid="{00000000-0005-0000-0000-000065080000}"/>
    <cellStyle name="Normal 2 9 2 3" xfId="2151" xr:uid="{00000000-0005-0000-0000-000066080000}"/>
    <cellStyle name="Normal 2 9 2 4" xfId="2152" xr:uid="{00000000-0005-0000-0000-000067080000}"/>
    <cellStyle name="Normal 2 9 3" xfId="2153" xr:uid="{00000000-0005-0000-0000-000068080000}"/>
    <cellStyle name="Normal 2 9 4" xfId="2154" xr:uid="{00000000-0005-0000-0000-000069080000}"/>
    <cellStyle name="Normal 2_X ESTABLECIMIENTOS" xfId="2155" xr:uid="{00000000-0005-0000-0000-00006A080000}"/>
    <cellStyle name="Normal 20" xfId="2156" xr:uid="{00000000-0005-0000-0000-00006B080000}"/>
    <cellStyle name="Normal 20 2" xfId="2157" xr:uid="{00000000-0005-0000-0000-00006C080000}"/>
    <cellStyle name="Normal 20 3" xfId="2158" xr:uid="{00000000-0005-0000-0000-00006D080000}"/>
    <cellStyle name="Normal 21" xfId="2159" xr:uid="{00000000-0005-0000-0000-00006E080000}"/>
    <cellStyle name="Normal 21 2" xfId="2160" xr:uid="{00000000-0005-0000-0000-00006F080000}"/>
    <cellStyle name="Normal 21 3" xfId="2161" xr:uid="{00000000-0005-0000-0000-000070080000}"/>
    <cellStyle name="Normal 22" xfId="2162" xr:uid="{00000000-0005-0000-0000-000071080000}"/>
    <cellStyle name="Normal 22 2" xfId="2163" xr:uid="{00000000-0005-0000-0000-000072080000}"/>
    <cellStyle name="Normal 22 3" xfId="2164" xr:uid="{00000000-0005-0000-0000-000073080000}"/>
    <cellStyle name="Normal 23" xfId="2165" xr:uid="{00000000-0005-0000-0000-000074080000}"/>
    <cellStyle name="Normal 23 2" xfId="2166" xr:uid="{00000000-0005-0000-0000-000075080000}"/>
    <cellStyle name="Normal 23 3" xfId="2167" xr:uid="{00000000-0005-0000-0000-000076080000}"/>
    <cellStyle name="Normal 24" xfId="2168" xr:uid="{00000000-0005-0000-0000-000077080000}"/>
    <cellStyle name="Normal 24 2" xfId="2169" xr:uid="{00000000-0005-0000-0000-000078080000}"/>
    <cellStyle name="Normal 24 3" xfId="2170" xr:uid="{00000000-0005-0000-0000-000079080000}"/>
    <cellStyle name="Normal 25" xfId="2171" xr:uid="{00000000-0005-0000-0000-00007A080000}"/>
    <cellStyle name="Normal 25 2" xfId="2172" xr:uid="{00000000-0005-0000-0000-00007B080000}"/>
    <cellStyle name="Normal 25 3" xfId="2173" xr:uid="{00000000-0005-0000-0000-00007C080000}"/>
    <cellStyle name="Normal 26" xfId="2174" xr:uid="{00000000-0005-0000-0000-00007D080000}"/>
    <cellStyle name="Normal 26 2" xfId="2175" xr:uid="{00000000-0005-0000-0000-00007E080000}"/>
    <cellStyle name="Normal 26 3" xfId="2176" xr:uid="{00000000-0005-0000-0000-00007F080000}"/>
    <cellStyle name="Normal 27" xfId="2177" xr:uid="{00000000-0005-0000-0000-000080080000}"/>
    <cellStyle name="Normal 27 2" xfId="2178" xr:uid="{00000000-0005-0000-0000-000081080000}"/>
    <cellStyle name="Normal 27 3" xfId="2179" xr:uid="{00000000-0005-0000-0000-000082080000}"/>
    <cellStyle name="Normal 28" xfId="2180" xr:uid="{00000000-0005-0000-0000-000083080000}"/>
    <cellStyle name="Normal 28 2" xfId="2181" xr:uid="{00000000-0005-0000-0000-000084080000}"/>
    <cellStyle name="Normal 28 3" xfId="2182" xr:uid="{00000000-0005-0000-0000-000085080000}"/>
    <cellStyle name="Normal 29" xfId="2183" xr:uid="{00000000-0005-0000-0000-000086080000}"/>
    <cellStyle name="Normal 29 2" xfId="2184" xr:uid="{00000000-0005-0000-0000-000087080000}"/>
    <cellStyle name="Normal 29 3" xfId="2185" xr:uid="{00000000-0005-0000-0000-000088080000}"/>
    <cellStyle name="Normal 3" xfId="2186" xr:uid="{00000000-0005-0000-0000-000089080000}"/>
    <cellStyle name="Normal 3 10" xfId="2187" xr:uid="{00000000-0005-0000-0000-00008A080000}"/>
    <cellStyle name="Normal 3 11" xfId="2188" xr:uid="{00000000-0005-0000-0000-00008B080000}"/>
    <cellStyle name="Normal 3 12" xfId="2189" xr:uid="{00000000-0005-0000-0000-00008C080000}"/>
    <cellStyle name="Normal 3 13" xfId="2190" xr:uid="{00000000-0005-0000-0000-00008D080000}"/>
    <cellStyle name="Normal 3 14" xfId="2191" xr:uid="{00000000-0005-0000-0000-00008E080000}"/>
    <cellStyle name="Normal 3 15" xfId="2192" xr:uid="{00000000-0005-0000-0000-00008F080000}"/>
    <cellStyle name="Normal 3 16" xfId="2193" xr:uid="{00000000-0005-0000-0000-000090080000}"/>
    <cellStyle name="Normal 3 17" xfId="2194" xr:uid="{00000000-0005-0000-0000-000091080000}"/>
    <cellStyle name="Normal 3 18" xfId="2195" xr:uid="{00000000-0005-0000-0000-000092080000}"/>
    <cellStyle name="Normal 3 19" xfId="2196" xr:uid="{00000000-0005-0000-0000-000093080000}"/>
    <cellStyle name="Normal 3 2" xfId="2197" xr:uid="{00000000-0005-0000-0000-000094080000}"/>
    <cellStyle name="Normal 3 2 2" xfId="2198" xr:uid="{00000000-0005-0000-0000-000095080000}"/>
    <cellStyle name="Normal 3 2 2 2" xfId="2199" xr:uid="{00000000-0005-0000-0000-000096080000}"/>
    <cellStyle name="Normal 3 2 3" xfId="2200" xr:uid="{00000000-0005-0000-0000-000097080000}"/>
    <cellStyle name="Normal 3 20" xfId="2201" xr:uid="{00000000-0005-0000-0000-000098080000}"/>
    <cellStyle name="Normal 3 21" xfId="2202" xr:uid="{00000000-0005-0000-0000-000099080000}"/>
    <cellStyle name="Normal 3 22" xfId="2203" xr:uid="{00000000-0005-0000-0000-00009A080000}"/>
    <cellStyle name="Normal 3 23" xfId="2204" xr:uid="{00000000-0005-0000-0000-00009B080000}"/>
    <cellStyle name="Normal 3 24" xfId="2205" xr:uid="{00000000-0005-0000-0000-00009C080000}"/>
    <cellStyle name="Normal 3 25" xfId="2206" xr:uid="{00000000-0005-0000-0000-00009D080000}"/>
    <cellStyle name="Normal 3 26" xfId="2207" xr:uid="{00000000-0005-0000-0000-00009E080000}"/>
    <cellStyle name="Normal 3 27" xfId="2208" xr:uid="{00000000-0005-0000-0000-00009F080000}"/>
    <cellStyle name="Normal 3 28" xfId="2209" xr:uid="{00000000-0005-0000-0000-0000A0080000}"/>
    <cellStyle name="Normal 3 29" xfId="2210" xr:uid="{00000000-0005-0000-0000-0000A1080000}"/>
    <cellStyle name="Normal 3 3" xfId="2211" xr:uid="{00000000-0005-0000-0000-0000A2080000}"/>
    <cellStyle name="Normal 3 3 2" xfId="2212" xr:uid="{00000000-0005-0000-0000-0000A3080000}"/>
    <cellStyle name="Normal 3 3 2 2" xfId="2213" xr:uid="{00000000-0005-0000-0000-0000A4080000}"/>
    <cellStyle name="Normal 3 3 3" xfId="2214" xr:uid="{00000000-0005-0000-0000-0000A5080000}"/>
    <cellStyle name="Normal 3 3 4" xfId="2215" xr:uid="{00000000-0005-0000-0000-0000A6080000}"/>
    <cellStyle name="Normal 3 3 5" xfId="2216" xr:uid="{00000000-0005-0000-0000-0000A7080000}"/>
    <cellStyle name="Normal 3 3 6" xfId="2217" xr:uid="{00000000-0005-0000-0000-0000A8080000}"/>
    <cellStyle name="Normal 3 3 7" xfId="2218" xr:uid="{00000000-0005-0000-0000-0000A9080000}"/>
    <cellStyle name="Normal 3 30" xfId="2219" xr:uid="{00000000-0005-0000-0000-0000AA080000}"/>
    <cellStyle name="Normal 3 31" xfId="2220" xr:uid="{00000000-0005-0000-0000-0000AB080000}"/>
    <cellStyle name="Normal 3 32" xfId="2221" xr:uid="{00000000-0005-0000-0000-0000AC080000}"/>
    <cellStyle name="Normal 3 33" xfId="2222" xr:uid="{00000000-0005-0000-0000-0000AD080000}"/>
    <cellStyle name="Normal 3 34" xfId="2223" xr:uid="{00000000-0005-0000-0000-0000AE080000}"/>
    <cellStyle name="Normal 3 35" xfId="2224" xr:uid="{00000000-0005-0000-0000-0000AF080000}"/>
    <cellStyle name="Normal 3 36" xfId="2225" xr:uid="{00000000-0005-0000-0000-0000B0080000}"/>
    <cellStyle name="Normal 3 37" xfId="2226" xr:uid="{00000000-0005-0000-0000-0000B1080000}"/>
    <cellStyle name="Normal 3 38" xfId="2227" xr:uid="{00000000-0005-0000-0000-0000B2080000}"/>
    <cellStyle name="Normal 3 39" xfId="2228" xr:uid="{00000000-0005-0000-0000-0000B3080000}"/>
    <cellStyle name="Normal 3 4" xfId="2229" xr:uid="{00000000-0005-0000-0000-0000B4080000}"/>
    <cellStyle name="Normal 3 4 2" xfId="2230" xr:uid="{00000000-0005-0000-0000-0000B5080000}"/>
    <cellStyle name="Normal 3 4 2 2" xfId="2231" xr:uid="{00000000-0005-0000-0000-0000B6080000}"/>
    <cellStyle name="Normal 3 4 3" xfId="2232" xr:uid="{00000000-0005-0000-0000-0000B7080000}"/>
    <cellStyle name="Normal 3 40" xfId="2233" xr:uid="{00000000-0005-0000-0000-0000B8080000}"/>
    <cellStyle name="Normal 3 41" xfId="2234" xr:uid="{00000000-0005-0000-0000-0000B9080000}"/>
    <cellStyle name="Normal 3 42" xfId="2235" xr:uid="{00000000-0005-0000-0000-0000BA080000}"/>
    <cellStyle name="Normal 3 42 2" xfId="2236" xr:uid="{00000000-0005-0000-0000-0000BB080000}"/>
    <cellStyle name="Normal 3 5" xfId="2237" xr:uid="{00000000-0005-0000-0000-0000BC080000}"/>
    <cellStyle name="Normal 3 5 2" xfId="2238" xr:uid="{00000000-0005-0000-0000-0000BD080000}"/>
    <cellStyle name="Normal 3 6" xfId="2239" xr:uid="{00000000-0005-0000-0000-0000BE080000}"/>
    <cellStyle name="Normal 3 7" xfId="2240" xr:uid="{00000000-0005-0000-0000-0000BF080000}"/>
    <cellStyle name="Normal 3 8" xfId="2241" xr:uid="{00000000-0005-0000-0000-0000C0080000}"/>
    <cellStyle name="Normal 3 9" xfId="2242" xr:uid="{00000000-0005-0000-0000-0000C1080000}"/>
    <cellStyle name="Normal 30" xfId="2243" xr:uid="{00000000-0005-0000-0000-0000C2080000}"/>
    <cellStyle name="Normal 30 2" xfId="2244" xr:uid="{00000000-0005-0000-0000-0000C3080000}"/>
    <cellStyle name="Normal 30 3" xfId="2245" xr:uid="{00000000-0005-0000-0000-0000C4080000}"/>
    <cellStyle name="Normal 31" xfId="2246" xr:uid="{00000000-0005-0000-0000-0000C5080000}"/>
    <cellStyle name="Normal 31 2" xfId="2247" xr:uid="{00000000-0005-0000-0000-0000C6080000}"/>
    <cellStyle name="Normal 31 3" xfId="2248" xr:uid="{00000000-0005-0000-0000-0000C7080000}"/>
    <cellStyle name="Normal 32" xfId="2249" xr:uid="{00000000-0005-0000-0000-0000C8080000}"/>
    <cellStyle name="Normal 32 2" xfId="2250" xr:uid="{00000000-0005-0000-0000-0000C9080000}"/>
    <cellStyle name="Normal 32 3" xfId="2251" xr:uid="{00000000-0005-0000-0000-0000CA080000}"/>
    <cellStyle name="Normal 33" xfId="2252" xr:uid="{00000000-0005-0000-0000-0000CB080000}"/>
    <cellStyle name="Normal 33 2" xfId="2253" xr:uid="{00000000-0005-0000-0000-0000CC080000}"/>
    <cellStyle name="Normal 33 3" xfId="2254" xr:uid="{00000000-0005-0000-0000-0000CD080000}"/>
    <cellStyle name="Normal 34" xfId="2255" xr:uid="{00000000-0005-0000-0000-0000CE080000}"/>
    <cellStyle name="Normal 34 2" xfId="2256" xr:uid="{00000000-0005-0000-0000-0000CF080000}"/>
    <cellStyle name="Normal 34 3" xfId="2257" xr:uid="{00000000-0005-0000-0000-0000D0080000}"/>
    <cellStyle name="Normal 35" xfId="2258" xr:uid="{00000000-0005-0000-0000-0000D1080000}"/>
    <cellStyle name="Normal 35 2" xfId="2259" xr:uid="{00000000-0005-0000-0000-0000D2080000}"/>
    <cellStyle name="Normal 35 3" xfId="2260" xr:uid="{00000000-0005-0000-0000-0000D3080000}"/>
    <cellStyle name="Normal 36" xfId="2261" xr:uid="{00000000-0005-0000-0000-0000D4080000}"/>
    <cellStyle name="Normal 36 2" xfId="2262" xr:uid="{00000000-0005-0000-0000-0000D5080000}"/>
    <cellStyle name="Normal 36 3" xfId="2263" xr:uid="{00000000-0005-0000-0000-0000D6080000}"/>
    <cellStyle name="Normal 37" xfId="2264" xr:uid="{00000000-0005-0000-0000-0000D7080000}"/>
    <cellStyle name="Normal 37 2" xfId="2265" xr:uid="{00000000-0005-0000-0000-0000D8080000}"/>
    <cellStyle name="Normal 37 3" xfId="2266" xr:uid="{00000000-0005-0000-0000-0000D9080000}"/>
    <cellStyle name="Normal 38" xfId="2267" xr:uid="{00000000-0005-0000-0000-0000DA080000}"/>
    <cellStyle name="Normal 38 2" xfId="2268" xr:uid="{00000000-0005-0000-0000-0000DB080000}"/>
    <cellStyle name="Normal 38 3" xfId="2269" xr:uid="{00000000-0005-0000-0000-0000DC080000}"/>
    <cellStyle name="Normal 39" xfId="2270" xr:uid="{00000000-0005-0000-0000-0000DD080000}"/>
    <cellStyle name="Normal 39 2" xfId="2271" xr:uid="{00000000-0005-0000-0000-0000DE080000}"/>
    <cellStyle name="Normal 39 3" xfId="2272" xr:uid="{00000000-0005-0000-0000-0000DF080000}"/>
    <cellStyle name="Normal 4" xfId="2273" xr:uid="{00000000-0005-0000-0000-0000E0080000}"/>
    <cellStyle name="Normal 4 10" xfId="2274" xr:uid="{00000000-0005-0000-0000-0000E1080000}"/>
    <cellStyle name="Normal 4 11" xfId="2275" xr:uid="{00000000-0005-0000-0000-0000E2080000}"/>
    <cellStyle name="Normal 4 12" xfId="2276" xr:uid="{00000000-0005-0000-0000-0000E3080000}"/>
    <cellStyle name="Normal 4 13" xfId="2277" xr:uid="{00000000-0005-0000-0000-0000E4080000}"/>
    <cellStyle name="Normal 4 14" xfId="2278" xr:uid="{00000000-0005-0000-0000-0000E5080000}"/>
    <cellStyle name="Normal 4 15" xfId="2279" xr:uid="{00000000-0005-0000-0000-0000E6080000}"/>
    <cellStyle name="Normal 4 16" xfId="2280" xr:uid="{00000000-0005-0000-0000-0000E7080000}"/>
    <cellStyle name="Normal 4 17" xfId="2281" xr:uid="{00000000-0005-0000-0000-0000E8080000}"/>
    <cellStyle name="Normal 4 18" xfId="2282" xr:uid="{00000000-0005-0000-0000-0000E9080000}"/>
    <cellStyle name="Normal 4 19" xfId="2283" xr:uid="{00000000-0005-0000-0000-0000EA080000}"/>
    <cellStyle name="Normal 4 2" xfId="2284" xr:uid="{00000000-0005-0000-0000-0000EB080000}"/>
    <cellStyle name="Normal 4 2 2" xfId="2285" xr:uid="{00000000-0005-0000-0000-0000EC080000}"/>
    <cellStyle name="Normal 4 2 2 2" xfId="2286" xr:uid="{00000000-0005-0000-0000-0000ED080000}"/>
    <cellStyle name="Normal 4 2 3" xfId="2287" xr:uid="{00000000-0005-0000-0000-0000EE080000}"/>
    <cellStyle name="Normal 4 20" xfId="2288" xr:uid="{00000000-0005-0000-0000-0000EF080000}"/>
    <cellStyle name="Normal 4 21" xfId="2289" xr:uid="{00000000-0005-0000-0000-0000F0080000}"/>
    <cellStyle name="Normal 4 22" xfId="2290" xr:uid="{00000000-0005-0000-0000-0000F1080000}"/>
    <cellStyle name="Normal 4 23" xfId="2291" xr:uid="{00000000-0005-0000-0000-0000F2080000}"/>
    <cellStyle name="Normal 4 24" xfId="2292" xr:uid="{00000000-0005-0000-0000-0000F3080000}"/>
    <cellStyle name="Normal 4 25" xfId="2293" xr:uid="{00000000-0005-0000-0000-0000F4080000}"/>
    <cellStyle name="Normal 4 26" xfId="2294" xr:uid="{00000000-0005-0000-0000-0000F5080000}"/>
    <cellStyle name="Normal 4 27" xfId="2295" xr:uid="{00000000-0005-0000-0000-0000F6080000}"/>
    <cellStyle name="Normal 4 28" xfId="2296" xr:uid="{00000000-0005-0000-0000-0000F7080000}"/>
    <cellStyle name="Normal 4 29" xfId="2297" xr:uid="{00000000-0005-0000-0000-0000F8080000}"/>
    <cellStyle name="Normal 4 3" xfId="2298" xr:uid="{00000000-0005-0000-0000-0000F9080000}"/>
    <cellStyle name="Normal 4 3 2" xfId="2299" xr:uid="{00000000-0005-0000-0000-0000FA080000}"/>
    <cellStyle name="Normal 4 30" xfId="2300" xr:uid="{00000000-0005-0000-0000-0000FB080000}"/>
    <cellStyle name="Normal 4 31" xfId="2301" xr:uid="{00000000-0005-0000-0000-0000FC080000}"/>
    <cellStyle name="Normal 4 32" xfId="2302" xr:uid="{00000000-0005-0000-0000-0000FD080000}"/>
    <cellStyle name="Normal 4 33" xfId="2303" xr:uid="{00000000-0005-0000-0000-0000FE080000}"/>
    <cellStyle name="Normal 4 34" xfId="2304" xr:uid="{00000000-0005-0000-0000-0000FF080000}"/>
    <cellStyle name="Normal 4 35" xfId="2305" xr:uid="{00000000-0005-0000-0000-000000090000}"/>
    <cellStyle name="Normal 4 36" xfId="2306" xr:uid="{00000000-0005-0000-0000-000001090000}"/>
    <cellStyle name="Normal 4 37" xfId="2307" xr:uid="{00000000-0005-0000-0000-000002090000}"/>
    <cellStyle name="Normal 4 38" xfId="2308" xr:uid="{00000000-0005-0000-0000-000003090000}"/>
    <cellStyle name="Normal 4 39" xfId="2309" xr:uid="{00000000-0005-0000-0000-000004090000}"/>
    <cellStyle name="Normal 4 4" xfId="2310" xr:uid="{00000000-0005-0000-0000-000005090000}"/>
    <cellStyle name="Normal 4 4 2" xfId="2311" xr:uid="{00000000-0005-0000-0000-000006090000}"/>
    <cellStyle name="Normal 4 4 3" xfId="2312" xr:uid="{00000000-0005-0000-0000-000007090000}"/>
    <cellStyle name="Normal 4 40" xfId="2313" xr:uid="{00000000-0005-0000-0000-000008090000}"/>
    <cellStyle name="Normal 4 41" xfId="2314" xr:uid="{00000000-0005-0000-0000-000009090000}"/>
    <cellStyle name="Normal 4 5" xfId="2315" xr:uid="{00000000-0005-0000-0000-00000A090000}"/>
    <cellStyle name="Normal 4 6" xfId="2316" xr:uid="{00000000-0005-0000-0000-00000B090000}"/>
    <cellStyle name="Normal 4 7" xfId="2317" xr:uid="{00000000-0005-0000-0000-00000C090000}"/>
    <cellStyle name="Normal 4 8" xfId="2318" xr:uid="{00000000-0005-0000-0000-00000D090000}"/>
    <cellStyle name="Normal 4 9" xfId="2319" xr:uid="{00000000-0005-0000-0000-00000E090000}"/>
    <cellStyle name="Normal 40" xfId="2320" xr:uid="{00000000-0005-0000-0000-00000F090000}"/>
    <cellStyle name="Normal 40 2" xfId="2321" xr:uid="{00000000-0005-0000-0000-000010090000}"/>
    <cellStyle name="Normal 40 3" xfId="2322" xr:uid="{00000000-0005-0000-0000-000011090000}"/>
    <cellStyle name="Normal 41" xfId="2323" xr:uid="{00000000-0005-0000-0000-000012090000}"/>
    <cellStyle name="Normal 41 2" xfId="2324" xr:uid="{00000000-0005-0000-0000-000013090000}"/>
    <cellStyle name="Normal 41 3" xfId="2325" xr:uid="{00000000-0005-0000-0000-000014090000}"/>
    <cellStyle name="Normal 42" xfId="2326" xr:uid="{00000000-0005-0000-0000-000015090000}"/>
    <cellStyle name="Normal 42 2" xfId="2327" xr:uid="{00000000-0005-0000-0000-000016090000}"/>
    <cellStyle name="Normal 42 3" xfId="2328" xr:uid="{00000000-0005-0000-0000-000017090000}"/>
    <cellStyle name="Normal 43" xfId="2329" xr:uid="{00000000-0005-0000-0000-000018090000}"/>
    <cellStyle name="Normal 43 2" xfId="2330" xr:uid="{00000000-0005-0000-0000-000019090000}"/>
    <cellStyle name="Normal 43 3" xfId="2331" xr:uid="{00000000-0005-0000-0000-00001A090000}"/>
    <cellStyle name="Normal 44" xfId="2332" xr:uid="{00000000-0005-0000-0000-00001B090000}"/>
    <cellStyle name="Normal 44 2" xfId="2333" xr:uid="{00000000-0005-0000-0000-00001C090000}"/>
    <cellStyle name="Normal 44 3" xfId="2334" xr:uid="{00000000-0005-0000-0000-00001D090000}"/>
    <cellStyle name="Normal 45" xfId="2335" xr:uid="{00000000-0005-0000-0000-00001E090000}"/>
    <cellStyle name="Normal 45 2" xfId="2336" xr:uid="{00000000-0005-0000-0000-00001F090000}"/>
    <cellStyle name="Normal 45 3" xfId="2337" xr:uid="{00000000-0005-0000-0000-000020090000}"/>
    <cellStyle name="Normal 46" xfId="2338" xr:uid="{00000000-0005-0000-0000-000021090000}"/>
    <cellStyle name="Normal 46 2" xfId="2339" xr:uid="{00000000-0005-0000-0000-000022090000}"/>
    <cellStyle name="Normal 46 3" xfId="2340" xr:uid="{00000000-0005-0000-0000-000023090000}"/>
    <cellStyle name="Normal 47" xfId="2341" xr:uid="{00000000-0005-0000-0000-000024090000}"/>
    <cellStyle name="Normal 47 2" xfId="2342" xr:uid="{00000000-0005-0000-0000-000025090000}"/>
    <cellStyle name="Normal 47 3" xfId="2343" xr:uid="{00000000-0005-0000-0000-000026090000}"/>
    <cellStyle name="Normal 48" xfId="2344" xr:uid="{00000000-0005-0000-0000-000027090000}"/>
    <cellStyle name="Normal 48 2" xfId="2345" xr:uid="{00000000-0005-0000-0000-000028090000}"/>
    <cellStyle name="Normal 48 3" xfId="2346" xr:uid="{00000000-0005-0000-0000-000029090000}"/>
    <cellStyle name="Normal 49" xfId="2347" xr:uid="{00000000-0005-0000-0000-00002A090000}"/>
    <cellStyle name="Normal 49 2" xfId="2348" xr:uid="{00000000-0005-0000-0000-00002B090000}"/>
    <cellStyle name="Normal 49 3" xfId="2349" xr:uid="{00000000-0005-0000-0000-00002C090000}"/>
    <cellStyle name="Normal 5" xfId="2350" xr:uid="{00000000-0005-0000-0000-00002D090000}"/>
    <cellStyle name="Normal 5 10" xfId="2351" xr:uid="{00000000-0005-0000-0000-00002E090000}"/>
    <cellStyle name="Normal 5 11" xfId="2352" xr:uid="{00000000-0005-0000-0000-00002F090000}"/>
    <cellStyle name="Normal 5 12" xfId="2353" xr:uid="{00000000-0005-0000-0000-000030090000}"/>
    <cellStyle name="Normal 5 13" xfId="2354" xr:uid="{00000000-0005-0000-0000-000031090000}"/>
    <cellStyle name="Normal 5 14" xfId="2355" xr:uid="{00000000-0005-0000-0000-000032090000}"/>
    <cellStyle name="Normal 5 15" xfId="2356" xr:uid="{00000000-0005-0000-0000-000033090000}"/>
    <cellStyle name="Normal 5 16" xfId="2357" xr:uid="{00000000-0005-0000-0000-000034090000}"/>
    <cellStyle name="Normal 5 17" xfId="2358" xr:uid="{00000000-0005-0000-0000-000035090000}"/>
    <cellStyle name="Normal 5 18" xfId="2359" xr:uid="{00000000-0005-0000-0000-000036090000}"/>
    <cellStyle name="Normal 5 19" xfId="2360" xr:uid="{00000000-0005-0000-0000-000037090000}"/>
    <cellStyle name="Normal 5 2" xfId="2361" xr:uid="{00000000-0005-0000-0000-000038090000}"/>
    <cellStyle name="Normal 5 2 2" xfId="2362" xr:uid="{00000000-0005-0000-0000-000039090000}"/>
    <cellStyle name="Normal 5 20" xfId="2363" xr:uid="{00000000-0005-0000-0000-00003A090000}"/>
    <cellStyle name="Normal 5 21" xfId="2364" xr:uid="{00000000-0005-0000-0000-00003B090000}"/>
    <cellStyle name="Normal 5 22" xfId="2365" xr:uid="{00000000-0005-0000-0000-00003C090000}"/>
    <cellStyle name="Normal 5 23" xfId="2366" xr:uid="{00000000-0005-0000-0000-00003D090000}"/>
    <cellStyle name="Normal 5 24" xfId="2367" xr:uid="{00000000-0005-0000-0000-00003E090000}"/>
    <cellStyle name="Normal 5 25" xfId="2368" xr:uid="{00000000-0005-0000-0000-00003F090000}"/>
    <cellStyle name="Normal 5 26" xfId="2369" xr:uid="{00000000-0005-0000-0000-000040090000}"/>
    <cellStyle name="Normal 5 27" xfId="2370" xr:uid="{00000000-0005-0000-0000-000041090000}"/>
    <cellStyle name="Normal 5 28" xfId="2371" xr:uid="{00000000-0005-0000-0000-000042090000}"/>
    <cellStyle name="Normal 5 29" xfId="2372" xr:uid="{00000000-0005-0000-0000-000043090000}"/>
    <cellStyle name="Normal 5 3" xfId="2373" xr:uid="{00000000-0005-0000-0000-000044090000}"/>
    <cellStyle name="Normal 5 3 2" xfId="2374" xr:uid="{00000000-0005-0000-0000-000045090000}"/>
    <cellStyle name="Normal 5 30" xfId="2375" xr:uid="{00000000-0005-0000-0000-000046090000}"/>
    <cellStyle name="Normal 5 31" xfId="2376" xr:uid="{00000000-0005-0000-0000-000047090000}"/>
    <cellStyle name="Normal 5 32" xfId="2377" xr:uid="{00000000-0005-0000-0000-000048090000}"/>
    <cellStyle name="Normal 5 33" xfId="2378" xr:uid="{00000000-0005-0000-0000-000049090000}"/>
    <cellStyle name="Normal 5 34" xfId="2379" xr:uid="{00000000-0005-0000-0000-00004A090000}"/>
    <cellStyle name="Normal 5 35" xfId="2380" xr:uid="{00000000-0005-0000-0000-00004B090000}"/>
    <cellStyle name="Normal 5 36" xfId="2381" xr:uid="{00000000-0005-0000-0000-00004C090000}"/>
    <cellStyle name="Normal 5 37" xfId="2382" xr:uid="{00000000-0005-0000-0000-00004D090000}"/>
    <cellStyle name="Normal 5 38" xfId="2383" xr:uid="{00000000-0005-0000-0000-00004E090000}"/>
    <cellStyle name="Normal 5 39" xfId="2384" xr:uid="{00000000-0005-0000-0000-00004F090000}"/>
    <cellStyle name="Normal 5 4" xfId="2385" xr:uid="{00000000-0005-0000-0000-000050090000}"/>
    <cellStyle name="Normal 5 40" xfId="2386" xr:uid="{00000000-0005-0000-0000-000051090000}"/>
    <cellStyle name="Normal 5 41" xfId="2387" xr:uid="{00000000-0005-0000-0000-000052090000}"/>
    <cellStyle name="Normal 5 42" xfId="2388" xr:uid="{00000000-0005-0000-0000-000053090000}"/>
    <cellStyle name="Normal 5 43" xfId="2389" xr:uid="{00000000-0005-0000-0000-000054090000}"/>
    <cellStyle name="Normal 5 5" xfId="2390" xr:uid="{00000000-0005-0000-0000-000055090000}"/>
    <cellStyle name="Normal 5 6" xfId="2391" xr:uid="{00000000-0005-0000-0000-000056090000}"/>
    <cellStyle name="Normal 5 7" xfId="2392" xr:uid="{00000000-0005-0000-0000-000057090000}"/>
    <cellStyle name="Normal 5 8" xfId="2393" xr:uid="{00000000-0005-0000-0000-000058090000}"/>
    <cellStyle name="Normal 5 9" xfId="2394" xr:uid="{00000000-0005-0000-0000-000059090000}"/>
    <cellStyle name="Normal 5_X ESTABLECIMIENTOS" xfId="2395" xr:uid="{00000000-0005-0000-0000-00005A090000}"/>
    <cellStyle name="Normal 50" xfId="2396" xr:uid="{00000000-0005-0000-0000-00005B090000}"/>
    <cellStyle name="Normal 50 2" xfId="2397" xr:uid="{00000000-0005-0000-0000-00005C090000}"/>
    <cellStyle name="Normal 50 3" xfId="2398" xr:uid="{00000000-0005-0000-0000-00005D090000}"/>
    <cellStyle name="Normal 51" xfId="2399" xr:uid="{00000000-0005-0000-0000-00005E090000}"/>
    <cellStyle name="Normal 51 2" xfId="2400" xr:uid="{00000000-0005-0000-0000-00005F090000}"/>
    <cellStyle name="Normal 51 3" xfId="2401" xr:uid="{00000000-0005-0000-0000-000060090000}"/>
    <cellStyle name="Normal 52" xfId="2402" xr:uid="{00000000-0005-0000-0000-000061090000}"/>
    <cellStyle name="Normal 52 2" xfId="2403" xr:uid="{00000000-0005-0000-0000-000062090000}"/>
    <cellStyle name="Normal 52 3" xfId="2404" xr:uid="{00000000-0005-0000-0000-000063090000}"/>
    <cellStyle name="Normal 53" xfId="2405" xr:uid="{00000000-0005-0000-0000-000064090000}"/>
    <cellStyle name="Normal 53 2" xfId="2406" xr:uid="{00000000-0005-0000-0000-000065090000}"/>
    <cellStyle name="Normal 53 3" xfId="2407" xr:uid="{00000000-0005-0000-0000-000066090000}"/>
    <cellStyle name="Normal 54" xfId="2408" xr:uid="{00000000-0005-0000-0000-000067090000}"/>
    <cellStyle name="Normal 54 2" xfId="2409" xr:uid="{00000000-0005-0000-0000-000068090000}"/>
    <cellStyle name="Normal 54 3" xfId="2410" xr:uid="{00000000-0005-0000-0000-000069090000}"/>
    <cellStyle name="Normal 55" xfId="2411" xr:uid="{00000000-0005-0000-0000-00006A090000}"/>
    <cellStyle name="Normal 55 2" xfId="2412" xr:uid="{00000000-0005-0000-0000-00006B090000}"/>
    <cellStyle name="Normal 55 3" xfId="2413" xr:uid="{00000000-0005-0000-0000-00006C090000}"/>
    <cellStyle name="Normal 56" xfId="2414" xr:uid="{00000000-0005-0000-0000-00006D090000}"/>
    <cellStyle name="Normal 56 2" xfId="2415" xr:uid="{00000000-0005-0000-0000-00006E090000}"/>
    <cellStyle name="Normal 56 3" xfId="2416" xr:uid="{00000000-0005-0000-0000-00006F090000}"/>
    <cellStyle name="Normal 57" xfId="2417" xr:uid="{00000000-0005-0000-0000-000070090000}"/>
    <cellStyle name="Normal 57 2" xfId="2418" xr:uid="{00000000-0005-0000-0000-000071090000}"/>
    <cellStyle name="Normal 57 3" xfId="2419" xr:uid="{00000000-0005-0000-0000-000072090000}"/>
    <cellStyle name="Normal 58" xfId="2420" xr:uid="{00000000-0005-0000-0000-000073090000}"/>
    <cellStyle name="Normal 58 2" xfId="2421" xr:uid="{00000000-0005-0000-0000-000074090000}"/>
    <cellStyle name="Normal 58 3" xfId="2422" xr:uid="{00000000-0005-0000-0000-000075090000}"/>
    <cellStyle name="Normal 59" xfId="2423" xr:uid="{00000000-0005-0000-0000-000076090000}"/>
    <cellStyle name="Normal 59 2" xfId="2424" xr:uid="{00000000-0005-0000-0000-000077090000}"/>
    <cellStyle name="Normal 59 3" xfId="2425" xr:uid="{00000000-0005-0000-0000-000078090000}"/>
    <cellStyle name="Normal 6" xfId="2426" xr:uid="{00000000-0005-0000-0000-000079090000}"/>
    <cellStyle name="Normal 6 10" xfId="2427" xr:uid="{00000000-0005-0000-0000-00007A090000}"/>
    <cellStyle name="Normal 6 10 2" xfId="2428" xr:uid="{00000000-0005-0000-0000-00007B090000}"/>
    <cellStyle name="Normal 6 10 2 2" xfId="2429" xr:uid="{00000000-0005-0000-0000-00007C090000}"/>
    <cellStyle name="Normal 6 10 3" xfId="2430" xr:uid="{00000000-0005-0000-0000-00007D090000}"/>
    <cellStyle name="Normal 6 11" xfId="2431" xr:uid="{00000000-0005-0000-0000-00007E090000}"/>
    <cellStyle name="Normal 6 11 2" xfId="2432" xr:uid="{00000000-0005-0000-0000-00007F090000}"/>
    <cellStyle name="Normal 6 11 2 2" xfId="2433" xr:uid="{00000000-0005-0000-0000-000080090000}"/>
    <cellStyle name="Normal 6 11 3" xfId="2434" xr:uid="{00000000-0005-0000-0000-000081090000}"/>
    <cellStyle name="Normal 6 12" xfId="2435" xr:uid="{00000000-0005-0000-0000-000082090000}"/>
    <cellStyle name="Normal 6 12 2" xfId="2436" xr:uid="{00000000-0005-0000-0000-000083090000}"/>
    <cellStyle name="Normal 6 12 2 2" xfId="2437" xr:uid="{00000000-0005-0000-0000-000084090000}"/>
    <cellStyle name="Normal 6 12 3" xfId="2438" xr:uid="{00000000-0005-0000-0000-000085090000}"/>
    <cellStyle name="Normal 6 13" xfId="2439" xr:uid="{00000000-0005-0000-0000-000086090000}"/>
    <cellStyle name="Normal 6 13 2" xfId="2440" xr:uid="{00000000-0005-0000-0000-000087090000}"/>
    <cellStyle name="Normal 6 13 2 2" xfId="2441" xr:uid="{00000000-0005-0000-0000-000088090000}"/>
    <cellStyle name="Normal 6 13 3" xfId="2442" xr:uid="{00000000-0005-0000-0000-000089090000}"/>
    <cellStyle name="Normal 6 14" xfId="2443" xr:uid="{00000000-0005-0000-0000-00008A090000}"/>
    <cellStyle name="Normal 6 14 2" xfId="2444" xr:uid="{00000000-0005-0000-0000-00008B090000}"/>
    <cellStyle name="Normal 6 14 2 2" xfId="2445" xr:uid="{00000000-0005-0000-0000-00008C090000}"/>
    <cellStyle name="Normal 6 14 3" xfId="2446" xr:uid="{00000000-0005-0000-0000-00008D090000}"/>
    <cellStyle name="Normal 6 15" xfId="2447" xr:uid="{00000000-0005-0000-0000-00008E090000}"/>
    <cellStyle name="Normal 6 15 2" xfId="2448" xr:uid="{00000000-0005-0000-0000-00008F090000}"/>
    <cellStyle name="Normal 6 15 2 2" xfId="2449" xr:uid="{00000000-0005-0000-0000-000090090000}"/>
    <cellStyle name="Normal 6 15 3" xfId="2450" xr:uid="{00000000-0005-0000-0000-000091090000}"/>
    <cellStyle name="Normal 6 16" xfId="2451" xr:uid="{00000000-0005-0000-0000-000092090000}"/>
    <cellStyle name="Normal 6 16 2" xfId="2452" xr:uid="{00000000-0005-0000-0000-000093090000}"/>
    <cellStyle name="Normal 6 16 2 2" xfId="2453" xr:uid="{00000000-0005-0000-0000-000094090000}"/>
    <cellStyle name="Normal 6 16 3" xfId="2454" xr:uid="{00000000-0005-0000-0000-000095090000}"/>
    <cellStyle name="Normal 6 17" xfId="2455" xr:uid="{00000000-0005-0000-0000-000096090000}"/>
    <cellStyle name="Normal 6 17 2" xfId="2456" xr:uid="{00000000-0005-0000-0000-000097090000}"/>
    <cellStyle name="Normal 6 17 2 2" xfId="2457" xr:uid="{00000000-0005-0000-0000-000098090000}"/>
    <cellStyle name="Normal 6 17 3" xfId="2458" xr:uid="{00000000-0005-0000-0000-000099090000}"/>
    <cellStyle name="Normal 6 18" xfId="2459" xr:uid="{00000000-0005-0000-0000-00009A090000}"/>
    <cellStyle name="Normal 6 18 2" xfId="2460" xr:uid="{00000000-0005-0000-0000-00009B090000}"/>
    <cellStyle name="Normal 6 18 2 2" xfId="2461" xr:uid="{00000000-0005-0000-0000-00009C090000}"/>
    <cellStyle name="Normal 6 18 3" xfId="2462" xr:uid="{00000000-0005-0000-0000-00009D090000}"/>
    <cellStyle name="Normal 6 19" xfId="2463" xr:uid="{00000000-0005-0000-0000-00009E090000}"/>
    <cellStyle name="Normal 6 19 2" xfId="2464" xr:uid="{00000000-0005-0000-0000-00009F090000}"/>
    <cellStyle name="Normal 6 19 2 2" xfId="2465" xr:uid="{00000000-0005-0000-0000-0000A0090000}"/>
    <cellStyle name="Normal 6 19 3" xfId="2466" xr:uid="{00000000-0005-0000-0000-0000A1090000}"/>
    <cellStyle name="Normal 6 2" xfId="2467" xr:uid="{00000000-0005-0000-0000-0000A2090000}"/>
    <cellStyle name="Normal 6 2 2" xfId="2468" xr:uid="{00000000-0005-0000-0000-0000A3090000}"/>
    <cellStyle name="Normal 6 2 2 2" xfId="2469" xr:uid="{00000000-0005-0000-0000-0000A4090000}"/>
    <cellStyle name="Normal 6 2 2 2 2" xfId="2470" xr:uid="{00000000-0005-0000-0000-0000A5090000}"/>
    <cellStyle name="Normal 6 2 2 2 2 2" xfId="2471" xr:uid="{00000000-0005-0000-0000-0000A6090000}"/>
    <cellStyle name="Normal 6 2 2 2 3" xfId="2472" xr:uid="{00000000-0005-0000-0000-0000A7090000}"/>
    <cellStyle name="Normal 6 2 2 3" xfId="2473" xr:uid="{00000000-0005-0000-0000-0000A8090000}"/>
    <cellStyle name="Normal 6 2 2 3 2" xfId="2474" xr:uid="{00000000-0005-0000-0000-0000A9090000}"/>
    <cellStyle name="Normal 6 2 2 3 2 2" xfId="2475" xr:uid="{00000000-0005-0000-0000-0000AA090000}"/>
    <cellStyle name="Normal 6 2 2 3 3" xfId="2476" xr:uid="{00000000-0005-0000-0000-0000AB090000}"/>
    <cellStyle name="Normal 6 2 2 4" xfId="2477" xr:uid="{00000000-0005-0000-0000-0000AC090000}"/>
    <cellStyle name="Normal 6 2 2 5" xfId="2478" xr:uid="{00000000-0005-0000-0000-0000AD090000}"/>
    <cellStyle name="Normal 6 2 2 5 2" xfId="2479" xr:uid="{00000000-0005-0000-0000-0000AE090000}"/>
    <cellStyle name="Normal 6 2 2 6" xfId="2480" xr:uid="{00000000-0005-0000-0000-0000AF090000}"/>
    <cellStyle name="Normal 6 2 3" xfId="2481" xr:uid="{00000000-0005-0000-0000-0000B0090000}"/>
    <cellStyle name="Normal 6 2 3 2" xfId="2482" xr:uid="{00000000-0005-0000-0000-0000B1090000}"/>
    <cellStyle name="Normal 6 2 3 3" xfId="2483" xr:uid="{00000000-0005-0000-0000-0000B2090000}"/>
    <cellStyle name="Normal 6 2 3 3 2" xfId="2484" xr:uid="{00000000-0005-0000-0000-0000B3090000}"/>
    <cellStyle name="Normal 6 2 3 4" xfId="2485" xr:uid="{00000000-0005-0000-0000-0000B4090000}"/>
    <cellStyle name="Normal 6 2 4" xfId="2486" xr:uid="{00000000-0005-0000-0000-0000B5090000}"/>
    <cellStyle name="Normal 6 2 4 2" xfId="2487" xr:uid="{00000000-0005-0000-0000-0000B6090000}"/>
    <cellStyle name="Normal 6 2 4 2 2" xfId="2488" xr:uid="{00000000-0005-0000-0000-0000B7090000}"/>
    <cellStyle name="Normal 6 2 4 3" xfId="2489" xr:uid="{00000000-0005-0000-0000-0000B8090000}"/>
    <cellStyle name="Normal 6 2 5" xfId="2490" xr:uid="{00000000-0005-0000-0000-0000B9090000}"/>
    <cellStyle name="Normal 6 2 5 2" xfId="2491" xr:uid="{00000000-0005-0000-0000-0000BA090000}"/>
    <cellStyle name="Normal 6 2 5 2 2" xfId="2492" xr:uid="{00000000-0005-0000-0000-0000BB090000}"/>
    <cellStyle name="Normal 6 2 5 3" xfId="2493" xr:uid="{00000000-0005-0000-0000-0000BC090000}"/>
    <cellStyle name="Normal 6 2 6" xfId="2494" xr:uid="{00000000-0005-0000-0000-0000BD090000}"/>
    <cellStyle name="Normal 6 2 6 2" xfId="2495" xr:uid="{00000000-0005-0000-0000-0000BE090000}"/>
    <cellStyle name="Normal 6 2 6 2 2" xfId="2496" xr:uid="{00000000-0005-0000-0000-0000BF090000}"/>
    <cellStyle name="Normal 6 2 6 3" xfId="2497" xr:uid="{00000000-0005-0000-0000-0000C0090000}"/>
    <cellStyle name="Normal 6 2 7" xfId="2498" xr:uid="{00000000-0005-0000-0000-0000C1090000}"/>
    <cellStyle name="Normal 6 2 7 2" xfId="2499" xr:uid="{00000000-0005-0000-0000-0000C2090000}"/>
    <cellStyle name="Normal 6 2 8" xfId="2500" xr:uid="{00000000-0005-0000-0000-0000C3090000}"/>
    <cellStyle name="Normal 6 2 9" xfId="2501" xr:uid="{00000000-0005-0000-0000-0000C4090000}"/>
    <cellStyle name="Normal 6 20" xfId="2502" xr:uid="{00000000-0005-0000-0000-0000C5090000}"/>
    <cellStyle name="Normal 6 20 2" xfId="2503" xr:uid="{00000000-0005-0000-0000-0000C6090000}"/>
    <cellStyle name="Normal 6 20 2 2" xfId="2504" xr:uid="{00000000-0005-0000-0000-0000C7090000}"/>
    <cellStyle name="Normal 6 20 3" xfId="2505" xr:uid="{00000000-0005-0000-0000-0000C8090000}"/>
    <cellStyle name="Normal 6 21" xfId="2506" xr:uid="{00000000-0005-0000-0000-0000C9090000}"/>
    <cellStyle name="Normal 6 21 2" xfId="2507" xr:uid="{00000000-0005-0000-0000-0000CA090000}"/>
    <cellStyle name="Normal 6 21 2 2" xfId="2508" xr:uid="{00000000-0005-0000-0000-0000CB090000}"/>
    <cellStyle name="Normal 6 21 3" xfId="2509" xr:uid="{00000000-0005-0000-0000-0000CC090000}"/>
    <cellStyle name="Normal 6 22" xfId="2510" xr:uid="{00000000-0005-0000-0000-0000CD090000}"/>
    <cellStyle name="Normal 6 22 2" xfId="2511" xr:uid="{00000000-0005-0000-0000-0000CE090000}"/>
    <cellStyle name="Normal 6 22 2 2" xfId="2512" xr:uid="{00000000-0005-0000-0000-0000CF090000}"/>
    <cellStyle name="Normal 6 22 3" xfId="2513" xr:uid="{00000000-0005-0000-0000-0000D0090000}"/>
    <cellStyle name="Normal 6 23" xfId="2514" xr:uid="{00000000-0005-0000-0000-0000D1090000}"/>
    <cellStyle name="Normal 6 23 2" xfId="2515" xr:uid="{00000000-0005-0000-0000-0000D2090000}"/>
    <cellStyle name="Normal 6 23 2 2" xfId="2516" xr:uid="{00000000-0005-0000-0000-0000D3090000}"/>
    <cellStyle name="Normal 6 23 3" xfId="2517" xr:uid="{00000000-0005-0000-0000-0000D4090000}"/>
    <cellStyle name="Normal 6 24" xfId="2518" xr:uid="{00000000-0005-0000-0000-0000D5090000}"/>
    <cellStyle name="Normal 6 24 2" xfId="2519" xr:uid="{00000000-0005-0000-0000-0000D6090000}"/>
    <cellStyle name="Normal 6 24 2 2" xfId="2520" xr:uid="{00000000-0005-0000-0000-0000D7090000}"/>
    <cellStyle name="Normal 6 24 3" xfId="2521" xr:uid="{00000000-0005-0000-0000-0000D8090000}"/>
    <cellStyle name="Normal 6 25" xfId="2522" xr:uid="{00000000-0005-0000-0000-0000D9090000}"/>
    <cellStyle name="Normal 6 25 2" xfId="2523" xr:uid="{00000000-0005-0000-0000-0000DA090000}"/>
    <cellStyle name="Normal 6 25 2 2" xfId="2524" xr:uid="{00000000-0005-0000-0000-0000DB090000}"/>
    <cellStyle name="Normal 6 25 3" xfId="2525" xr:uid="{00000000-0005-0000-0000-0000DC090000}"/>
    <cellStyle name="Normal 6 26" xfId="2526" xr:uid="{00000000-0005-0000-0000-0000DD090000}"/>
    <cellStyle name="Normal 6 26 2" xfId="2527" xr:uid="{00000000-0005-0000-0000-0000DE090000}"/>
    <cellStyle name="Normal 6 26 2 2" xfId="2528" xr:uid="{00000000-0005-0000-0000-0000DF090000}"/>
    <cellStyle name="Normal 6 26 3" xfId="2529" xr:uid="{00000000-0005-0000-0000-0000E0090000}"/>
    <cellStyle name="Normal 6 27" xfId="2530" xr:uid="{00000000-0005-0000-0000-0000E1090000}"/>
    <cellStyle name="Normal 6 27 2" xfId="2531" xr:uid="{00000000-0005-0000-0000-0000E2090000}"/>
    <cellStyle name="Normal 6 27 2 2" xfId="2532" xr:uid="{00000000-0005-0000-0000-0000E3090000}"/>
    <cellStyle name="Normal 6 27 3" xfId="2533" xr:uid="{00000000-0005-0000-0000-0000E4090000}"/>
    <cellStyle name="Normal 6 28" xfId="2534" xr:uid="{00000000-0005-0000-0000-0000E5090000}"/>
    <cellStyle name="Normal 6 28 2" xfId="2535" xr:uid="{00000000-0005-0000-0000-0000E6090000}"/>
    <cellStyle name="Normal 6 28 2 2" xfId="2536" xr:uid="{00000000-0005-0000-0000-0000E7090000}"/>
    <cellStyle name="Normal 6 28 3" xfId="2537" xr:uid="{00000000-0005-0000-0000-0000E8090000}"/>
    <cellStyle name="Normal 6 29" xfId="2538" xr:uid="{00000000-0005-0000-0000-0000E9090000}"/>
    <cellStyle name="Normal 6 29 2" xfId="2539" xr:uid="{00000000-0005-0000-0000-0000EA090000}"/>
    <cellStyle name="Normal 6 29 2 2" xfId="2540" xr:uid="{00000000-0005-0000-0000-0000EB090000}"/>
    <cellStyle name="Normal 6 29 3" xfId="2541" xr:uid="{00000000-0005-0000-0000-0000EC090000}"/>
    <cellStyle name="Normal 6 3" xfId="2542" xr:uid="{00000000-0005-0000-0000-0000ED090000}"/>
    <cellStyle name="Normal 6 3 2" xfId="2543" xr:uid="{00000000-0005-0000-0000-0000EE090000}"/>
    <cellStyle name="Normal 6 3 2 2" xfId="2544" xr:uid="{00000000-0005-0000-0000-0000EF090000}"/>
    <cellStyle name="Normal 6 3 2 2 2" xfId="2545" xr:uid="{00000000-0005-0000-0000-0000F0090000}"/>
    <cellStyle name="Normal 6 3 2 3" xfId="2546" xr:uid="{00000000-0005-0000-0000-0000F1090000}"/>
    <cellStyle name="Normal 6 3 3" xfId="2547" xr:uid="{00000000-0005-0000-0000-0000F2090000}"/>
    <cellStyle name="Normal 6 3 3 2" xfId="2548" xr:uid="{00000000-0005-0000-0000-0000F3090000}"/>
    <cellStyle name="Normal 6 3 3 2 2" xfId="2549" xr:uid="{00000000-0005-0000-0000-0000F4090000}"/>
    <cellStyle name="Normal 6 3 3 3" xfId="2550" xr:uid="{00000000-0005-0000-0000-0000F5090000}"/>
    <cellStyle name="Normal 6 3 4" xfId="2551" xr:uid="{00000000-0005-0000-0000-0000F6090000}"/>
    <cellStyle name="Normal 6 3 4 2" xfId="2552" xr:uid="{00000000-0005-0000-0000-0000F7090000}"/>
    <cellStyle name="Normal 6 3 4 2 2" xfId="2553" xr:uid="{00000000-0005-0000-0000-0000F8090000}"/>
    <cellStyle name="Normal 6 3 4 3" xfId="2554" xr:uid="{00000000-0005-0000-0000-0000F9090000}"/>
    <cellStyle name="Normal 6 3 5" xfId="2555" xr:uid="{00000000-0005-0000-0000-0000FA090000}"/>
    <cellStyle name="Normal 6 3 6" xfId="2556" xr:uid="{00000000-0005-0000-0000-0000FB090000}"/>
    <cellStyle name="Normal 6 3 6 2" xfId="2557" xr:uid="{00000000-0005-0000-0000-0000FC090000}"/>
    <cellStyle name="Normal 6 3 7" xfId="2558" xr:uid="{00000000-0005-0000-0000-0000FD090000}"/>
    <cellStyle name="Normal 6 30" xfId="2559" xr:uid="{00000000-0005-0000-0000-0000FE090000}"/>
    <cellStyle name="Normal 6 30 2" xfId="2560" xr:uid="{00000000-0005-0000-0000-0000FF090000}"/>
    <cellStyle name="Normal 6 30 2 2" xfId="2561" xr:uid="{00000000-0005-0000-0000-0000000A0000}"/>
    <cellStyle name="Normal 6 30 3" xfId="2562" xr:uid="{00000000-0005-0000-0000-0000010A0000}"/>
    <cellStyle name="Normal 6 31" xfId="2563" xr:uid="{00000000-0005-0000-0000-0000020A0000}"/>
    <cellStyle name="Normal 6 31 2" xfId="2564" xr:uid="{00000000-0005-0000-0000-0000030A0000}"/>
    <cellStyle name="Normal 6 31 2 2" xfId="2565" xr:uid="{00000000-0005-0000-0000-0000040A0000}"/>
    <cellStyle name="Normal 6 31 3" xfId="2566" xr:uid="{00000000-0005-0000-0000-0000050A0000}"/>
    <cellStyle name="Normal 6 32" xfId="2567" xr:uid="{00000000-0005-0000-0000-0000060A0000}"/>
    <cellStyle name="Normal 6 32 2" xfId="2568" xr:uid="{00000000-0005-0000-0000-0000070A0000}"/>
    <cellStyle name="Normal 6 32 2 2" xfId="2569" xr:uid="{00000000-0005-0000-0000-0000080A0000}"/>
    <cellStyle name="Normal 6 32 3" xfId="2570" xr:uid="{00000000-0005-0000-0000-0000090A0000}"/>
    <cellStyle name="Normal 6 33" xfId="2571" xr:uid="{00000000-0005-0000-0000-00000A0A0000}"/>
    <cellStyle name="Normal 6 33 2" xfId="2572" xr:uid="{00000000-0005-0000-0000-00000B0A0000}"/>
    <cellStyle name="Normal 6 33 2 2" xfId="2573" xr:uid="{00000000-0005-0000-0000-00000C0A0000}"/>
    <cellStyle name="Normal 6 33 3" xfId="2574" xr:uid="{00000000-0005-0000-0000-00000D0A0000}"/>
    <cellStyle name="Normal 6 34" xfId="2575" xr:uid="{00000000-0005-0000-0000-00000E0A0000}"/>
    <cellStyle name="Normal 6 34 2" xfId="2576" xr:uid="{00000000-0005-0000-0000-00000F0A0000}"/>
    <cellStyle name="Normal 6 34 2 2" xfId="2577" xr:uid="{00000000-0005-0000-0000-0000100A0000}"/>
    <cellStyle name="Normal 6 34 3" xfId="2578" xr:uid="{00000000-0005-0000-0000-0000110A0000}"/>
    <cellStyle name="Normal 6 35" xfId="2579" xr:uid="{00000000-0005-0000-0000-0000120A0000}"/>
    <cellStyle name="Normal 6 35 2" xfId="2580" xr:uid="{00000000-0005-0000-0000-0000130A0000}"/>
    <cellStyle name="Normal 6 35 2 2" xfId="2581" xr:uid="{00000000-0005-0000-0000-0000140A0000}"/>
    <cellStyle name="Normal 6 35 3" xfId="2582" xr:uid="{00000000-0005-0000-0000-0000150A0000}"/>
    <cellStyle name="Normal 6 36" xfId="2583" xr:uid="{00000000-0005-0000-0000-0000160A0000}"/>
    <cellStyle name="Normal 6 36 2" xfId="2584" xr:uid="{00000000-0005-0000-0000-0000170A0000}"/>
    <cellStyle name="Normal 6 36 2 2" xfId="2585" xr:uid="{00000000-0005-0000-0000-0000180A0000}"/>
    <cellStyle name="Normal 6 36 3" xfId="2586" xr:uid="{00000000-0005-0000-0000-0000190A0000}"/>
    <cellStyle name="Normal 6 37" xfId="2587" xr:uid="{00000000-0005-0000-0000-00001A0A0000}"/>
    <cellStyle name="Normal 6 37 2" xfId="2588" xr:uid="{00000000-0005-0000-0000-00001B0A0000}"/>
    <cellStyle name="Normal 6 37 2 2" xfId="2589" xr:uid="{00000000-0005-0000-0000-00001C0A0000}"/>
    <cellStyle name="Normal 6 37 3" xfId="2590" xr:uid="{00000000-0005-0000-0000-00001D0A0000}"/>
    <cellStyle name="Normal 6 38" xfId="2591" xr:uid="{00000000-0005-0000-0000-00001E0A0000}"/>
    <cellStyle name="Normal 6 38 2" xfId="2592" xr:uid="{00000000-0005-0000-0000-00001F0A0000}"/>
    <cellStyle name="Normal 6 38 2 2" xfId="2593" xr:uid="{00000000-0005-0000-0000-0000200A0000}"/>
    <cellStyle name="Normal 6 38 3" xfId="2594" xr:uid="{00000000-0005-0000-0000-0000210A0000}"/>
    <cellStyle name="Normal 6 39" xfId="2595" xr:uid="{00000000-0005-0000-0000-0000220A0000}"/>
    <cellStyle name="Normal 6 39 2" xfId="2596" xr:uid="{00000000-0005-0000-0000-0000230A0000}"/>
    <cellStyle name="Normal 6 39 2 2" xfId="2597" xr:uid="{00000000-0005-0000-0000-0000240A0000}"/>
    <cellStyle name="Normal 6 39 3" xfId="2598" xr:uid="{00000000-0005-0000-0000-0000250A0000}"/>
    <cellStyle name="Normal 6 4" xfId="2599" xr:uid="{00000000-0005-0000-0000-0000260A0000}"/>
    <cellStyle name="Normal 6 4 2" xfId="2600" xr:uid="{00000000-0005-0000-0000-0000270A0000}"/>
    <cellStyle name="Normal 6 4 2 2" xfId="2601" xr:uid="{00000000-0005-0000-0000-0000280A0000}"/>
    <cellStyle name="Normal 6 4 2 2 2" xfId="2602" xr:uid="{00000000-0005-0000-0000-0000290A0000}"/>
    <cellStyle name="Normal 6 4 2 3" xfId="2603" xr:uid="{00000000-0005-0000-0000-00002A0A0000}"/>
    <cellStyle name="Normal 6 4 3" xfId="2604" xr:uid="{00000000-0005-0000-0000-00002B0A0000}"/>
    <cellStyle name="Normal 6 40" xfId="2605" xr:uid="{00000000-0005-0000-0000-00002C0A0000}"/>
    <cellStyle name="Normal 6 40 2" xfId="2606" xr:uid="{00000000-0005-0000-0000-00002D0A0000}"/>
    <cellStyle name="Normal 6 40 2 2" xfId="2607" xr:uid="{00000000-0005-0000-0000-00002E0A0000}"/>
    <cellStyle name="Normal 6 40 3" xfId="2608" xr:uid="{00000000-0005-0000-0000-00002F0A0000}"/>
    <cellStyle name="Normal 6 41" xfId="2609" xr:uid="{00000000-0005-0000-0000-0000300A0000}"/>
    <cellStyle name="Normal 6 41 2" xfId="2610" xr:uid="{00000000-0005-0000-0000-0000310A0000}"/>
    <cellStyle name="Normal 6 41 2 2" xfId="2611" xr:uid="{00000000-0005-0000-0000-0000320A0000}"/>
    <cellStyle name="Normal 6 41 3" xfId="2612" xr:uid="{00000000-0005-0000-0000-0000330A0000}"/>
    <cellStyle name="Normal 6 42" xfId="2613" xr:uid="{00000000-0005-0000-0000-0000340A0000}"/>
    <cellStyle name="Normal 6 42 2" xfId="2614" xr:uid="{00000000-0005-0000-0000-0000350A0000}"/>
    <cellStyle name="Normal 6 42 2 2" xfId="2615" xr:uid="{00000000-0005-0000-0000-0000360A0000}"/>
    <cellStyle name="Normal 6 42 3" xfId="2616" xr:uid="{00000000-0005-0000-0000-0000370A0000}"/>
    <cellStyle name="Normal 6 43" xfId="2617" xr:uid="{00000000-0005-0000-0000-0000380A0000}"/>
    <cellStyle name="Normal 6 43 2" xfId="2618" xr:uid="{00000000-0005-0000-0000-0000390A0000}"/>
    <cellStyle name="Normal 6 43 2 2" xfId="2619" xr:uid="{00000000-0005-0000-0000-00003A0A0000}"/>
    <cellStyle name="Normal 6 43 3" xfId="2620" xr:uid="{00000000-0005-0000-0000-00003B0A0000}"/>
    <cellStyle name="Normal 6 44" xfId="2621" xr:uid="{00000000-0005-0000-0000-00003C0A0000}"/>
    <cellStyle name="Normal 6 44 2" xfId="2622" xr:uid="{00000000-0005-0000-0000-00003D0A0000}"/>
    <cellStyle name="Normal 6 44 2 2" xfId="2623" xr:uid="{00000000-0005-0000-0000-00003E0A0000}"/>
    <cellStyle name="Normal 6 44 3" xfId="2624" xr:uid="{00000000-0005-0000-0000-00003F0A0000}"/>
    <cellStyle name="Normal 6 45" xfId="2625" xr:uid="{00000000-0005-0000-0000-0000400A0000}"/>
    <cellStyle name="Normal 6 45 2" xfId="2626" xr:uid="{00000000-0005-0000-0000-0000410A0000}"/>
    <cellStyle name="Normal 6 45 2 2" xfId="2627" xr:uid="{00000000-0005-0000-0000-0000420A0000}"/>
    <cellStyle name="Normal 6 45 3" xfId="2628" xr:uid="{00000000-0005-0000-0000-0000430A0000}"/>
    <cellStyle name="Normal 6 46" xfId="2629" xr:uid="{00000000-0005-0000-0000-0000440A0000}"/>
    <cellStyle name="Normal 6 46 2" xfId="2630" xr:uid="{00000000-0005-0000-0000-0000450A0000}"/>
    <cellStyle name="Normal 6 46 2 2" xfId="2631" xr:uid="{00000000-0005-0000-0000-0000460A0000}"/>
    <cellStyle name="Normal 6 46 3" xfId="2632" xr:uid="{00000000-0005-0000-0000-0000470A0000}"/>
    <cellStyle name="Normal 6 47" xfId="2633" xr:uid="{00000000-0005-0000-0000-0000480A0000}"/>
    <cellStyle name="Normal 6 47 2" xfId="2634" xr:uid="{00000000-0005-0000-0000-0000490A0000}"/>
    <cellStyle name="Normal 6 47 2 2" xfId="2635" xr:uid="{00000000-0005-0000-0000-00004A0A0000}"/>
    <cellStyle name="Normal 6 47 3" xfId="2636" xr:uid="{00000000-0005-0000-0000-00004B0A0000}"/>
    <cellStyle name="Normal 6 48" xfId="2637" xr:uid="{00000000-0005-0000-0000-00004C0A0000}"/>
    <cellStyle name="Normal 6 48 2" xfId="2638" xr:uid="{00000000-0005-0000-0000-00004D0A0000}"/>
    <cellStyle name="Normal 6 48 2 2" xfId="2639" xr:uid="{00000000-0005-0000-0000-00004E0A0000}"/>
    <cellStyle name="Normal 6 48 3" xfId="2640" xr:uid="{00000000-0005-0000-0000-00004F0A0000}"/>
    <cellStyle name="Normal 6 49" xfId="2641" xr:uid="{00000000-0005-0000-0000-0000500A0000}"/>
    <cellStyle name="Normal 6 49 2" xfId="2642" xr:uid="{00000000-0005-0000-0000-0000510A0000}"/>
    <cellStyle name="Normal 6 49 2 2" xfId="2643" xr:uid="{00000000-0005-0000-0000-0000520A0000}"/>
    <cellStyle name="Normal 6 49 3" xfId="2644" xr:uid="{00000000-0005-0000-0000-0000530A0000}"/>
    <cellStyle name="Normal 6 5" xfId="2645" xr:uid="{00000000-0005-0000-0000-0000540A0000}"/>
    <cellStyle name="Normal 6 5 2" xfId="2646" xr:uid="{00000000-0005-0000-0000-0000550A0000}"/>
    <cellStyle name="Normal 6 5 2 2" xfId="2647" xr:uid="{00000000-0005-0000-0000-0000560A0000}"/>
    <cellStyle name="Normal 6 5 3" xfId="2648" xr:uid="{00000000-0005-0000-0000-0000570A0000}"/>
    <cellStyle name="Normal 6 50" xfId="2649" xr:uid="{00000000-0005-0000-0000-0000580A0000}"/>
    <cellStyle name="Normal 6 50 2" xfId="2650" xr:uid="{00000000-0005-0000-0000-0000590A0000}"/>
    <cellStyle name="Normal 6 50 2 2" xfId="2651" xr:uid="{00000000-0005-0000-0000-00005A0A0000}"/>
    <cellStyle name="Normal 6 50 3" xfId="2652" xr:uid="{00000000-0005-0000-0000-00005B0A0000}"/>
    <cellStyle name="Normal 6 51" xfId="2653" xr:uid="{00000000-0005-0000-0000-00005C0A0000}"/>
    <cellStyle name="Normal 6 51 2" xfId="2654" xr:uid="{00000000-0005-0000-0000-00005D0A0000}"/>
    <cellStyle name="Normal 6 51 2 2" xfId="2655" xr:uid="{00000000-0005-0000-0000-00005E0A0000}"/>
    <cellStyle name="Normal 6 51 3" xfId="2656" xr:uid="{00000000-0005-0000-0000-00005F0A0000}"/>
    <cellStyle name="Normal 6 52" xfId="2657" xr:uid="{00000000-0005-0000-0000-0000600A0000}"/>
    <cellStyle name="Normal 6 52 2" xfId="2658" xr:uid="{00000000-0005-0000-0000-0000610A0000}"/>
    <cellStyle name="Normal 6 52 2 2" xfId="2659" xr:uid="{00000000-0005-0000-0000-0000620A0000}"/>
    <cellStyle name="Normal 6 52 3" xfId="2660" xr:uid="{00000000-0005-0000-0000-0000630A0000}"/>
    <cellStyle name="Normal 6 53" xfId="2661" xr:uid="{00000000-0005-0000-0000-0000640A0000}"/>
    <cellStyle name="Normal 6 53 2" xfId="2662" xr:uid="{00000000-0005-0000-0000-0000650A0000}"/>
    <cellStyle name="Normal 6 53 2 2" xfId="2663" xr:uid="{00000000-0005-0000-0000-0000660A0000}"/>
    <cellStyle name="Normal 6 53 3" xfId="2664" xr:uid="{00000000-0005-0000-0000-0000670A0000}"/>
    <cellStyle name="Normal 6 54" xfId="2665" xr:uid="{00000000-0005-0000-0000-0000680A0000}"/>
    <cellStyle name="Normal 6 54 2" xfId="2666" xr:uid="{00000000-0005-0000-0000-0000690A0000}"/>
    <cellStyle name="Normal 6 54 2 2" xfId="2667" xr:uid="{00000000-0005-0000-0000-00006A0A0000}"/>
    <cellStyle name="Normal 6 54 3" xfId="2668" xr:uid="{00000000-0005-0000-0000-00006B0A0000}"/>
    <cellStyle name="Normal 6 55" xfId="2669" xr:uid="{00000000-0005-0000-0000-00006C0A0000}"/>
    <cellStyle name="Normal 6 55 2" xfId="2670" xr:uid="{00000000-0005-0000-0000-00006D0A0000}"/>
    <cellStyle name="Normal 6 55 2 2" xfId="2671" xr:uid="{00000000-0005-0000-0000-00006E0A0000}"/>
    <cellStyle name="Normal 6 55 3" xfId="2672" xr:uid="{00000000-0005-0000-0000-00006F0A0000}"/>
    <cellStyle name="Normal 6 56" xfId="2673" xr:uid="{00000000-0005-0000-0000-0000700A0000}"/>
    <cellStyle name="Normal 6 56 2" xfId="2674" xr:uid="{00000000-0005-0000-0000-0000710A0000}"/>
    <cellStyle name="Normal 6 56 2 2" xfId="2675" xr:uid="{00000000-0005-0000-0000-0000720A0000}"/>
    <cellStyle name="Normal 6 56 3" xfId="2676" xr:uid="{00000000-0005-0000-0000-0000730A0000}"/>
    <cellStyle name="Normal 6 57" xfId="2677" xr:uid="{00000000-0005-0000-0000-0000740A0000}"/>
    <cellStyle name="Normal 6 57 2" xfId="2678" xr:uid="{00000000-0005-0000-0000-0000750A0000}"/>
    <cellStyle name="Normal 6 57 2 2" xfId="2679" xr:uid="{00000000-0005-0000-0000-0000760A0000}"/>
    <cellStyle name="Normal 6 57 3" xfId="2680" xr:uid="{00000000-0005-0000-0000-0000770A0000}"/>
    <cellStyle name="Normal 6 58" xfId="2681" xr:uid="{00000000-0005-0000-0000-0000780A0000}"/>
    <cellStyle name="Normal 6 58 2" xfId="2682" xr:uid="{00000000-0005-0000-0000-0000790A0000}"/>
    <cellStyle name="Normal 6 58 2 2" xfId="2683" xr:uid="{00000000-0005-0000-0000-00007A0A0000}"/>
    <cellStyle name="Normal 6 58 3" xfId="2684" xr:uid="{00000000-0005-0000-0000-00007B0A0000}"/>
    <cellStyle name="Normal 6 59" xfId="2685" xr:uid="{00000000-0005-0000-0000-00007C0A0000}"/>
    <cellStyle name="Normal 6 59 2" xfId="2686" xr:uid="{00000000-0005-0000-0000-00007D0A0000}"/>
    <cellStyle name="Normal 6 59 2 2" xfId="2687" xr:uid="{00000000-0005-0000-0000-00007E0A0000}"/>
    <cellStyle name="Normal 6 59 3" xfId="2688" xr:uid="{00000000-0005-0000-0000-00007F0A0000}"/>
    <cellStyle name="Normal 6 6" xfId="2689" xr:uid="{00000000-0005-0000-0000-0000800A0000}"/>
    <cellStyle name="Normal 6 6 2" xfId="2690" xr:uid="{00000000-0005-0000-0000-0000810A0000}"/>
    <cellStyle name="Normal 6 6 2 2" xfId="2691" xr:uid="{00000000-0005-0000-0000-0000820A0000}"/>
    <cellStyle name="Normal 6 6 3" xfId="2692" xr:uid="{00000000-0005-0000-0000-0000830A0000}"/>
    <cellStyle name="Normal 6 60" xfId="2693" xr:uid="{00000000-0005-0000-0000-0000840A0000}"/>
    <cellStyle name="Normal 6 60 2" xfId="2694" xr:uid="{00000000-0005-0000-0000-0000850A0000}"/>
    <cellStyle name="Normal 6 60 2 2" xfId="2695" xr:uid="{00000000-0005-0000-0000-0000860A0000}"/>
    <cellStyle name="Normal 6 60 3" xfId="2696" xr:uid="{00000000-0005-0000-0000-0000870A0000}"/>
    <cellStyle name="Normal 6 61" xfId="2697" xr:uid="{00000000-0005-0000-0000-0000880A0000}"/>
    <cellStyle name="Normal 6 61 2" xfId="2698" xr:uid="{00000000-0005-0000-0000-0000890A0000}"/>
    <cellStyle name="Normal 6 61 2 2" xfId="2699" xr:uid="{00000000-0005-0000-0000-00008A0A0000}"/>
    <cellStyle name="Normal 6 61 3" xfId="2700" xr:uid="{00000000-0005-0000-0000-00008B0A0000}"/>
    <cellStyle name="Normal 6 62" xfId="2701" xr:uid="{00000000-0005-0000-0000-00008C0A0000}"/>
    <cellStyle name="Normal 6 62 2" xfId="2702" xr:uid="{00000000-0005-0000-0000-00008D0A0000}"/>
    <cellStyle name="Normal 6 62 2 2" xfId="2703" xr:uid="{00000000-0005-0000-0000-00008E0A0000}"/>
    <cellStyle name="Normal 6 62 3" xfId="2704" xr:uid="{00000000-0005-0000-0000-00008F0A0000}"/>
    <cellStyle name="Normal 6 63" xfId="2705" xr:uid="{00000000-0005-0000-0000-0000900A0000}"/>
    <cellStyle name="Normal 6 63 2" xfId="2706" xr:uid="{00000000-0005-0000-0000-0000910A0000}"/>
    <cellStyle name="Normal 6 63 2 2" xfId="2707" xr:uid="{00000000-0005-0000-0000-0000920A0000}"/>
    <cellStyle name="Normal 6 63 3" xfId="2708" xr:uid="{00000000-0005-0000-0000-0000930A0000}"/>
    <cellStyle name="Normal 6 64" xfId="2709" xr:uid="{00000000-0005-0000-0000-0000940A0000}"/>
    <cellStyle name="Normal 6 64 2" xfId="2710" xr:uid="{00000000-0005-0000-0000-0000950A0000}"/>
    <cellStyle name="Normal 6 64 2 2" xfId="2711" xr:uid="{00000000-0005-0000-0000-0000960A0000}"/>
    <cellStyle name="Normal 6 64 3" xfId="2712" xr:uid="{00000000-0005-0000-0000-0000970A0000}"/>
    <cellStyle name="Normal 6 65" xfId="2713" xr:uid="{00000000-0005-0000-0000-0000980A0000}"/>
    <cellStyle name="Normal 6 65 2" xfId="2714" xr:uid="{00000000-0005-0000-0000-0000990A0000}"/>
    <cellStyle name="Normal 6 65 2 2" xfId="2715" xr:uid="{00000000-0005-0000-0000-00009A0A0000}"/>
    <cellStyle name="Normal 6 65 3" xfId="2716" xr:uid="{00000000-0005-0000-0000-00009B0A0000}"/>
    <cellStyle name="Normal 6 66" xfId="2717" xr:uid="{00000000-0005-0000-0000-00009C0A0000}"/>
    <cellStyle name="Normal 6 66 2" xfId="2718" xr:uid="{00000000-0005-0000-0000-00009D0A0000}"/>
    <cellStyle name="Normal 6 66 2 2" xfId="2719" xr:uid="{00000000-0005-0000-0000-00009E0A0000}"/>
    <cellStyle name="Normal 6 66 3" xfId="2720" xr:uid="{00000000-0005-0000-0000-00009F0A0000}"/>
    <cellStyle name="Normal 6 67" xfId="2721" xr:uid="{00000000-0005-0000-0000-0000A00A0000}"/>
    <cellStyle name="Normal 6 67 2" xfId="2722" xr:uid="{00000000-0005-0000-0000-0000A10A0000}"/>
    <cellStyle name="Normal 6 67 2 2" xfId="2723" xr:uid="{00000000-0005-0000-0000-0000A20A0000}"/>
    <cellStyle name="Normal 6 67 3" xfId="2724" xr:uid="{00000000-0005-0000-0000-0000A30A0000}"/>
    <cellStyle name="Normal 6 68" xfId="2725" xr:uid="{00000000-0005-0000-0000-0000A40A0000}"/>
    <cellStyle name="Normal 6 68 2" xfId="2726" xr:uid="{00000000-0005-0000-0000-0000A50A0000}"/>
    <cellStyle name="Normal 6 68 2 2" xfId="2727" xr:uid="{00000000-0005-0000-0000-0000A60A0000}"/>
    <cellStyle name="Normal 6 68 3" xfId="2728" xr:uid="{00000000-0005-0000-0000-0000A70A0000}"/>
    <cellStyle name="Normal 6 69" xfId="2729" xr:uid="{00000000-0005-0000-0000-0000A80A0000}"/>
    <cellStyle name="Normal 6 69 2" xfId="2730" xr:uid="{00000000-0005-0000-0000-0000A90A0000}"/>
    <cellStyle name="Normal 6 69 2 2" xfId="2731" xr:uid="{00000000-0005-0000-0000-0000AA0A0000}"/>
    <cellStyle name="Normal 6 69 3" xfId="2732" xr:uid="{00000000-0005-0000-0000-0000AB0A0000}"/>
    <cellStyle name="Normal 6 7" xfId="2733" xr:uid="{00000000-0005-0000-0000-0000AC0A0000}"/>
    <cellStyle name="Normal 6 7 2" xfId="2734" xr:uid="{00000000-0005-0000-0000-0000AD0A0000}"/>
    <cellStyle name="Normal 6 7 2 2" xfId="2735" xr:uid="{00000000-0005-0000-0000-0000AE0A0000}"/>
    <cellStyle name="Normal 6 7 3" xfId="2736" xr:uid="{00000000-0005-0000-0000-0000AF0A0000}"/>
    <cellStyle name="Normal 6 70" xfId="2737" xr:uid="{00000000-0005-0000-0000-0000B00A0000}"/>
    <cellStyle name="Normal 6 70 2" xfId="2738" xr:uid="{00000000-0005-0000-0000-0000B10A0000}"/>
    <cellStyle name="Normal 6 70 2 2" xfId="2739" xr:uid="{00000000-0005-0000-0000-0000B20A0000}"/>
    <cellStyle name="Normal 6 70 3" xfId="2740" xr:uid="{00000000-0005-0000-0000-0000B30A0000}"/>
    <cellStyle name="Normal 6 71" xfId="2741" xr:uid="{00000000-0005-0000-0000-0000B40A0000}"/>
    <cellStyle name="Normal 6 71 2" xfId="2742" xr:uid="{00000000-0005-0000-0000-0000B50A0000}"/>
    <cellStyle name="Normal 6 71 2 2" xfId="2743" xr:uid="{00000000-0005-0000-0000-0000B60A0000}"/>
    <cellStyle name="Normal 6 71 3" xfId="2744" xr:uid="{00000000-0005-0000-0000-0000B70A0000}"/>
    <cellStyle name="Normal 6 72" xfId="2745" xr:uid="{00000000-0005-0000-0000-0000B80A0000}"/>
    <cellStyle name="Normal 6 72 2" xfId="2746" xr:uid="{00000000-0005-0000-0000-0000B90A0000}"/>
    <cellStyle name="Normal 6 72 2 2" xfId="2747" xr:uid="{00000000-0005-0000-0000-0000BA0A0000}"/>
    <cellStyle name="Normal 6 72 3" xfId="2748" xr:uid="{00000000-0005-0000-0000-0000BB0A0000}"/>
    <cellStyle name="Normal 6 73" xfId="2749" xr:uid="{00000000-0005-0000-0000-0000BC0A0000}"/>
    <cellStyle name="Normal 6 73 2" xfId="2750" xr:uid="{00000000-0005-0000-0000-0000BD0A0000}"/>
    <cellStyle name="Normal 6 73 2 2" xfId="2751" xr:uid="{00000000-0005-0000-0000-0000BE0A0000}"/>
    <cellStyle name="Normal 6 73 3" xfId="2752" xr:uid="{00000000-0005-0000-0000-0000BF0A0000}"/>
    <cellStyle name="Normal 6 74" xfId="2753" xr:uid="{00000000-0005-0000-0000-0000C00A0000}"/>
    <cellStyle name="Normal 6 74 2" xfId="2754" xr:uid="{00000000-0005-0000-0000-0000C10A0000}"/>
    <cellStyle name="Normal 6 74 2 2" xfId="2755" xr:uid="{00000000-0005-0000-0000-0000C20A0000}"/>
    <cellStyle name="Normal 6 74 3" xfId="2756" xr:uid="{00000000-0005-0000-0000-0000C30A0000}"/>
    <cellStyle name="Normal 6 75" xfId="2757" xr:uid="{00000000-0005-0000-0000-0000C40A0000}"/>
    <cellStyle name="Normal 6 8" xfId="2758" xr:uid="{00000000-0005-0000-0000-0000C50A0000}"/>
    <cellStyle name="Normal 6 8 2" xfId="2759" xr:uid="{00000000-0005-0000-0000-0000C60A0000}"/>
    <cellStyle name="Normal 6 8 2 2" xfId="2760" xr:uid="{00000000-0005-0000-0000-0000C70A0000}"/>
    <cellStyle name="Normal 6 8 3" xfId="2761" xr:uid="{00000000-0005-0000-0000-0000C80A0000}"/>
    <cellStyle name="Normal 6 9" xfId="2762" xr:uid="{00000000-0005-0000-0000-0000C90A0000}"/>
    <cellStyle name="Normal 6 9 2" xfId="2763" xr:uid="{00000000-0005-0000-0000-0000CA0A0000}"/>
    <cellStyle name="Normal 6 9 2 2" xfId="2764" xr:uid="{00000000-0005-0000-0000-0000CB0A0000}"/>
    <cellStyle name="Normal 6 9 3" xfId="2765" xr:uid="{00000000-0005-0000-0000-0000CC0A0000}"/>
    <cellStyle name="Normal 6_X ESTABLECIMIENTOS" xfId="2766" xr:uid="{00000000-0005-0000-0000-0000CD0A0000}"/>
    <cellStyle name="Normal 60" xfId="2767" xr:uid="{00000000-0005-0000-0000-0000CE0A0000}"/>
    <cellStyle name="Normal 60 2" xfId="2768" xr:uid="{00000000-0005-0000-0000-0000CF0A0000}"/>
    <cellStyle name="Normal 60 3" xfId="2769" xr:uid="{00000000-0005-0000-0000-0000D00A0000}"/>
    <cellStyle name="Normal 61" xfId="2770" xr:uid="{00000000-0005-0000-0000-0000D10A0000}"/>
    <cellStyle name="Normal 61 2" xfId="2771" xr:uid="{00000000-0005-0000-0000-0000D20A0000}"/>
    <cellStyle name="Normal 61 3" xfId="2772" xr:uid="{00000000-0005-0000-0000-0000D30A0000}"/>
    <cellStyle name="Normal 62" xfId="2773" xr:uid="{00000000-0005-0000-0000-0000D40A0000}"/>
    <cellStyle name="Normal 62 2" xfId="2774" xr:uid="{00000000-0005-0000-0000-0000D50A0000}"/>
    <cellStyle name="Normal 62 3" xfId="2775" xr:uid="{00000000-0005-0000-0000-0000D60A0000}"/>
    <cellStyle name="Normal 63" xfId="2776" xr:uid="{00000000-0005-0000-0000-0000D70A0000}"/>
    <cellStyle name="Normal 63 2" xfId="2777" xr:uid="{00000000-0005-0000-0000-0000D80A0000}"/>
    <cellStyle name="Normal 63 3" xfId="2778" xr:uid="{00000000-0005-0000-0000-0000D90A0000}"/>
    <cellStyle name="Normal 64" xfId="2779" xr:uid="{00000000-0005-0000-0000-0000DA0A0000}"/>
    <cellStyle name="Normal 64 2" xfId="2780" xr:uid="{00000000-0005-0000-0000-0000DB0A0000}"/>
    <cellStyle name="Normal 64 3" xfId="2781" xr:uid="{00000000-0005-0000-0000-0000DC0A0000}"/>
    <cellStyle name="Normal 65" xfId="2782" xr:uid="{00000000-0005-0000-0000-0000DD0A0000}"/>
    <cellStyle name="Normal 65 2" xfId="2783" xr:uid="{00000000-0005-0000-0000-0000DE0A0000}"/>
    <cellStyle name="Normal 65 3" xfId="2784" xr:uid="{00000000-0005-0000-0000-0000DF0A0000}"/>
    <cellStyle name="Normal 66" xfId="2785" xr:uid="{00000000-0005-0000-0000-0000E00A0000}"/>
    <cellStyle name="Normal 66 2" xfId="2786" xr:uid="{00000000-0005-0000-0000-0000E10A0000}"/>
    <cellStyle name="Normal 66 3" xfId="2787" xr:uid="{00000000-0005-0000-0000-0000E20A0000}"/>
    <cellStyle name="Normal 67" xfId="2788" xr:uid="{00000000-0005-0000-0000-0000E30A0000}"/>
    <cellStyle name="Normal 67 2" xfId="2789" xr:uid="{00000000-0005-0000-0000-0000E40A0000}"/>
    <cellStyle name="Normal 67 3" xfId="2790" xr:uid="{00000000-0005-0000-0000-0000E50A0000}"/>
    <cellStyle name="Normal 68" xfId="2791" xr:uid="{00000000-0005-0000-0000-0000E60A0000}"/>
    <cellStyle name="Normal 68 2" xfId="2792" xr:uid="{00000000-0005-0000-0000-0000E70A0000}"/>
    <cellStyle name="Normal 68 3" xfId="2793" xr:uid="{00000000-0005-0000-0000-0000E80A0000}"/>
    <cellStyle name="Normal 69" xfId="2794" xr:uid="{00000000-0005-0000-0000-0000E90A0000}"/>
    <cellStyle name="Normal 69 2" xfId="2795" xr:uid="{00000000-0005-0000-0000-0000EA0A0000}"/>
    <cellStyle name="Normal 69 3" xfId="2796" xr:uid="{00000000-0005-0000-0000-0000EB0A0000}"/>
    <cellStyle name="Normal 7" xfId="2797" xr:uid="{00000000-0005-0000-0000-0000EC0A0000}"/>
    <cellStyle name="Normal 7 10" xfId="2798" xr:uid="{00000000-0005-0000-0000-0000ED0A0000}"/>
    <cellStyle name="Normal 7 11" xfId="2799" xr:uid="{00000000-0005-0000-0000-0000EE0A0000}"/>
    <cellStyle name="Normal 7 12" xfId="2800" xr:uid="{00000000-0005-0000-0000-0000EF0A0000}"/>
    <cellStyle name="Normal 7 13" xfId="2801" xr:uid="{00000000-0005-0000-0000-0000F00A0000}"/>
    <cellStyle name="Normal 7 2" xfId="2802" xr:uid="{00000000-0005-0000-0000-0000F10A0000}"/>
    <cellStyle name="Normal 7 2 2" xfId="2803" xr:uid="{00000000-0005-0000-0000-0000F20A0000}"/>
    <cellStyle name="Normal 7 2 2 2" xfId="2804" xr:uid="{00000000-0005-0000-0000-0000F30A0000}"/>
    <cellStyle name="Normal 7 2 2 2 2" xfId="2805" xr:uid="{00000000-0005-0000-0000-0000F40A0000}"/>
    <cellStyle name="Normal 7 2 2 3" xfId="2806" xr:uid="{00000000-0005-0000-0000-0000F50A0000}"/>
    <cellStyle name="Normal 7 3" xfId="2807" xr:uid="{00000000-0005-0000-0000-0000F60A0000}"/>
    <cellStyle name="Normal 7 3 2" xfId="2808" xr:uid="{00000000-0005-0000-0000-0000F70A0000}"/>
    <cellStyle name="Normal 7 3 3" xfId="2809" xr:uid="{00000000-0005-0000-0000-0000F80A0000}"/>
    <cellStyle name="Normal 7 3 3 2" xfId="2810" xr:uid="{00000000-0005-0000-0000-0000F90A0000}"/>
    <cellStyle name="Normal 7 3 4" xfId="2811" xr:uid="{00000000-0005-0000-0000-0000FA0A0000}"/>
    <cellStyle name="Normal 7 4" xfId="2812" xr:uid="{00000000-0005-0000-0000-0000FB0A0000}"/>
    <cellStyle name="Normal 7 4 2" xfId="2813" xr:uid="{00000000-0005-0000-0000-0000FC0A0000}"/>
    <cellStyle name="Normal 7 4 3" xfId="2814" xr:uid="{00000000-0005-0000-0000-0000FD0A0000}"/>
    <cellStyle name="Normal 7 4 3 2" xfId="2815" xr:uid="{00000000-0005-0000-0000-0000FE0A0000}"/>
    <cellStyle name="Normal 7 4 4" xfId="2816" xr:uid="{00000000-0005-0000-0000-0000FF0A0000}"/>
    <cellStyle name="Normal 7 5" xfId="2817" xr:uid="{00000000-0005-0000-0000-0000000B0000}"/>
    <cellStyle name="Normal 7 5 2" xfId="2818" xr:uid="{00000000-0005-0000-0000-0000010B0000}"/>
    <cellStyle name="Normal 7 5 3" xfId="2819" xr:uid="{00000000-0005-0000-0000-0000020B0000}"/>
    <cellStyle name="Normal 7 5 3 2" xfId="2820" xr:uid="{00000000-0005-0000-0000-0000030B0000}"/>
    <cellStyle name="Normal 7 5 4" xfId="2821" xr:uid="{00000000-0005-0000-0000-0000040B0000}"/>
    <cellStyle name="Normal 7 6" xfId="2822" xr:uid="{00000000-0005-0000-0000-0000050B0000}"/>
    <cellStyle name="Normal 7 6 2" xfId="2823" xr:uid="{00000000-0005-0000-0000-0000060B0000}"/>
    <cellStyle name="Normal 7 7" xfId="2824" xr:uid="{00000000-0005-0000-0000-0000070B0000}"/>
    <cellStyle name="Normal 7 8" xfId="2825" xr:uid="{00000000-0005-0000-0000-0000080B0000}"/>
    <cellStyle name="Normal 7 9" xfId="2826" xr:uid="{00000000-0005-0000-0000-0000090B0000}"/>
    <cellStyle name="Normal 7_X ESTABLECIMIENTOS" xfId="2827" xr:uid="{00000000-0005-0000-0000-00000A0B0000}"/>
    <cellStyle name="Normal 70" xfId="2828" xr:uid="{00000000-0005-0000-0000-00000B0B0000}"/>
    <cellStyle name="Normal 70 2" xfId="2829" xr:uid="{00000000-0005-0000-0000-00000C0B0000}"/>
    <cellStyle name="Normal 70 3" xfId="2830" xr:uid="{00000000-0005-0000-0000-00000D0B0000}"/>
    <cellStyle name="Normal 71" xfId="2831" xr:uid="{00000000-0005-0000-0000-00000E0B0000}"/>
    <cellStyle name="Normal 71 2" xfId="2832" xr:uid="{00000000-0005-0000-0000-00000F0B0000}"/>
    <cellStyle name="Normal 71 3" xfId="2833" xr:uid="{00000000-0005-0000-0000-0000100B0000}"/>
    <cellStyle name="Normal 72" xfId="2834" xr:uid="{00000000-0005-0000-0000-0000110B0000}"/>
    <cellStyle name="Normal 72 2" xfId="2835" xr:uid="{00000000-0005-0000-0000-0000120B0000}"/>
    <cellStyle name="Normal 72 3" xfId="2836" xr:uid="{00000000-0005-0000-0000-0000130B0000}"/>
    <cellStyle name="Normal 73" xfId="2837" xr:uid="{00000000-0005-0000-0000-0000140B0000}"/>
    <cellStyle name="Normal 73 2" xfId="2838" xr:uid="{00000000-0005-0000-0000-0000150B0000}"/>
    <cellStyle name="Normal 73 3" xfId="2839" xr:uid="{00000000-0005-0000-0000-0000160B0000}"/>
    <cellStyle name="Normal 74" xfId="2840" xr:uid="{00000000-0005-0000-0000-0000170B0000}"/>
    <cellStyle name="Normal 74 2" xfId="2841" xr:uid="{00000000-0005-0000-0000-0000180B0000}"/>
    <cellStyle name="Normal 74 2 2" xfId="2842" xr:uid="{00000000-0005-0000-0000-0000190B0000}"/>
    <cellStyle name="Normal 74 3" xfId="2843" xr:uid="{00000000-0005-0000-0000-00001A0B0000}"/>
    <cellStyle name="Normal 74 4" xfId="2844" xr:uid="{00000000-0005-0000-0000-00001B0B0000}"/>
    <cellStyle name="Normal 74 4 2" xfId="2845" xr:uid="{00000000-0005-0000-0000-00001C0B0000}"/>
    <cellStyle name="Normal 75" xfId="2846" xr:uid="{00000000-0005-0000-0000-00001D0B0000}"/>
    <cellStyle name="Normal 75 2" xfId="2847" xr:uid="{00000000-0005-0000-0000-00001E0B0000}"/>
    <cellStyle name="Normal 76" xfId="2848" xr:uid="{00000000-0005-0000-0000-00001F0B0000}"/>
    <cellStyle name="Normal 76 2" xfId="2849" xr:uid="{00000000-0005-0000-0000-0000200B0000}"/>
    <cellStyle name="Normal 77" xfId="2850" xr:uid="{00000000-0005-0000-0000-0000210B0000}"/>
    <cellStyle name="Normal 77 2" xfId="2851" xr:uid="{00000000-0005-0000-0000-0000220B0000}"/>
    <cellStyle name="Normal 78" xfId="2852" xr:uid="{00000000-0005-0000-0000-0000230B0000}"/>
    <cellStyle name="Normal 78 2" xfId="2853" xr:uid="{00000000-0005-0000-0000-0000240B0000}"/>
    <cellStyle name="Normal 79" xfId="2854" xr:uid="{00000000-0005-0000-0000-0000250B0000}"/>
    <cellStyle name="Normal 79 2" xfId="2855" xr:uid="{00000000-0005-0000-0000-0000260B0000}"/>
    <cellStyle name="Normal 8" xfId="2856" xr:uid="{00000000-0005-0000-0000-0000270B0000}"/>
    <cellStyle name="Normal 8 10" xfId="2857" xr:uid="{00000000-0005-0000-0000-0000280B0000}"/>
    <cellStyle name="Normal 8 11" xfId="2858" xr:uid="{00000000-0005-0000-0000-0000290B0000}"/>
    <cellStyle name="Normal 8 12" xfId="2859" xr:uid="{00000000-0005-0000-0000-00002A0B0000}"/>
    <cellStyle name="Normal 8 13" xfId="2860" xr:uid="{00000000-0005-0000-0000-00002B0B0000}"/>
    <cellStyle name="Normal 8 14" xfId="2861" xr:uid="{00000000-0005-0000-0000-00002C0B0000}"/>
    <cellStyle name="Normal 8 15" xfId="2862" xr:uid="{00000000-0005-0000-0000-00002D0B0000}"/>
    <cellStyle name="Normal 8 16" xfId="2863" xr:uid="{00000000-0005-0000-0000-00002E0B0000}"/>
    <cellStyle name="Normal 8 17" xfId="2864" xr:uid="{00000000-0005-0000-0000-00002F0B0000}"/>
    <cellStyle name="Normal 8 18" xfId="2865" xr:uid="{00000000-0005-0000-0000-0000300B0000}"/>
    <cellStyle name="Normal 8 19" xfId="2866" xr:uid="{00000000-0005-0000-0000-0000310B0000}"/>
    <cellStyle name="Normal 8 2" xfId="2867" xr:uid="{00000000-0005-0000-0000-0000320B0000}"/>
    <cellStyle name="Normal 8 20" xfId="2868" xr:uid="{00000000-0005-0000-0000-0000330B0000}"/>
    <cellStyle name="Normal 8 21" xfId="2869" xr:uid="{00000000-0005-0000-0000-0000340B0000}"/>
    <cellStyle name="Normal 8 22" xfId="2870" xr:uid="{00000000-0005-0000-0000-0000350B0000}"/>
    <cellStyle name="Normal 8 23" xfId="2871" xr:uid="{00000000-0005-0000-0000-0000360B0000}"/>
    <cellStyle name="Normal 8 24" xfId="2872" xr:uid="{00000000-0005-0000-0000-0000370B0000}"/>
    <cellStyle name="Normal 8 25" xfId="2873" xr:uid="{00000000-0005-0000-0000-0000380B0000}"/>
    <cellStyle name="Normal 8 26" xfId="2874" xr:uid="{00000000-0005-0000-0000-0000390B0000}"/>
    <cellStyle name="Normal 8 27" xfId="2875" xr:uid="{00000000-0005-0000-0000-00003A0B0000}"/>
    <cellStyle name="Normal 8 28" xfId="2876" xr:uid="{00000000-0005-0000-0000-00003B0B0000}"/>
    <cellStyle name="Normal 8 29" xfId="2877" xr:uid="{00000000-0005-0000-0000-00003C0B0000}"/>
    <cellStyle name="Normal 8 3" xfId="2878" xr:uid="{00000000-0005-0000-0000-00003D0B0000}"/>
    <cellStyle name="Normal 8 3 2" xfId="2879" xr:uid="{00000000-0005-0000-0000-00003E0B0000}"/>
    <cellStyle name="Normal 8 30" xfId="2880" xr:uid="{00000000-0005-0000-0000-00003F0B0000}"/>
    <cellStyle name="Normal 8 31" xfId="2881" xr:uid="{00000000-0005-0000-0000-0000400B0000}"/>
    <cellStyle name="Normal 8 4" xfId="2882" xr:uid="{00000000-0005-0000-0000-0000410B0000}"/>
    <cellStyle name="Normal 8 5" xfId="2883" xr:uid="{00000000-0005-0000-0000-0000420B0000}"/>
    <cellStyle name="Normal 8 6" xfId="2884" xr:uid="{00000000-0005-0000-0000-0000430B0000}"/>
    <cellStyle name="Normal 8 7" xfId="2885" xr:uid="{00000000-0005-0000-0000-0000440B0000}"/>
    <cellStyle name="Normal 8 8" xfId="2886" xr:uid="{00000000-0005-0000-0000-0000450B0000}"/>
    <cellStyle name="Normal 8 9" xfId="2887" xr:uid="{00000000-0005-0000-0000-0000460B0000}"/>
    <cellStyle name="Normal 80" xfId="2888" xr:uid="{00000000-0005-0000-0000-0000470B0000}"/>
    <cellStyle name="Normal 81" xfId="2889" xr:uid="{00000000-0005-0000-0000-0000480B0000}"/>
    <cellStyle name="Normal 81 2" xfId="2890" xr:uid="{00000000-0005-0000-0000-0000490B0000}"/>
    <cellStyle name="Normal 82" xfId="2891" xr:uid="{00000000-0005-0000-0000-00004A0B0000}"/>
    <cellStyle name="Normal 82 2" xfId="2892" xr:uid="{00000000-0005-0000-0000-00004B0B0000}"/>
    <cellStyle name="Normal 83" xfId="2893" xr:uid="{00000000-0005-0000-0000-00004C0B0000}"/>
    <cellStyle name="Normal 83 2" xfId="2894" xr:uid="{00000000-0005-0000-0000-00004D0B0000}"/>
    <cellStyle name="Normal 83 2 2" xfId="2895" xr:uid="{00000000-0005-0000-0000-00004E0B0000}"/>
    <cellStyle name="Normal 84" xfId="2896" xr:uid="{00000000-0005-0000-0000-00004F0B0000}"/>
    <cellStyle name="Normal 84 2" xfId="2897" xr:uid="{00000000-0005-0000-0000-0000500B0000}"/>
    <cellStyle name="Normal 84 2 2" xfId="2898" xr:uid="{00000000-0005-0000-0000-0000510B0000}"/>
    <cellStyle name="Normal 85" xfId="2899" xr:uid="{00000000-0005-0000-0000-0000520B0000}"/>
    <cellStyle name="Normal 85 2" xfId="2900" xr:uid="{00000000-0005-0000-0000-0000530B0000}"/>
    <cellStyle name="Normal 86" xfId="2901" xr:uid="{00000000-0005-0000-0000-0000540B0000}"/>
    <cellStyle name="Normal 86 2" xfId="2902" xr:uid="{00000000-0005-0000-0000-0000550B0000}"/>
    <cellStyle name="Normal 87" xfId="2903" xr:uid="{00000000-0005-0000-0000-0000560B0000}"/>
    <cellStyle name="Normal 87 2" xfId="2904" xr:uid="{00000000-0005-0000-0000-0000570B0000}"/>
    <cellStyle name="Normal 88" xfId="2905" xr:uid="{00000000-0005-0000-0000-0000580B0000}"/>
    <cellStyle name="Normal 88 2" xfId="2906" xr:uid="{00000000-0005-0000-0000-0000590B0000}"/>
    <cellStyle name="Normal 89" xfId="2907" xr:uid="{00000000-0005-0000-0000-00005A0B0000}"/>
    <cellStyle name="Normal 89 2" xfId="2908" xr:uid="{00000000-0005-0000-0000-00005B0B0000}"/>
    <cellStyle name="Normal 9" xfId="2909" xr:uid="{00000000-0005-0000-0000-00005C0B0000}"/>
    <cellStyle name="Normal 9 10" xfId="2910" xr:uid="{00000000-0005-0000-0000-00005D0B0000}"/>
    <cellStyle name="Normal 9 11" xfId="2911" xr:uid="{00000000-0005-0000-0000-00005E0B0000}"/>
    <cellStyle name="Normal 9 12" xfId="2912" xr:uid="{00000000-0005-0000-0000-00005F0B0000}"/>
    <cellStyle name="Normal 9 13" xfId="2913" xr:uid="{00000000-0005-0000-0000-0000600B0000}"/>
    <cellStyle name="Normal 9 14" xfId="2914" xr:uid="{00000000-0005-0000-0000-0000610B0000}"/>
    <cellStyle name="Normal 9 15" xfId="2915" xr:uid="{00000000-0005-0000-0000-0000620B0000}"/>
    <cellStyle name="Normal 9 16" xfId="2916" xr:uid="{00000000-0005-0000-0000-0000630B0000}"/>
    <cellStyle name="Normal 9 17" xfId="2917" xr:uid="{00000000-0005-0000-0000-0000640B0000}"/>
    <cellStyle name="Normal 9 18" xfId="2918" xr:uid="{00000000-0005-0000-0000-0000650B0000}"/>
    <cellStyle name="Normal 9 19" xfId="2919" xr:uid="{00000000-0005-0000-0000-0000660B0000}"/>
    <cellStyle name="Normal 9 2" xfId="2920" xr:uid="{00000000-0005-0000-0000-0000670B0000}"/>
    <cellStyle name="Normal 9 20" xfId="2921" xr:uid="{00000000-0005-0000-0000-0000680B0000}"/>
    <cellStyle name="Normal 9 21" xfId="2922" xr:uid="{00000000-0005-0000-0000-0000690B0000}"/>
    <cellStyle name="Normal 9 22" xfId="2923" xr:uid="{00000000-0005-0000-0000-00006A0B0000}"/>
    <cellStyle name="Normal 9 23" xfId="2924" xr:uid="{00000000-0005-0000-0000-00006B0B0000}"/>
    <cellStyle name="Normal 9 24" xfId="2925" xr:uid="{00000000-0005-0000-0000-00006C0B0000}"/>
    <cellStyle name="Normal 9 25" xfId="2926" xr:uid="{00000000-0005-0000-0000-00006D0B0000}"/>
    <cellStyle name="Normal 9 26" xfId="2927" xr:uid="{00000000-0005-0000-0000-00006E0B0000}"/>
    <cellStyle name="Normal 9 27" xfId="2928" xr:uid="{00000000-0005-0000-0000-00006F0B0000}"/>
    <cellStyle name="Normal 9 28" xfId="2929" xr:uid="{00000000-0005-0000-0000-0000700B0000}"/>
    <cellStyle name="Normal 9 29" xfId="2930" xr:uid="{00000000-0005-0000-0000-0000710B0000}"/>
    <cellStyle name="Normal 9 3" xfId="2931" xr:uid="{00000000-0005-0000-0000-0000720B0000}"/>
    <cellStyle name="Normal 9 30" xfId="2932" xr:uid="{00000000-0005-0000-0000-0000730B0000}"/>
    <cellStyle name="Normal 9 31" xfId="2933" xr:uid="{00000000-0005-0000-0000-0000740B0000}"/>
    <cellStyle name="Normal 9 4" xfId="2934" xr:uid="{00000000-0005-0000-0000-0000750B0000}"/>
    <cellStyle name="Normal 9 5" xfId="2935" xr:uid="{00000000-0005-0000-0000-0000760B0000}"/>
    <cellStyle name="Normal 9 6" xfId="2936" xr:uid="{00000000-0005-0000-0000-0000770B0000}"/>
    <cellStyle name="Normal 9 7" xfId="2937" xr:uid="{00000000-0005-0000-0000-0000780B0000}"/>
    <cellStyle name="Normal 9 8" xfId="2938" xr:uid="{00000000-0005-0000-0000-0000790B0000}"/>
    <cellStyle name="Normal 9 9" xfId="2939" xr:uid="{00000000-0005-0000-0000-00007A0B0000}"/>
    <cellStyle name="Normal 90" xfId="2940" xr:uid="{00000000-0005-0000-0000-00007B0B0000}"/>
    <cellStyle name="Normal 90 2" xfId="2941" xr:uid="{00000000-0005-0000-0000-00007C0B0000}"/>
    <cellStyle name="Normal 91" xfId="2942" xr:uid="{00000000-0005-0000-0000-00007D0B0000}"/>
    <cellStyle name="Normal 91 2" xfId="2943" xr:uid="{00000000-0005-0000-0000-00007E0B0000}"/>
    <cellStyle name="Normal 92" xfId="2944" xr:uid="{00000000-0005-0000-0000-00007F0B0000}"/>
    <cellStyle name="Normal 93" xfId="2945" xr:uid="{00000000-0005-0000-0000-0000800B0000}"/>
    <cellStyle name="Normal 94" xfId="2946" xr:uid="{00000000-0005-0000-0000-0000810B0000}"/>
    <cellStyle name="Normal 95" xfId="2947" xr:uid="{00000000-0005-0000-0000-0000820B0000}"/>
    <cellStyle name="Normal 96" xfId="2948" xr:uid="{00000000-0005-0000-0000-0000830B0000}"/>
    <cellStyle name="Normal 97" xfId="2949" xr:uid="{00000000-0005-0000-0000-0000840B0000}"/>
    <cellStyle name="Normal 98" xfId="2950" xr:uid="{00000000-0005-0000-0000-0000850B0000}"/>
    <cellStyle name="Normal 99" xfId="2951" xr:uid="{00000000-0005-0000-0000-0000860B0000}"/>
    <cellStyle name="Notas 2" xfId="2952" xr:uid="{00000000-0005-0000-0000-0000870B0000}"/>
    <cellStyle name="Notas 2 2" xfId="2953" xr:uid="{00000000-0005-0000-0000-0000880B0000}"/>
    <cellStyle name="Notas 2 2 2" xfId="2954" xr:uid="{00000000-0005-0000-0000-0000890B0000}"/>
    <cellStyle name="Notas 2 3" xfId="2955" xr:uid="{00000000-0005-0000-0000-00008A0B0000}"/>
    <cellStyle name="Notas 2 3 2" xfId="2956" xr:uid="{00000000-0005-0000-0000-00008B0B0000}"/>
    <cellStyle name="Notas 2 3 2 2" xfId="2957" xr:uid="{00000000-0005-0000-0000-00008C0B0000}"/>
    <cellStyle name="Notas 2 3 3" xfId="2958" xr:uid="{00000000-0005-0000-0000-00008D0B0000}"/>
    <cellStyle name="Notas 2 3 3 2" xfId="2959" xr:uid="{00000000-0005-0000-0000-00008E0B0000}"/>
    <cellStyle name="Notas 2 3 4" xfId="2960" xr:uid="{00000000-0005-0000-0000-00008F0B0000}"/>
    <cellStyle name="Notas 2 3 5" xfId="2961" xr:uid="{00000000-0005-0000-0000-0000900B0000}"/>
    <cellStyle name="Notas 2 4" xfId="2962" xr:uid="{00000000-0005-0000-0000-0000910B0000}"/>
    <cellStyle name="Notas 2 4 2" xfId="2963" xr:uid="{00000000-0005-0000-0000-0000920B0000}"/>
    <cellStyle name="Notas 2 4 2 2" xfId="2964" xr:uid="{00000000-0005-0000-0000-0000930B0000}"/>
    <cellStyle name="Notas 2 4 3" xfId="2965" xr:uid="{00000000-0005-0000-0000-0000940B0000}"/>
    <cellStyle name="Notas 2 4 3 2" xfId="2966" xr:uid="{00000000-0005-0000-0000-0000950B0000}"/>
    <cellStyle name="Notas 2 4 4" xfId="2967" xr:uid="{00000000-0005-0000-0000-0000960B0000}"/>
    <cellStyle name="Notas 2 5" xfId="2968" xr:uid="{00000000-0005-0000-0000-0000970B0000}"/>
    <cellStyle name="Notas 2 5 2" xfId="2969" xr:uid="{00000000-0005-0000-0000-0000980B0000}"/>
    <cellStyle name="Notas 2 5 2 2" xfId="2970" xr:uid="{00000000-0005-0000-0000-0000990B0000}"/>
    <cellStyle name="Notas 2 5 3" xfId="2971" xr:uid="{00000000-0005-0000-0000-00009A0B0000}"/>
    <cellStyle name="Notas 2 5 3 2" xfId="2972" xr:uid="{00000000-0005-0000-0000-00009B0B0000}"/>
    <cellStyle name="Notas 2 5 4" xfId="2973" xr:uid="{00000000-0005-0000-0000-00009C0B0000}"/>
    <cellStyle name="Notas 2 6" xfId="2974" xr:uid="{00000000-0005-0000-0000-00009D0B0000}"/>
    <cellStyle name="Notas 2 6 2" xfId="2975" xr:uid="{00000000-0005-0000-0000-00009E0B0000}"/>
    <cellStyle name="Notas 2 6 2 2" xfId="2976" xr:uid="{00000000-0005-0000-0000-00009F0B0000}"/>
    <cellStyle name="Notas 2 6 3" xfId="2977" xr:uid="{00000000-0005-0000-0000-0000A00B0000}"/>
    <cellStyle name="Notas 2 7" xfId="2978" xr:uid="{00000000-0005-0000-0000-0000A10B0000}"/>
    <cellStyle name="Notas 2 7 2" xfId="2979" xr:uid="{00000000-0005-0000-0000-0000A20B0000}"/>
    <cellStyle name="Notas 2 8" xfId="2980" xr:uid="{00000000-0005-0000-0000-0000A30B0000}"/>
    <cellStyle name="Notas 2 8 2" xfId="2981" xr:uid="{00000000-0005-0000-0000-0000A40B0000}"/>
    <cellStyle name="Notas 2 9" xfId="2982" xr:uid="{00000000-0005-0000-0000-0000A50B0000}"/>
    <cellStyle name="Notas 3" xfId="2983" xr:uid="{00000000-0005-0000-0000-0000A60B0000}"/>
    <cellStyle name="Notas 3 2" xfId="2984" xr:uid="{00000000-0005-0000-0000-0000A70B0000}"/>
    <cellStyle name="Notas 4" xfId="2985" xr:uid="{00000000-0005-0000-0000-0000A80B0000}"/>
    <cellStyle name="Notas 5" xfId="2986" xr:uid="{00000000-0005-0000-0000-0000A90B0000}"/>
    <cellStyle name="Notas 5 2" xfId="2987" xr:uid="{00000000-0005-0000-0000-0000AA0B0000}"/>
    <cellStyle name="Notas 5 2 2" xfId="2988" xr:uid="{00000000-0005-0000-0000-0000AB0B0000}"/>
    <cellStyle name="Notas 5 3" xfId="2989" xr:uid="{00000000-0005-0000-0000-0000AC0B0000}"/>
    <cellStyle name="Notas 5 3 2" xfId="2990" xr:uid="{00000000-0005-0000-0000-0000AD0B0000}"/>
    <cellStyle name="Notas 5 4" xfId="2991" xr:uid="{00000000-0005-0000-0000-0000AE0B0000}"/>
    <cellStyle name="Notas 6" xfId="2992" xr:uid="{00000000-0005-0000-0000-0000AF0B0000}"/>
    <cellStyle name="Notas 6 2" xfId="2993" xr:uid="{00000000-0005-0000-0000-0000B00B0000}"/>
    <cellStyle name="Notas 6 2 2" xfId="2994" xr:uid="{00000000-0005-0000-0000-0000B10B0000}"/>
    <cellStyle name="Notas 6 3" xfId="2995" xr:uid="{00000000-0005-0000-0000-0000B20B0000}"/>
    <cellStyle name="Notas 6 3 2" xfId="2996" xr:uid="{00000000-0005-0000-0000-0000B30B0000}"/>
    <cellStyle name="Notas 6 4" xfId="2997" xr:uid="{00000000-0005-0000-0000-0000B40B0000}"/>
    <cellStyle name="Notas 7" xfId="2998" xr:uid="{00000000-0005-0000-0000-0000B50B0000}"/>
    <cellStyle name="Notas 7 2" xfId="2999" xr:uid="{00000000-0005-0000-0000-0000B60B0000}"/>
    <cellStyle name="Notas 7 2 2" xfId="3000" xr:uid="{00000000-0005-0000-0000-0000B70B0000}"/>
    <cellStyle name="Notas 7 3" xfId="3001" xr:uid="{00000000-0005-0000-0000-0000B80B0000}"/>
    <cellStyle name="Note" xfId="3002" xr:uid="{00000000-0005-0000-0000-0000B90B0000}"/>
    <cellStyle name="OKBENE2.XLS" xfId="3003" xr:uid="{00000000-0005-0000-0000-0000BA0B0000}"/>
    <cellStyle name="OKBENE2.XLS 2" xfId="3004" xr:uid="{00000000-0005-0000-0000-0000BB0B0000}"/>
    <cellStyle name="OKBENE2.XLS 2 2" xfId="3005" xr:uid="{00000000-0005-0000-0000-0000BC0B0000}"/>
    <cellStyle name="OKBENE2.XLS 2 2 2" xfId="3006" xr:uid="{00000000-0005-0000-0000-0000BD0B0000}"/>
    <cellStyle name="OKBENE2.XLS 2 3" xfId="3007" xr:uid="{00000000-0005-0000-0000-0000BE0B0000}"/>
    <cellStyle name="Output" xfId="3008" xr:uid="{00000000-0005-0000-0000-0000BF0B0000}"/>
    <cellStyle name="Porcentaje" xfId="3248" builtinId="5"/>
    <cellStyle name="Porcentaje 10" xfId="3010" xr:uid="{00000000-0005-0000-0000-0000C10B0000}"/>
    <cellStyle name="Porcentaje 10 2" xfId="3011" xr:uid="{00000000-0005-0000-0000-0000C20B0000}"/>
    <cellStyle name="Porcentaje 10 2 2" xfId="3012" xr:uid="{00000000-0005-0000-0000-0000C30B0000}"/>
    <cellStyle name="Porcentaje 10 2 2 2" xfId="3013" xr:uid="{00000000-0005-0000-0000-0000C40B0000}"/>
    <cellStyle name="Porcentaje 10 2 3" xfId="3014" xr:uid="{00000000-0005-0000-0000-0000C50B0000}"/>
    <cellStyle name="Porcentaje 10 3" xfId="3015" xr:uid="{00000000-0005-0000-0000-0000C60B0000}"/>
    <cellStyle name="Porcentaje 11" xfId="3016" xr:uid="{00000000-0005-0000-0000-0000C70B0000}"/>
    <cellStyle name="Porcentaje 12" xfId="3017" xr:uid="{00000000-0005-0000-0000-0000C80B0000}"/>
    <cellStyle name="Porcentaje 12 2" xfId="3018" xr:uid="{00000000-0005-0000-0000-0000C90B0000}"/>
    <cellStyle name="Porcentaje 12 3" xfId="3019" xr:uid="{00000000-0005-0000-0000-0000CA0B0000}"/>
    <cellStyle name="Porcentaje 12 3 2" xfId="3020" xr:uid="{00000000-0005-0000-0000-0000CB0B0000}"/>
    <cellStyle name="Porcentaje 12 4" xfId="3021" xr:uid="{00000000-0005-0000-0000-0000CC0B0000}"/>
    <cellStyle name="Porcentaje 13" xfId="3022" xr:uid="{00000000-0005-0000-0000-0000CD0B0000}"/>
    <cellStyle name="Porcentaje 13 2" xfId="3023" xr:uid="{00000000-0005-0000-0000-0000CE0B0000}"/>
    <cellStyle name="Porcentaje 14" xfId="3024" xr:uid="{00000000-0005-0000-0000-0000CF0B0000}"/>
    <cellStyle name="Porcentaje 14 2" xfId="3025" xr:uid="{00000000-0005-0000-0000-0000D00B0000}"/>
    <cellStyle name="Porcentaje 14 2 2" xfId="3026" xr:uid="{00000000-0005-0000-0000-0000D10B0000}"/>
    <cellStyle name="Porcentaje 14 2 2 2" xfId="3027" xr:uid="{00000000-0005-0000-0000-0000D20B0000}"/>
    <cellStyle name="Porcentaje 14 2 3" xfId="3028" xr:uid="{00000000-0005-0000-0000-0000D30B0000}"/>
    <cellStyle name="Porcentaje 14 2 3 2" xfId="3029" xr:uid="{00000000-0005-0000-0000-0000D40B0000}"/>
    <cellStyle name="Porcentaje 14 2 4" xfId="3030" xr:uid="{00000000-0005-0000-0000-0000D50B0000}"/>
    <cellStyle name="Porcentaje 14 3" xfId="3031" xr:uid="{00000000-0005-0000-0000-0000D60B0000}"/>
    <cellStyle name="Porcentaje 14 3 2" xfId="3032" xr:uid="{00000000-0005-0000-0000-0000D70B0000}"/>
    <cellStyle name="Porcentaje 14 4" xfId="3033" xr:uid="{00000000-0005-0000-0000-0000D80B0000}"/>
    <cellStyle name="Porcentaje 14 4 2" xfId="3034" xr:uid="{00000000-0005-0000-0000-0000D90B0000}"/>
    <cellStyle name="Porcentaje 14 5" xfId="3035" xr:uid="{00000000-0005-0000-0000-0000DA0B0000}"/>
    <cellStyle name="Porcentaje 14 6" xfId="3036" xr:uid="{00000000-0005-0000-0000-0000DB0B0000}"/>
    <cellStyle name="Porcentaje 15" xfId="3037" xr:uid="{00000000-0005-0000-0000-0000DC0B0000}"/>
    <cellStyle name="Porcentaje 15 2" xfId="3038" xr:uid="{00000000-0005-0000-0000-0000DD0B0000}"/>
    <cellStyle name="Porcentaje 15 2 2" xfId="3039" xr:uid="{00000000-0005-0000-0000-0000DE0B0000}"/>
    <cellStyle name="Porcentaje 15 3" xfId="3040" xr:uid="{00000000-0005-0000-0000-0000DF0B0000}"/>
    <cellStyle name="Porcentaje 15 3 2" xfId="3041" xr:uid="{00000000-0005-0000-0000-0000E00B0000}"/>
    <cellStyle name="Porcentaje 15 4" xfId="3042" xr:uid="{00000000-0005-0000-0000-0000E10B0000}"/>
    <cellStyle name="Porcentaje 16" xfId="3043" xr:uid="{00000000-0005-0000-0000-0000E20B0000}"/>
    <cellStyle name="Porcentaje 16 2" xfId="3044" xr:uid="{00000000-0005-0000-0000-0000E30B0000}"/>
    <cellStyle name="Porcentaje 16 2 2" xfId="3045" xr:uid="{00000000-0005-0000-0000-0000E40B0000}"/>
    <cellStyle name="Porcentaje 16 3" xfId="3046" xr:uid="{00000000-0005-0000-0000-0000E50B0000}"/>
    <cellStyle name="Porcentaje 16 3 2" xfId="3047" xr:uid="{00000000-0005-0000-0000-0000E60B0000}"/>
    <cellStyle name="Porcentaje 16 4" xfId="3048" xr:uid="{00000000-0005-0000-0000-0000E70B0000}"/>
    <cellStyle name="Porcentaje 17" xfId="3049" xr:uid="{00000000-0005-0000-0000-0000E80B0000}"/>
    <cellStyle name="Porcentaje 17 2" xfId="3050" xr:uid="{00000000-0005-0000-0000-0000E90B0000}"/>
    <cellStyle name="Porcentaje 17 2 2" xfId="3051" xr:uid="{00000000-0005-0000-0000-0000EA0B0000}"/>
    <cellStyle name="Porcentaje 17 3" xfId="3052" xr:uid="{00000000-0005-0000-0000-0000EB0B0000}"/>
    <cellStyle name="Porcentaje 17 3 2" xfId="3053" xr:uid="{00000000-0005-0000-0000-0000EC0B0000}"/>
    <cellStyle name="Porcentaje 17 4" xfId="3054" xr:uid="{00000000-0005-0000-0000-0000ED0B0000}"/>
    <cellStyle name="Porcentaje 18" xfId="3055" xr:uid="{00000000-0005-0000-0000-0000EE0B0000}"/>
    <cellStyle name="Porcentaje 18 2" xfId="3056" xr:uid="{00000000-0005-0000-0000-0000EF0B0000}"/>
    <cellStyle name="Porcentaje 18 2 2" xfId="3057" xr:uid="{00000000-0005-0000-0000-0000F00B0000}"/>
    <cellStyle name="Porcentaje 18 3" xfId="3058" xr:uid="{00000000-0005-0000-0000-0000F10B0000}"/>
    <cellStyle name="Porcentaje 19" xfId="3059" xr:uid="{00000000-0005-0000-0000-0000F20B0000}"/>
    <cellStyle name="Porcentaje 2" xfId="3060" xr:uid="{00000000-0005-0000-0000-0000F30B0000}"/>
    <cellStyle name="Porcentaje 2 2" xfId="3061" xr:uid="{00000000-0005-0000-0000-0000F40B0000}"/>
    <cellStyle name="Porcentaje 2 2 2" xfId="3062" xr:uid="{00000000-0005-0000-0000-0000F50B0000}"/>
    <cellStyle name="Porcentaje 2 3" xfId="3063" xr:uid="{00000000-0005-0000-0000-0000F60B0000}"/>
    <cellStyle name="Porcentaje 20" xfId="3064" xr:uid="{00000000-0005-0000-0000-0000F70B0000}"/>
    <cellStyle name="Porcentaje 20 2" xfId="3065" xr:uid="{00000000-0005-0000-0000-0000F80B0000}"/>
    <cellStyle name="Porcentaje 21" xfId="3009" xr:uid="{00000000-0005-0000-0000-0000F90B0000}"/>
    <cellStyle name="Porcentaje 3" xfId="3066" xr:uid="{00000000-0005-0000-0000-0000FA0B0000}"/>
    <cellStyle name="Porcentaje 3 2" xfId="3067" xr:uid="{00000000-0005-0000-0000-0000FB0B0000}"/>
    <cellStyle name="Porcentaje 3 3" xfId="3068" xr:uid="{00000000-0005-0000-0000-0000FC0B0000}"/>
    <cellStyle name="Porcentaje 3 3 2" xfId="3069" xr:uid="{00000000-0005-0000-0000-0000FD0B0000}"/>
    <cellStyle name="Porcentaje 4" xfId="3070" xr:uid="{00000000-0005-0000-0000-0000FE0B0000}"/>
    <cellStyle name="Porcentaje 4 2" xfId="3071" xr:uid="{00000000-0005-0000-0000-0000FF0B0000}"/>
    <cellStyle name="Porcentaje 5" xfId="3072" xr:uid="{00000000-0005-0000-0000-0000000C0000}"/>
    <cellStyle name="Porcentaje 6" xfId="3073" xr:uid="{00000000-0005-0000-0000-0000010C0000}"/>
    <cellStyle name="Porcentaje 7" xfId="3074" xr:uid="{00000000-0005-0000-0000-0000020C0000}"/>
    <cellStyle name="Porcentaje 7 2" xfId="3075" xr:uid="{00000000-0005-0000-0000-0000030C0000}"/>
    <cellStyle name="Porcentaje 7 3" xfId="3076" xr:uid="{00000000-0005-0000-0000-0000040C0000}"/>
    <cellStyle name="Porcentaje 7 3 2" xfId="3077" xr:uid="{00000000-0005-0000-0000-0000050C0000}"/>
    <cellStyle name="Porcentaje 7 3 2 2" xfId="3078" xr:uid="{00000000-0005-0000-0000-0000060C0000}"/>
    <cellStyle name="Porcentaje 7 3 2 2 2" xfId="3079" xr:uid="{00000000-0005-0000-0000-0000070C0000}"/>
    <cellStyle name="Porcentaje 7 3 2 3" xfId="3080" xr:uid="{00000000-0005-0000-0000-0000080C0000}"/>
    <cellStyle name="Porcentaje 7 3 2 3 2" xfId="3081" xr:uid="{00000000-0005-0000-0000-0000090C0000}"/>
    <cellStyle name="Porcentaje 7 3 2 4" xfId="3082" xr:uid="{00000000-0005-0000-0000-00000A0C0000}"/>
    <cellStyle name="Porcentaje 7 3 3" xfId="3083" xr:uid="{00000000-0005-0000-0000-00000B0C0000}"/>
    <cellStyle name="Porcentaje 7 3 3 2" xfId="3084" xr:uid="{00000000-0005-0000-0000-00000C0C0000}"/>
    <cellStyle name="Porcentaje 7 3 4" xfId="3085" xr:uid="{00000000-0005-0000-0000-00000D0C0000}"/>
    <cellStyle name="Porcentaje 7 3 4 2" xfId="3086" xr:uid="{00000000-0005-0000-0000-00000E0C0000}"/>
    <cellStyle name="Porcentaje 7 3 5" xfId="3087" xr:uid="{00000000-0005-0000-0000-00000F0C0000}"/>
    <cellStyle name="Porcentaje 7 4" xfId="3088" xr:uid="{00000000-0005-0000-0000-0000100C0000}"/>
    <cellStyle name="Porcentaje 8" xfId="3089" xr:uid="{00000000-0005-0000-0000-0000110C0000}"/>
    <cellStyle name="Porcentaje 8 2" xfId="3090" xr:uid="{00000000-0005-0000-0000-0000120C0000}"/>
    <cellStyle name="Porcentaje 8 2 2" xfId="3091" xr:uid="{00000000-0005-0000-0000-0000130C0000}"/>
    <cellStyle name="Porcentaje 8 2 2 2" xfId="3092" xr:uid="{00000000-0005-0000-0000-0000140C0000}"/>
    <cellStyle name="Porcentaje 8 2 2 2 2" xfId="3093" xr:uid="{00000000-0005-0000-0000-0000150C0000}"/>
    <cellStyle name="Porcentaje 8 2 2 3" xfId="3094" xr:uid="{00000000-0005-0000-0000-0000160C0000}"/>
    <cellStyle name="Porcentaje 8 2 2 3 2" xfId="3095" xr:uid="{00000000-0005-0000-0000-0000170C0000}"/>
    <cellStyle name="Porcentaje 8 2 2 4" xfId="3096" xr:uid="{00000000-0005-0000-0000-0000180C0000}"/>
    <cellStyle name="Porcentaje 8 2 3" xfId="3097" xr:uid="{00000000-0005-0000-0000-0000190C0000}"/>
    <cellStyle name="Porcentaje 8 2 3 2" xfId="3098" xr:uid="{00000000-0005-0000-0000-00001A0C0000}"/>
    <cellStyle name="Porcentaje 8 2 4" xfId="3099" xr:uid="{00000000-0005-0000-0000-00001B0C0000}"/>
    <cellStyle name="Porcentaje 8 2 4 2" xfId="3100" xr:uid="{00000000-0005-0000-0000-00001C0C0000}"/>
    <cellStyle name="Porcentaje 8 2 5" xfId="3101" xr:uid="{00000000-0005-0000-0000-00001D0C0000}"/>
    <cellStyle name="Porcentaje 8 3" xfId="3102" xr:uid="{00000000-0005-0000-0000-00001E0C0000}"/>
    <cellStyle name="Porcentaje 8 3 2" xfId="3103" xr:uid="{00000000-0005-0000-0000-00001F0C0000}"/>
    <cellStyle name="Porcentaje 8 3 2 2" xfId="3104" xr:uid="{00000000-0005-0000-0000-0000200C0000}"/>
    <cellStyle name="Porcentaje 8 3 2 2 2" xfId="3105" xr:uid="{00000000-0005-0000-0000-0000210C0000}"/>
    <cellStyle name="Porcentaje 8 3 2 3" xfId="3106" xr:uid="{00000000-0005-0000-0000-0000220C0000}"/>
    <cellStyle name="Porcentaje 8 3 2 3 2" xfId="3107" xr:uid="{00000000-0005-0000-0000-0000230C0000}"/>
    <cellStyle name="Porcentaje 8 3 2 4" xfId="3108" xr:uid="{00000000-0005-0000-0000-0000240C0000}"/>
    <cellStyle name="Porcentaje 8 3 3" xfId="3109" xr:uid="{00000000-0005-0000-0000-0000250C0000}"/>
    <cellStyle name="Porcentaje 8 3 3 2" xfId="3110" xr:uid="{00000000-0005-0000-0000-0000260C0000}"/>
    <cellStyle name="Porcentaje 8 3 4" xfId="3111" xr:uid="{00000000-0005-0000-0000-0000270C0000}"/>
    <cellStyle name="Porcentaje 8 3 4 2" xfId="3112" xr:uid="{00000000-0005-0000-0000-0000280C0000}"/>
    <cellStyle name="Porcentaje 8 3 5" xfId="3113" xr:uid="{00000000-0005-0000-0000-0000290C0000}"/>
    <cellStyle name="Porcentaje 9" xfId="3114" xr:uid="{00000000-0005-0000-0000-00002A0C0000}"/>
    <cellStyle name="Porcentaje 9 2" xfId="3115" xr:uid="{00000000-0005-0000-0000-00002B0C0000}"/>
    <cellStyle name="Porcentaje 9 3" xfId="3116" xr:uid="{00000000-0005-0000-0000-00002C0C0000}"/>
    <cellStyle name="Porcentual 2" xfId="3117" xr:uid="{00000000-0005-0000-0000-00002D0C0000}"/>
    <cellStyle name="Porcentual 2 10" xfId="3118" xr:uid="{00000000-0005-0000-0000-00002E0C0000}"/>
    <cellStyle name="Porcentual 2 11" xfId="3119" xr:uid="{00000000-0005-0000-0000-00002F0C0000}"/>
    <cellStyle name="Porcentual 2 2" xfId="3120" xr:uid="{00000000-0005-0000-0000-0000300C0000}"/>
    <cellStyle name="Porcentual 2 2 2" xfId="3121" xr:uid="{00000000-0005-0000-0000-0000310C0000}"/>
    <cellStyle name="Porcentual 2 2 3" xfId="3122" xr:uid="{00000000-0005-0000-0000-0000320C0000}"/>
    <cellStyle name="Porcentual 2 3" xfId="3123" xr:uid="{00000000-0005-0000-0000-0000330C0000}"/>
    <cellStyle name="Porcentual 2 3 2" xfId="3124" xr:uid="{00000000-0005-0000-0000-0000340C0000}"/>
    <cellStyle name="Porcentual 2 3 3" xfId="3125" xr:uid="{00000000-0005-0000-0000-0000350C0000}"/>
    <cellStyle name="Porcentual 2 4" xfId="3126" xr:uid="{00000000-0005-0000-0000-0000360C0000}"/>
    <cellStyle name="Porcentual 2 4 2" xfId="3127" xr:uid="{00000000-0005-0000-0000-0000370C0000}"/>
    <cellStyle name="Porcentual 2 4 3" xfId="3128" xr:uid="{00000000-0005-0000-0000-0000380C0000}"/>
    <cellStyle name="Porcentual 2 5" xfId="3129" xr:uid="{00000000-0005-0000-0000-0000390C0000}"/>
    <cellStyle name="Porcentual 2 5 2" xfId="3130" xr:uid="{00000000-0005-0000-0000-00003A0C0000}"/>
    <cellStyle name="Porcentual 2 5 3" xfId="3131" xr:uid="{00000000-0005-0000-0000-00003B0C0000}"/>
    <cellStyle name="Porcentual 2 6" xfId="3132" xr:uid="{00000000-0005-0000-0000-00003C0C0000}"/>
    <cellStyle name="Porcentual 2 6 2" xfId="3133" xr:uid="{00000000-0005-0000-0000-00003D0C0000}"/>
    <cellStyle name="Porcentual 2 6 3" xfId="3134" xr:uid="{00000000-0005-0000-0000-00003E0C0000}"/>
    <cellStyle name="Porcentual 2 7" xfId="3135" xr:uid="{00000000-0005-0000-0000-00003F0C0000}"/>
    <cellStyle name="Porcentual 2 7 2" xfId="3136" xr:uid="{00000000-0005-0000-0000-0000400C0000}"/>
    <cellStyle name="Porcentual 2 7 3" xfId="3137" xr:uid="{00000000-0005-0000-0000-0000410C0000}"/>
    <cellStyle name="Porcentual 2 8" xfId="3138" xr:uid="{00000000-0005-0000-0000-0000420C0000}"/>
    <cellStyle name="Porcentual 2 9" xfId="3139" xr:uid="{00000000-0005-0000-0000-0000430C0000}"/>
    <cellStyle name="Porcentual 3" xfId="3140" xr:uid="{00000000-0005-0000-0000-0000440C0000}"/>
    <cellStyle name="Porcentual 3 2" xfId="3141" xr:uid="{00000000-0005-0000-0000-0000450C0000}"/>
    <cellStyle name="Porcentual 3 3" xfId="3142" xr:uid="{00000000-0005-0000-0000-0000460C0000}"/>
    <cellStyle name="Porcentual 4" xfId="3143" xr:uid="{00000000-0005-0000-0000-0000470C0000}"/>
    <cellStyle name="Porcentual 4 2" xfId="3144" xr:uid="{00000000-0005-0000-0000-0000480C0000}"/>
    <cellStyle name="Porcentual 4 3" xfId="3145" xr:uid="{00000000-0005-0000-0000-0000490C0000}"/>
    <cellStyle name="Porcentual 5" xfId="3146" xr:uid="{00000000-0005-0000-0000-00004A0C0000}"/>
    <cellStyle name="Porcentual 5 2" xfId="3147" xr:uid="{00000000-0005-0000-0000-00004B0C0000}"/>
    <cellStyle name="Porcentual 6" xfId="3148" xr:uid="{00000000-0005-0000-0000-00004C0C0000}"/>
    <cellStyle name="Salida 2" xfId="3150" xr:uid="{00000000-0005-0000-0000-00004D0C0000}"/>
    <cellStyle name="Salida 2 2" xfId="3151" xr:uid="{00000000-0005-0000-0000-00004E0C0000}"/>
    <cellStyle name="Salida 2 2 2" xfId="3152" xr:uid="{00000000-0005-0000-0000-00004F0C0000}"/>
    <cellStyle name="Salida 2 2 3" xfId="3153" xr:uid="{00000000-0005-0000-0000-0000500C0000}"/>
    <cellStyle name="Salida 2 3" xfId="3154" xr:uid="{00000000-0005-0000-0000-0000510C0000}"/>
    <cellStyle name="Salida 2 3 2" xfId="3155" xr:uid="{00000000-0005-0000-0000-0000520C0000}"/>
    <cellStyle name="Salida 2 3 3" xfId="3156" xr:uid="{00000000-0005-0000-0000-0000530C0000}"/>
    <cellStyle name="Salida 2 3 4" xfId="3157" xr:uid="{00000000-0005-0000-0000-0000540C0000}"/>
    <cellStyle name="Salida 3" xfId="3158" xr:uid="{00000000-0005-0000-0000-0000550C0000}"/>
    <cellStyle name="Salida 3 2" xfId="3159" xr:uid="{00000000-0005-0000-0000-0000560C0000}"/>
    <cellStyle name="Salida 3 3" xfId="3160" xr:uid="{00000000-0005-0000-0000-0000570C0000}"/>
    <cellStyle name="Salida 3 4" xfId="3161" xr:uid="{00000000-0005-0000-0000-0000580C0000}"/>
    <cellStyle name="Salida 4" xfId="3162" xr:uid="{00000000-0005-0000-0000-0000590C0000}"/>
    <cellStyle name="Salida 5" xfId="3163" xr:uid="{00000000-0005-0000-0000-00005A0C0000}"/>
    <cellStyle name="Salida 6" xfId="3149" xr:uid="{00000000-0005-0000-0000-00005B0C0000}"/>
    <cellStyle name="Texto de advertencia" xfId="4" builtinId="11" customBuiltin="1"/>
    <cellStyle name="Texto de advertencia 2" xfId="3164" xr:uid="{00000000-0005-0000-0000-00005D0C0000}"/>
    <cellStyle name="Texto de advertencia 2 2" xfId="3165" xr:uid="{00000000-0005-0000-0000-00005E0C0000}"/>
    <cellStyle name="Texto de advertencia 3" xfId="3166" xr:uid="{00000000-0005-0000-0000-00005F0C0000}"/>
    <cellStyle name="Texto de advertencia 4" xfId="3167" xr:uid="{00000000-0005-0000-0000-0000600C0000}"/>
    <cellStyle name="Texto explicativo" xfId="5" builtinId="53" customBuiltin="1"/>
    <cellStyle name="Texto explicativo 2" xfId="3168" xr:uid="{00000000-0005-0000-0000-0000620C0000}"/>
    <cellStyle name="Texto explicativo 2 2" xfId="3169" xr:uid="{00000000-0005-0000-0000-0000630C0000}"/>
    <cellStyle name="Texto explicativo 3" xfId="3170" xr:uid="{00000000-0005-0000-0000-0000640C0000}"/>
    <cellStyle name="Texto explicativo 4" xfId="3171" xr:uid="{00000000-0005-0000-0000-0000650C0000}"/>
    <cellStyle name="Title" xfId="3172" xr:uid="{00000000-0005-0000-0000-0000660C0000}"/>
    <cellStyle name="Título 1 2" xfId="3174" xr:uid="{00000000-0005-0000-0000-0000670C0000}"/>
    <cellStyle name="Título 1 2 2" xfId="3175" xr:uid="{00000000-0005-0000-0000-0000680C0000}"/>
    <cellStyle name="Título 1 2 2 2" xfId="3176" xr:uid="{00000000-0005-0000-0000-0000690C0000}"/>
    <cellStyle name="Título 1 2 2 2 2" xfId="3177" xr:uid="{00000000-0005-0000-0000-00006A0C0000}"/>
    <cellStyle name="Título 1 2 2 3" xfId="3178" xr:uid="{00000000-0005-0000-0000-00006B0C0000}"/>
    <cellStyle name="Título 1 2 2 3 2" xfId="3179" xr:uid="{00000000-0005-0000-0000-00006C0C0000}"/>
    <cellStyle name="Título 1 2 2 4" xfId="3180" xr:uid="{00000000-0005-0000-0000-00006D0C0000}"/>
    <cellStyle name="Título 1 3" xfId="3181" xr:uid="{00000000-0005-0000-0000-00006E0C0000}"/>
    <cellStyle name="Título 1 3 2" xfId="3182" xr:uid="{00000000-0005-0000-0000-00006F0C0000}"/>
    <cellStyle name="Título 1 3 2 2" xfId="3183" xr:uid="{00000000-0005-0000-0000-0000700C0000}"/>
    <cellStyle name="Título 1 3 3" xfId="3184" xr:uid="{00000000-0005-0000-0000-0000710C0000}"/>
    <cellStyle name="Título 1 3 3 2" xfId="3185" xr:uid="{00000000-0005-0000-0000-0000720C0000}"/>
    <cellStyle name="Título 1 3 4" xfId="3186" xr:uid="{00000000-0005-0000-0000-0000730C0000}"/>
    <cellStyle name="Título 1 4" xfId="3187" xr:uid="{00000000-0005-0000-0000-0000740C0000}"/>
    <cellStyle name="Título 2 2" xfId="3189" xr:uid="{00000000-0005-0000-0000-0000750C0000}"/>
    <cellStyle name="Título 2 2 2" xfId="3190" xr:uid="{00000000-0005-0000-0000-0000760C0000}"/>
    <cellStyle name="Título 2 2 2 2" xfId="3191" xr:uid="{00000000-0005-0000-0000-0000770C0000}"/>
    <cellStyle name="Título 2 2 2 3" xfId="3192" xr:uid="{00000000-0005-0000-0000-0000780C0000}"/>
    <cellStyle name="Título 2 2 2 4" xfId="3193" xr:uid="{00000000-0005-0000-0000-0000790C0000}"/>
    <cellStyle name="Título 2 3" xfId="3194" xr:uid="{00000000-0005-0000-0000-00007A0C0000}"/>
    <cellStyle name="Título 2 3 2" xfId="3195" xr:uid="{00000000-0005-0000-0000-00007B0C0000}"/>
    <cellStyle name="Título 2 3 3" xfId="3196" xr:uid="{00000000-0005-0000-0000-00007C0C0000}"/>
    <cellStyle name="Título 2 3 4" xfId="3197" xr:uid="{00000000-0005-0000-0000-00007D0C0000}"/>
    <cellStyle name="Título 2 4" xfId="3198" xr:uid="{00000000-0005-0000-0000-00007E0C0000}"/>
    <cellStyle name="Título 2 5" xfId="3199" xr:uid="{00000000-0005-0000-0000-00007F0C0000}"/>
    <cellStyle name="Título 2 6" xfId="3188" xr:uid="{00000000-0005-0000-0000-0000800C0000}"/>
    <cellStyle name="Título 3 2" xfId="3201" xr:uid="{00000000-0005-0000-0000-0000810C0000}"/>
    <cellStyle name="Título 3 2 2" xfId="3202" xr:uid="{00000000-0005-0000-0000-0000820C0000}"/>
    <cellStyle name="Título 3 2 2 2" xfId="3203" xr:uid="{00000000-0005-0000-0000-0000830C0000}"/>
    <cellStyle name="Título 3 2 2 2 2" xfId="3204" xr:uid="{00000000-0005-0000-0000-0000840C0000}"/>
    <cellStyle name="Título 3 2 2 3" xfId="3205" xr:uid="{00000000-0005-0000-0000-0000850C0000}"/>
    <cellStyle name="Título 3 2 2 3 2" xfId="3206" xr:uid="{00000000-0005-0000-0000-0000860C0000}"/>
    <cellStyle name="Título 3 2 2 4" xfId="3207" xr:uid="{00000000-0005-0000-0000-0000870C0000}"/>
    <cellStyle name="Título 3 3" xfId="3208" xr:uid="{00000000-0005-0000-0000-0000880C0000}"/>
    <cellStyle name="Título 3 3 2" xfId="3209" xr:uid="{00000000-0005-0000-0000-0000890C0000}"/>
    <cellStyle name="Título 3 3 2 2" xfId="3210" xr:uid="{00000000-0005-0000-0000-00008A0C0000}"/>
    <cellStyle name="Título 3 3 3" xfId="3211" xr:uid="{00000000-0005-0000-0000-00008B0C0000}"/>
    <cellStyle name="Título 3 3 3 2" xfId="3212" xr:uid="{00000000-0005-0000-0000-00008C0C0000}"/>
    <cellStyle name="Título 3 3 4" xfId="3213" xr:uid="{00000000-0005-0000-0000-00008D0C0000}"/>
    <cellStyle name="Título 3 4" xfId="3214" xr:uid="{00000000-0005-0000-0000-00008E0C0000}"/>
    <cellStyle name="Título 3 5" xfId="3215" xr:uid="{00000000-0005-0000-0000-00008F0C0000}"/>
    <cellStyle name="Título 3 5 2" xfId="3216" xr:uid="{00000000-0005-0000-0000-0000900C0000}"/>
    <cellStyle name="Título 3 6" xfId="3200" xr:uid="{00000000-0005-0000-0000-0000910C0000}"/>
    <cellStyle name="Título 4" xfId="3217" xr:uid="{00000000-0005-0000-0000-0000920C0000}"/>
    <cellStyle name="Título 4 2" xfId="3218" xr:uid="{00000000-0005-0000-0000-0000930C0000}"/>
    <cellStyle name="Título 4 2 2" xfId="3219" xr:uid="{00000000-0005-0000-0000-0000940C0000}"/>
    <cellStyle name="Título 4 2 2 2" xfId="3220" xr:uid="{00000000-0005-0000-0000-0000950C0000}"/>
    <cellStyle name="Título 4 2 3" xfId="3221" xr:uid="{00000000-0005-0000-0000-0000960C0000}"/>
    <cellStyle name="Título 4 2 3 2" xfId="3222" xr:uid="{00000000-0005-0000-0000-0000970C0000}"/>
    <cellStyle name="Título 4 2 4" xfId="3223" xr:uid="{00000000-0005-0000-0000-0000980C0000}"/>
    <cellStyle name="Título 5" xfId="3224" xr:uid="{00000000-0005-0000-0000-0000990C0000}"/>
    <cellStyle name="Título 5 2" xfId="3225" xr:uid="{00000000-0005-0000-0000-00009A0C0000}"/>
    <cellStyle name="Título 5 3" xfId="3226" xr:uid="{00000000-0005-0000-0000-00009B0C0000}"/>
    <cellStyle name="Título 5 3 2" xfId="3227" xr:uid="{00000000-0005-0000-0000-00009C0C0000}"/>
    <cellStyle name="Título 5 4" xfId="3228" xr:uid="{00000000-0005-0000-0000-00009D0C0000}"/>
    <cellStyle name="Título 5 4 2" xfId="3229" xr:uid="{00000000-0005-0000-0000-00009E0C0000}"/>
    <cellStyle name="Título 5 5" xfId="3230" xr:uid="{00000000-0005-0000-0000-00009F0C0000}"/>
    <cellStyle name="Título 6" xfId="3231" xr:uid="{00000000-0005-0000-0000-0000A00C0000}"/>
    <cellStyle name="Título 7" xfId="3232" xr:uid="{00000000-0005-0000-0000-0000A10C0000}"/>
    <cellStyle name="Título 7 2" xfId="3233" xr:uid="{00000000-0005-0000-0000-0000A20C0000}"/>
    <cellStyle name="Título 8" xfId="3173" xr:uid="{00000000-0005-0000-0000-0000A30C0000}"/>
    <cellStyle name="Total 2" xfId="3235" xr:uid="{00000000-0005-0000-0000-0000A40C0000}"/>
    <cellStyle name="Total 2 2" xfId="3236" xr:uid="{00000000-0005-0000-0000-0000A50C0000}"/>
    <cellStyle name="Total 2 2 2" xfId="3237" xr:uid="{00000000-0005-0000-0000-0000A60C0000}"/>
    <cellStyle name="Total 2 2 3" xfId="3238" xr:uid="{00000000-0005-0000-0000-0000A70C0000}"/>
    <cellStyle name="Total 2 2 4" xfId="3239" xr:uid="{00000000-0005-0000-0000-0000A80C0000}"/>
    <cellStyle name="Total 3" xfId="3240" xr:uid="{00000000-0005-0000-0000-0000A90C0000}"/>
    <cellStyle name="Total 3 2" xfId="3241" xr:uid="{00000000-0005-0000-0000-0000AA0C0000}"/>
    <cellStyle name="Total 3 3" xfId="3242" xr:uid="{00000000-0005-0000-0000-0000AB0C0000}"/>
    <cellStyle name="Total 3 4" xfId="3243" xr:uid="{00000000-0005-0000-0000-0000AC0C0000}"/>
    <cellStyle name="Total 4" xfId="3244" xr:uid="{00000000-0005-0000-0000-0000AD0C0000}"/>
    <cellStyle name="Total 5" xfId="3245" xr:uid="{00000000-0005-0000-0000-0000AE0C0000}"/>
    <cellStyle name="Total 6" xfId="3234" xr:uid="{00000000-0005-0000-0000-0000AF0C0000}"/>
    <cellStyle name="Warning Text" xfId="3246" xr:uid="{00000000-0005-0000-0000-0000B00C0000}"/>
  </cellStyles>
  <dxfs count="0"/>
  <tableStyles count="0" defaultTableStyle="TableStyleMedium2" defaultPivotStyle="PivotStyleLight16"/>
  <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38099</xdr:rowOff>
    </xdr:from>
    <xdr:ext cx="222885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86725" y="38099"/>
          <a:ext cx="222885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38100</xdr:rowOff>
    </xdr:from>
    <xdr:ext cx="1790700" cy="523874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38100"/>
          <a:ext cx="1790700" cy="52387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611023</xdr:colOff>
      <xdr:row>1</xdr:row>
      <xdr:rowOff>311669</xdr:rowOff>
    </xdr:from>
    <xdr:ext cx="1941677" cy="544284"/>
    <xdr:sp macro="" textlink="">
      <xdr:nvSpPr>
        <xdr:cNvPr id="16" name="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593473" y="702194"/>
          <a:ext cx="1941677" cy="544284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11</xdr:col>
      <xdr:colOff>344384</xdr:colOff>
      <xdr:row>0</xdr:row>
      <xdr:rowOff>9525</xdr:rowOff>
    </xdr:from>
    <xdr:ext cx="2363562" cy="653143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26834" y="9525"/>
          <a:ext cx="2363562" cy="65314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68035</xdr:colOff>
      <xdr:row>0</xdr:row>
      <xdr:rowOff>27214</xdr:rowOff>
    </xdr:from>
    <xdr:ext cx="1728107" cy="476251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35" y="27214"/>
          <a:ext cx="1728107" cy="4762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699804</xdr:colOff>
      <xdr:row>4</xdr:row>
      <xdr:rowOff>0</xdr:rowOff>
    </xdr:from>
    <xdr:ext cx="1614771" cy="530680"/>
    <xdr:sp macro="" textlink="">
      <xdr:nvSpPr>
        <xdr:cNvPr id="17" name="Shap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3320429" y="794423"/>
          <a:ext cx="1614771" cy="530680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225136</xdr:colOff>
      <xdr:row>0</xdr:row>
      <xdr:rowOff>86591</xdr:rowOff>
    </xdr:from>
    <xdr:ext cx="1884703" cy="558652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5136" y="86591"/>
          <a:ext cx="1884703" cy="558652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219244</xdr:colOff>
      <xdr:row>0</xdr:row>
      <xdr:rowOff>0</xdr:rowOff>
    </xdr:from>
    <xdr:ext cx="2390606" cy="702699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39869" y="0"/>
          <a:ext cx="2390606" cy="702699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378499</xdr:colOff>
      <xdr:row>3</xdr:row>
      <xdr:rowOff>157782</xdr:rowOff>
    </xdr:from>
    <xdr:ext cx="1659851" cy="518166"/>
    <xdr:sp macro="" textlink="">
      <xdr:nvSpPr>
        <xdr:cNvPr id="30" name="Shap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3780174" y="700707"/>
          <a:ext cx="1659851" cy="518166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209412</xdr:colOff>
      <xdr:row>0</xdr:row>
      <xdr:rowOff>75643</xdr:rowOff>
    </xdr:from>
    <xdr:ext cx="2166364" cy="570306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412" y="75643"/>
          <a:ext cx="2166364" cy="570306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855984</xdr:colOff>
      <xdr:row>0</xdr:row>
      <xdr:rowOff>0</xdr:rowOff>
    </xdr:from>
    <xdr:ext cx="2529223" cy="667844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228959" y="0"/>
          <a:ext cx="2529223" cy="667844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174625</xdr:colOff>
      <xdr:row>0</xdr:row>
      <xdr:rowOff>19050</xdr:rowOff>
    </xdr:from>
    <xdr:ext cx="2265097" cy="5588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61825" y="19050"/>
          <a:ext cx="2265097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177799</xdr:colOff>
      <xdr:row>0</xdr:row>
      <xdr:rowOff>85725</xdr:rowOff>
    </xdr:from>
    <xdr:ext cx="1831975" cy="4953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799" y="85725"/>
          <a:ext cx="1831975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504825</xdr:colOff>
      <xdr:row>3</xdr:row>
      <xdr:rowOff>31751</xdr:rowOff>
    </xdr:from>
    <xdr:ext cx="1647825" cy="520699"/>
    <xdr:sp macro="" textlink="">
      <xdr:nvSpPr>
        <xdr:cNvPr id="12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2392025" y="603251"/>
          <a:ext cx="1647825" cy="520699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119457</xdr:colOff>
      <xdr:row>0</xdr:row>
      <xdr:rowOff>0</xdr:rowOff>
    </xdr:from>
    <xdr:ext cx="2461817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5682" y="0"/>
          <a:ext cx="2461817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66675</xdr:rowOff>
    </xdr:from>
    <xdr:ext cx="1847850" cy="609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66675"/>
          <a:ext cx="18478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594632</xdr:colOff>
      <xdr:row>3</xdr:row>
      <xdr:rowOff>106136</xdr:rowOff>
    </xdr:from>
    <xdr:ext cx="1681843" cy="503464"/>
    <xdr:sp macro="" textlink="">
      <xdr:nvSpPr>
        <xdr:cNvPr id="5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2300857" y="677636"/>
          <a:ext cx="1681843" cy="503464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showGridLines="0" tabSelected="1" workbookViewId="0"/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100" t="s">
        <v>0</v>
      </c>
      <c r="B6" s="101"/>
      <c r="C6" s="101"/>
      <c r="D6" s="101"/>
      <c r="E6" s="101"/>
      <c r="F6" s="101"/>
      <c r="G6" s="101"/>
    </row>
    <row r="7" spans="1:7" ht="12.75" customHeight="1" x14ac:dyDescent="0.25">
      <c r="A7" s="1"/>
    </row>
    <row r="8" spans="1:7" ht="12.75" customHeight="1" x14ac:dyDescent="0.25">
      <c r="A8" s="2"/>
    </row>
    <row r="9" spans="1:7" s="30" customFormat="1" ht="19.5" customHeight="1" x14ac:dyDescent="0.2">
      <c r="A9" s="36" t="s">
        <v>45</v>
      </c>
    </row>
    <row r="10" spans="1:7" s="30" customFormat="1" ht="19.5" customHeight="1" x14ac:dyDescent="0.2">
      <c r="A10" s="37"/>
    </row>
    <row r="11" spans="1:7" s="30" customFormat="1" ht="19.5" customHeight="1" x14ac:dyDescent="0.2">
      <c r="A11" s="36" t="s">
        <v>44</v>
      </c>
    </row>
    <row r="12" spans="1:7" s="30" customFormat="1" ht="19.5" customHeight="1" x14ac:dyDescent="0.2">
      <c r="A12" s="37"/>
    </row>
    <row r="13" spans="1:7" s="30" customFormat="1" ht="19.5" customHeight="1" x14ac:dyDescent="0.2">
      <c r="A13" s="36" t="s">
        <v>43</v>
      </c>
    </row>
    <row r="14" spans="1:7" s="30" customFormat="1" ht="12.75" customHeight="1" x14ac:dyDescent="0.2">
      <c r="A14" s="5"/>
    </row>
    <row r="15" spans="1:7" s="30" customFormat="1" ht="19.5" customHeight="1" x14ac:dyDescent="0.2">
      <c r="A15" s="36" t="s">
        <v>42</v>
      </c>
    </row>
    <row r="16" spans="1:7" s="30" customFormat="1" ht="12.75" customHeight="1" x14ac:dyDescent="0.2">
      <c r="A16" s="6"/>
    </row>
    <row r="17" spans="1:1" s="30" customFormat="1" ht="19.5" customHeight="1" x14ac:dyDescent="0.2">
      <c r="A17" s="36" t="s">
        <v>41</v>
      </c>
    </row>
    <row r="18" spans="1:1" ht="12.75" customHeight="1" x14ac:dyDescent="0.25">
      <c r="A18" s="8"/>
    </row>
    <row r="19" spans="1:1" ht="12.75" customHeight="1" x14ac:dyDescent="0.25">
      <c r="A19" s="8"/>
    </row>
    <row r="20" spans="1:1" ht="12.75" customHeight="1" x14ac:dyDescent="0.25">
      <c r="A20" s="7"/>
    </row>
    <row r="21" spans="1:1" ht="12.75" customHeight="1" x14ac:dyDescent="0.25">
      <c r="A21" s="7"/>
    </row>
    <row r="22" spans="1:1" ht="12.75" customHeight="1" x14ac:dyDescent="0.25">
      <c r="A22" s="7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11" location="'2. SITUACION JURÍDICA PPL INTRA'!A1" display="2. Consolidado Población de Internos en Establecimientos de Reclusión y Regionales según situación jurídica 2011 - 2021" xr:uid="{00000000-0004-0000-0000-000000000000}"/>
    <hyperlink ref="A13" location="'3. GÉNERO '!A1" display="3. Consolidado Población de Internos en Establecimientos de Reclusión y Regionales por Genero 2011 - 2021" xr:uid="{00000000-0004-0000-0000-000001000000}"/>
    <hyperlink ref="A15" location="'4. PPL DOMICILIARIA '!A1" display="4. Población de Internos en Domiciliaria  2011 - 2021" xr:uid="{00000000-0004-0000-0000-000002000000}"/>
    <hyperlink ref="A17" location="'5.PPL VIGILANCIA ELECTRONICA'!A1" display="5. Población de Internos en Vigilancia Electronica  2011 - 2021" xr:uid="{00000000-0004-0000-0000-000003000000}"/>
    <hyperlink ref="A9" location="'1. PPL INTRAMURAL '!A1" display="1. Consolidado Población de Internos en Establecimientos de Reclusión y Regionales 2011 - 2021" xr:uid="{00000000-0004-0000-0000-000004000000}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C1000"/>
  <sheetViews>
    <sheetView showGridLines="0" zoomScale="85" zoomScaleNormal="85" zoomScalePageLayoutView="87" workbookViewId="0">
      <pane xSplit="1" topLeftCell="AF1" activePane="topRight" state="frozen"/>
      <selection pane="topRight" activeCell="AF15" sqref="AF15"/>
    </sheetView>
  </sheetViews>
  <sheetFormatPr baseColWidth="10" defaultColWidth="0" defaultRowHeight="15" x14ac:dyDescent="0.2"/>
  <cols>
    <col min="1" max="1" width="16.85546875" style="13" customWidth="1"/>
    <col min="2" max="2" width="15.42578125" style="13" bestFit="1" customWidth="1"/>
    <col min="3" max="3" width="14.42578125" style="13" bestFit="1" customWidth="1"/>
    <col min="4" max="4" width="19.28515625" style="13" bestFit="1" customWidth="1"/>
    <col min="5" max="5" width="15.42578125" style="13" bestFit="1" customWidth="1"/>
    <col min="6" max="6" width="14.42578125" style="13" bestFit="1" customWidth="1"/>
    <col min="7" max="7" width="19.28515625" style="13" bestFit="1" customWidth="1"/>
    <col min="8" max="8" width="15.42578125" style="13" bestFit="1" customWidth="1"/>
    <col min="9" max="9" width="14.42578125" style="13" bestFit="1" customWidth="1"/>
    <col min="10" max="10" width="19.28515625" style="13" bestFit="1" customWidth="1"/>
    <col min="11" max="11" width="15.42578125" style="13" bestFit="1" customWidth="1"/>
    <col min="12" max="12" width="14.42578125" style="13" bestFit="1" customWidth="1"/>
    <col min="13" max="13" width="19.28515625" style="13" bestFit="1" customWidth="1"/>
    <col min="14" max="14" width="15.42578125" style="13" bestFit="1" customWidth="1"/>
    <col min="15" max="15" width="14.42578125" style="13" bestFit="1" customWidth="1"/>
    <col min="16" max="16" width="19.28515625" style="13" bestFit="1" customWidth="1"/>
    <col min="17" max="17" width="15.42578125" style="13" bestFit="1" customWidth="1"/>
    <col min="18" max="18" width="14.42578125" style="13" bestFit="1" customWidth="1"/>
    <col min="19" max="19" width="19.28515625" style="13" bestFit="1" customWidth="1"/>
    <col min="20" max="20" width="15.42578125" style="13" bestFit="1" customWidth="1"/>
    <col min="21" max="21" width="14.42578125" style="13" bestFit="1" customWidth="1"/>
    <col min="22" max="22" width="19.28515625" style="13" bestFit="1" customWidth="1"/>
    <col min="23" max="23" width="15.42578125" style="13" bestFit="1" customWidth="1"/>
    <col min="24" max="24" width="14.42578125" style="13" bestFit="1" customWidth="1"/>
    <col min="25" max="25" width="19.28515625" style="13" bestFit="1" customWidth="1"/>
    <col min="26" max="26" width="15.42578125" style="13" bestFit="1" customWidth="1"/>
    <col min="27" max="27" width="14.42578125" style="13" bestFit="1" customWidth="1"/>
    <col min="28" max="28" width="19.28515625" style="13" bestFit="1" customWidth="1"/>
    <col min="29" max="29" width="15.42578125" style="13" bestFit="1" customWidth="1"/>
    <col min="30" max="30" width="14.42578125" style="13" bestFit="1" customWidth="1"/>
    <col min="31" max="31" width="19.28515625" style="13" bestFit="1" customWidth="1"/>
    <col min="32" max="32" width="15.42578125" style="38" bestFit="1" customWidth="1"/>
    <col min="33" max="33" width="14.42578125" style="38" bestFit="1" customWidth="1"/>
    <col min="34" max="34" width="19.28515625" style="38" bestFit="1" customWidth="1"/>
    <col min="35" max="52" width="16.85546875" style="13" customWidth="1"/>
    <col min="53" max="55" width="0" style="13" hidden="1" customWidth="1"/>
    <col min="56" max="16384" width="16.85546875" style="13" hidden="1"/>
  </cols>
  <sheetData>
    <row r="1" spans="1:38" ht="15.75" x14ac:dyDescent="0.25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/>
      <c r="X1" s="11"/>
      <c r="Y1" s="11"/>
      <c r="Z1" s="10"/>
      <c r="AA1" s="12"/>
      <c r="AB1" s="12"/>
      <c r="AC1" s="10"/>
      <c r="AD1" s="11"/>
      <c r="AF1" s="10"/>
      <c r="AG1" s="11"/>
    </row>
    <row r="2" spans="1:38" x14ac:dyDescent="0.2">
      <c r="A2" s="3"/>
      <c r="Z2" s="6"/>
      <c r="AA2" s="6"/>
      <c r="AB2" s="6"/>
    </row>
    <row r="3" spans="1:38" s="38" customFormat="1" x14ac:dyDescent="0.2">
      <c r="A3" s="3"/>
      <c r="Z3" s="6"/>
      <c r="AA3" s="6"/>
      <c r="AB3" s="6"/>
    </row>
    <row r="4" spans="1:38" s="38" customFormat="1" x14ac:dyDescent="0.2">
      <c r="A4" s="3"/>
      <c r="Z4" s="6"/>
      <c r="AA4" s="6"/>
      <c r="AB4" s="6"/>
    </row>
    <row r="5" spans="1:38" ht="18" x14ac:dyDescent="0.2">
      <c r="A5" s="108" t="s">
        <v>35</v>
      </c>
      <c r="B5" s="108"/>
      <c r="C5" s="108"/>
      <c r="D5" s="108"/>
      <c r="E5" s="108"/>
      <c r="F5" s="108"/>
      <c r="G5" s="108"/>
      <c r="H5" s="108"/>
      <c r="I5" s="10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8" ht="16.5" thickBot="1" x14ac:dyDescent="0.25">
      <c r="A6" s="109" t="s">
        <v>46</v>
      </c>
      <c r="B6" s="109"/>
      <c r="C6" s="109"/>
      <c r="D6" s="109"/>
      <c r="E6" s="109"/>
      <c r="F6" s="109"/>
      <c r="G6" s="109"/>
      <c r="H6" s="109"/>
      <c r="I6" s="10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8" x14ac:dyDescent="0.2">
      <c r="A7" s="51" t="s">
        <v>1</v>
      </c>
      <c r="B7" s="102">
        <v>2012</v>
      </c>
      <c r="C7" s="103"/>
      <c r="D7" s="104" t="s">
        <v>2</v>
      </c>
      <c r="E7" s="102">
        <v>2013</v>
      </c>
      <c r="F7" s="103"/>
      <c r="G7" s="104" t="s">
        <v>2</v>
      </c>
      <c r="H7" s="102">
        <v>2014</v>
      </c>
      <c r="I7" s="103"/>
      <c r="J7" s="104" t="s">
        <v>2</v>
      </c>
      <c r="K7" s="102">
        <v>2015</v>
      </c>
      <c r="L7" s="103"/>
      <c r="M7" s="110" t="s">
        <v>2</v>
      </c>
      <c r="N7" s="102">
        <v>2016</v>
      </c>
      <c r="O7" s="103"/>
      <c r="P7" s="104" t="s">
        <v>2</v>
      </c>
      <c r="Q7" s="112">
        <v>2017</v>
      </c>
      <c r="R7" s="103"/>
      <c r="S7" s="104" t="s">
        <v>2</v>
      </c>
      <c r="T7" s="102">
        <v>2018</v>
      </c>
      <c r="U7" s="103"/>
      <c r="V7" s="104" t="s">
        <v>2</v>
      </c>
      <c r="W7" s="102">
        <v>2019</v>
      </c>
      <c r="X7" s="103"/>
      <c r="Y7" s="104" t="s">
        <v>2</v>
      </c>
      <c r="Z7" s="102">
        <v>2020</v>
      </c>
      <c r="AA7" s="103"/>
      <c r="AB7" s="104" t="s">
        <v>2</v>
      </c>
      <c r="AC7" s="102">
        <v>2021</v>
      </c>
      <c r="AD7" s="103"/>
      <c r="AE7" s="104" t="s">
        <v>2</v>
      </c>
      <c r="AF7" s="102">
        <v>2022</v>
      </c>
      <c r="AG7" s="103"/>
      <c r="AH7" s="106" t="s">
        <v>2</v>
      </c>
      <c r="AI7" s="15"/>
      <c r="AJ7" s="15"/>
      <c r="AK7" s="15"/>
      <c r="AL7" s="15"/>
    </row>
    <row r="8" spans="1:38" ht="15.75" thickBot="1" x14ac:dyDescent="0.25">
      <c r="A8" s="52" t="s">
        <v>3</v>
      </c>
      <c r="B8" s="87" t="s">
        <v>4</v>
      </c>
      <c r="C8" s="87" t="s">
        <v>5</v>
      </c>
      <c r="D8" s="105"/>
      <c r="E8" s="87" t="s">
        <v>4</v>
      </c>
      <c r="F8" s="87" t="s">
        <v>5</v>
      </c>
      <c r="G8" s="105"/>
      <c r="H8" s="87" t="s">
        <v>4</v>
      </c>
      <c r="I8" s="87" t="s">
        <v>5</v>
      </c>
      <c r="J8" s="105"/>
      <c r="K8" s="87" t="s">
        <v>4</v>
      </c>
      <c r="L8" s="87" t="s">
        <v>5</v>
      </c>
      <c r="M8" s="111"/>
      <c r="N8" s="87" t="s">
        <v>4</v>
      </c>
      <c r="O8" s="87" t="s">
        <v>5</v>
      </c>
      <c r="P8" s="105"/>
      <c r="Q8" s="88" t="s">
        <v>4</v>
      </c>
      <c r="R8" s="87" t="s">
        <v>5</v>
      </c>
      <c r="S8" s="105"/>
      <c r="T8" s="87" t="s">
        <v>4</v>
      </c>
      <c r="U8" s="87" t="s">
        <v>5</v>
      </c>
      <c r="V8" s="105"/>
      <c r="W8" s="87" t="s">
        <v>4</v>
      </c>
      <c r="X8" s="87" t="s">
        <v>5</v>
      </c>
      <c r="Y8" s="105"/>
      <c r="Z8" s="87" t="s">
        <v>4</v>
      </c>
      <c r="AA8" s="87" t="s">
        <v>5</v>
      </c>
      <c r="AB8" s="105"/>
      <c r="AC8" s="87" t="s">
        <v>4</v>
      </c>
      <c r="AD8" s="87" t="s">
        <v>5</v>
      </c>
      <c r="AE8" s="105"/>
      <c r="AF8" s="87" t="s">
        <v>4</v>
      </c>
      <c r="AG8" s="87" t="s">
        <v>5</v>
      </c>
      <c r="AH8" s="107"/>
      <c r="AI8" s="16"/>
      <c r="AJ8" s="16"/>
      <c r="AK8" s="16"/>
      <c r="AL8" s="16"/>
    </row>
    <row r="9" spans="1:38" x14ac:dyDescent="0.2">
      <c r="A9" s="89" t="s">
        <v>6</v>
      </c>
      <c r="B9" s="66">
        <v>75620</v>
      </c>
      <c r="C9" s="66">
        <v>102296</v>
      </c>
      <c r="D9" s="90">
        <v>0.35276381909547738</v>
      </c>
      <c r="E9" s="66">
        <v>75726</v>
      </c>
      <c r="F9" s="66">
        <v>114872</v>
      </c>
      <c r="G9" s="90">
        <v>0.51694266170139724</v>
      </c>
      <c r="H9" s="66">
        <v>76066</v>
      </c>
      <c r="I9" s="66">
        <v>120623</v>
      </c>
      <c r="J9" s="90">
        <v>0.58576762285383754</v>
      </c>
      <c r="K9" s="66">
        <v>77874</v>
      </c>
      <c r="L9" s="66">
        <v>116760</v>
      </c>
      <c r="M9" s="90">
        <v>0.49934509592418519</v>
      </c>
      <c r="N9" s="66">
        <v>77953</v>
      </c>
      <c r="O9" s="66">
        <v>120736</v>
      </c>
      <c r="P9" s="90">
        <v>0.54883070568162862</v>
      </c>
      <c r="Q9" s="66">
        <v>78418</v>
      </c>
      <c r="R9" s="66">
        <v>118925</v>
      </c>
      <c r="S9" s="90">
        <v>0.51655232217093006</v>
      </c>
      <c r="T9" s="66">
        <v>79211</v>
      </c>
      <c r="U9" s="66">
        <v>115396</v>
      </c>
      <c r="V9" s="90">
        <v>0.45681786620545117</v>
      </c>
      <c r="W9" s="66">
        <v>80227</v>
      </c>
      <c r="X9" s="66">
        <v>118769</v>
      </c>
      <c r="Y9" s="90">
        <v>0.48041183142832211</v>
      </c>
      <c r="Z9" s="66">
        <v>80156</v>
      </c>
      <c r="AA9" s="66">
        <v>124188</v>
      </c>
      <c r="AB9" s="90">
        <v>0.54932880882279544</v>
      </c>
      <c r="AC9" s="66">
        <v>80645</v>
      </c>
      <c r="AD9" s="66">
        <v>96775</v>
      </c>
      <c r="AE9" s="90">
        <v>0.20001240002480003</v>
      </c>
      <c r="AF9" s="66">
        <v>80234</v>
      </c>
      <c r="AG9" s="66">
        <v>96563</v>
      </c>
      <c r="AH9" s="93">
        <v>0.20351721215444818</v>
      </c>
      <c r="AI9" s="17"/>
      <c r="AJ9" s="17"/>
      <c r="AK9" s="17"/>
      <c r="AL9" s="17"/>
    </row>
    <row r="10" spans="1:38" x14ac:dyDescent="0.2">
      <c r="A10" s="91" t="s">
        <v>7</v>
      </c>
      <c r="B10" s="69">
        <v>75620</v>
      </c>
      <c r="C10" s="69">
        <v>104691</v>
      </c>
      <c r="D10" s="92">
        <v>0.38443533456757462</v>
      </c>
      <c r="E10" s="69">
        <v>75726</v>
      </c>
      <c r="F10" s="69">
        <v>115781</v>
      </c>
      <c r="G10" s="92">
        <v>0.52894646488656472</v>
      </c>
      <c r="H10" s="69">
        <v>76180</v>
      </c>
      <c r="I10" s="69">
        <v>119815</v>
      </c>
      <c r="J10" s="92">
        <v>0.57278813336833823</v>
      </c>
      <c r="K10" s="69">
        <v>77874</v>
      </c>
      <c r="L10" s="69">
        <v>118059</v>
      </c>
      <c r="M10" s="92">
        <v>0.51602588797287918</v>
      </c>
      <c r="N10" s="69">
        <v>77953</v>
      </c>
      <c r="O10" s="69">
        <v>121356</v>
      </c>
      <c r="P10" s="92">
        <v>0.55678421613023232</v>
      </c>
      <c r="Q10" s="69">
        <v>78418</v>
      </c>
      <c r="R10" s="69">
        <v>119269</v>
      </c>
      <c r="S10" s="92">
        <v>0.52093907011145402</v>
      </c>
      <c r="T10" s="69">
        <v>79723</v>
      </c>
      <c r="U10" s="69">
        <v>115488</v>
      </c>
      <c r="V10" s="92">
        <v>0.44861583231940605</v>
      </c>
      <c r="W10" s="69">
        <v>80227</v>
      </c>
      <c r="X10" s="69">
        <v>119413</v>
      </c>
      <c r="Y10" s="92">
        <v>0.48843905418375355</v>
      </c>
      <c r="Z10" s="69">
        <v>80763</v>
      </c>
      <c r="AA10" s="69">
        <v>124105</v>
      </c>
      <c r="AB10" s="92">
        <v>0.53600000000000003</v>
      </c>
      <c r="AC10" s="69">
        <v>80900</v>
      </c>
      <c r="AD10" s="69">
        <v>97035</v>
      </c>
      <c r="AE10" s="92">
        <v>0.1994437577255872</v>
      </c>
      <c r="AF10" s="69">
        <v>80647</v>
      </c>
      <c r="AG10" s="69">
        <v>96703</v>
      </c>
      <c r="AH10" s="93">
        <v>0.19908986075117485</v>
      </c>
      <c r="AI10" s="17"/>
      <c r="AJ10" s="17"/>
      <c r="AK10" s="17"/>
      <c r="AL10" s="17"/>
    </row>
    <row r="11" spans="1:38" x14ac:dyDescent="0.2">
      <c r="A11" s="91" t="s">
        <v>8</v>
      </c>
      <c r="B11" s="69">
        <v>75676</v>
      </c>
      <c r="C11" s="69">
        <v>106111</v>
      </c>
      <c r="D11" s="92">
        <v>0.4021750621068767</v>
      </c>
      <c r="E11" s="69">
        <v>75726</v>
      </c>
      <c r="F11" s="69">
        <v>116370</v>
      </c>
      <c r="G11" s="92">
        <v>0.53672450677442352</v>
      </c>
      <c r="H11" s="69">
        <v>76180</v>
      </c>
      <c r="I11" s="69">
        <v>118968</v>
      </c>
      <c r="J11" s="92">
        <v>0.56166972958781836</v>
      </c>
      <c r="K11" s="69">
        <v>77874</v>
      </c>
      <c r="L11" s="69">
        <v>118658</v>
      </c>
      <c r="M11" s="92">
        <v>0.52371780054960571</v>
      </c>
      <c r="N11" s="69">
        <v>78181</v>
      </c>
      <c r="O11" s="69">
        <v>122020</v>
      </c>
      <c r="P11" s="92">
        <v>0.56073726352950204</v>
      </c>
      <c r="Q11" s="69">
        <v>78418</v>
      </c>
      <c r="R11" s="69">
        <v>118186</v>
      </c>
      <c r="S11" s="92">
        <v>0.50712846540335121</v>
      </c>
      <c r="T11" s="69">
        <v>79723</v>
      </c>
      <c r="U11" s="69">
        <v>115563</v>
      </c>
      <c r="V11" s="92">
        <v>0.4495565896918079</v>
      </c>
      <c r="W11" s="69">
        <v>80159</v>
      </c>
      <c r="X11" s="69">
        <v>120022</v>
      </c>
      <c r="Y11" s="92">
        <v>0.49729911800296911</v>
      </c>
      <c r="Z11" s="69">
        <v>80763</v>
      </c>
      <c r="AA11" s="69">
        <v>122079</v>
      </c>
      <c r="AB11" s="92">
        <v>0.51100000000000001</v>
      </c>
      <c r="AC11" s="69">
        <v>80892</v>
      </c>
      <c r="AD11" s="69">
        <v>97409</v>
      </c>
      <c r="AE11" s="92">
        <v>0.20418582801760365</v>
      </c>
      <c r="AF11" s="69">
        <v>80922</v>
      </c>
      <c r="AG11" s="69">
        <v>96548</v>
      </c>
      <c r="AH11" s="93">
        <v>0.1930995279404859</v>
      </c>
      <c r="AI11" s="18"/>
      <c r="AJ11" s="17"/>
      <c r="AK11" s="17"/>
      <c r="AL11" s="17"/>
    </row>
    <row r="12" spans="1:38" x14ac:dyDescent="0.2">
      <c r="A12" s="91" t="s">
        <v>9</v>
      </c>
      <c r="B12" s="69">
        <v>75676</v>
      </c>
      <c r="C12" s="69">
        <v>107320</v>
      </c>
      <c r="D12" s="92">
        <v>0.41815106506686406</v>
      </c>
      <c r="E12" s="69">
        <v>75726</v>
      </c>
      <c r="F12" s="69">
        <v>117015</v>
      </c>
      <c r="G12" s="92">
        <v>0.54524205688931149</v>
      </c>
      <c r="H12" s="69">
        <v>76283</v>
      </c>
      <c r="I12" s="69">
        <v>117975</v>
      </c>
      <c r="J12" s="92">
        <v>0.54654379088394522</v>
      </c>
      <c r="K12" s="69">
        <v>77874</v>
      </c>
      <c r="L12" s="69">
        <v>119378</v>
      </c>
      <c r="M12" s="92">
        <v>0.53296350514934376</v>
      </c>
      <c r="N12" s="69">
        <v>78181</v>
      </c>
      <c r="O12" s="69">
        <v>122016</v>
      </c>
      <c r="P12" s="92">
        <v>0.56068610020337428</v>
      </c>
      <c r="Q12" s="69">
        <v>78690</v>
      </c>
      <c r="R12" s="69">
        <v>117119</v>
      </c>
      <c r="S12" s="92">
        <v>0.4883593849281993</v>
      </c>
      <c r="T12" s="69">
        <v>79723</v>
      </c>
      <c r="U12" s="69">
        <v>116058</v>
      </c>
      <c r="V12" s="92">
        <v>0.45576558834966074</v>
      </c>
      <c r="W12" s="69">
        <v>80212</v>
      </c>
      <c r="X12" s="69">
        <v>120875</v>
      </c>
      <c r="Y12" s="92">
        <v>0.50694409813992913</v>
      </c>
      <c r="Z12" s="69">
        <v>80763</v>
      </c>
      <c r="AA12" s="69">
        <v>117336</v>
      </c>
      <c r="AB12" s="92">
        <v>0.45284350507039117</v>
      </c>
      <c r="AC12" s="69">
        <v>81500</v>
      </c>
      <c r="AD12" s="69">
        <v>97171</v>
      </c>
      <c r="AE12" s="92">
        <v>0.19228220858895706</v>
      </c>
      <c r="AF12" s="69">
        <v>80922</v>
      </c>
      <c r="AG12" s="69">
        <v>96962</v>
      </c>
      <c r="AH12" s="93">
        <v>0.19800000000000001</v>
      </c>
      <c r="AI12" s="17"/>
      <c r="AJ12" s="17"/>
      <c r="AK12" s="17"/>
      <c r="AL12" s="17"/>
    </row>
    <row r="13" spans="1:38" x14ac:dyDescent="0.2">
      <c r="A13" s="91" t="s">
        <v>10</v>
      </c>
      <c r="B13" s="69">
        <v>75676</v>
      </c>
      <c r="C13" s="69">
        <v>108785</v>
      </c>
      <c r="D13" s="92">
        <v>0.43750991067181144</v>
      </c>
      <c r="E13" s="69">
        <v>75726</v>
      </c>
      <c r="F13" s="69">
        <v>117528</v>
      </c>
      <c r="G13" s="92">
        <v>0.55201648046905949</v>
      </c>
      <c r="H13" s="69">
        <v>76519</v>
      </c>
      <c r="I13" s="69">
        <v>117311</v>
      </c>
      <c r="J13" s="92">
        <v>0.53309635515362208</v>
      </c>
      <c r="K13" s="69">
        <v>78044</v>
      </c>
      <c r="L13" s="69">
        <v>120200</v>
      </c>
      <c r="M13" s="92">
        <v>0.54015683460611963</v>
      </c>
      <c r="N13" s="69">
        <v>78181</v>
      </c>
      <c r="O13" s="69">
        <v>121945</v>
      </c>
      <c r="P13" s="92">
        <v>0.55977795116460527</v>
      </c>
      <c r="Q13" s="69">
        <v>78690</v>
      </c>
      <c r="R13" s="69">
        <v>115878</v>
      </c>
      <c r="S13" s="92">
        <v>0.47258863896301939</v>
      </c>
      <c r="T13" s="69">
        <v>79172</v>
      </c>
      <c r="U13" s="69">
        <v>117026</v>
      </c>
      <c r="V13" s="92">
        <v>0.47812357904309599</v>
      </c>
      <c r="W13" s="69">
        <v>80236</v>
      </c>
      <c r="X13" s="69">
        <v>121487</v>
      </c>
      <c r="Y13" s="92">
        <v>0.51412084351164067</v>
      </c>
      <c r="Z13" s="69">
        <v>80763</v>
      </c>
      <c r="AA13" s="69">
        <v>112039</v>
      </c>
      <c r="AB13" s="92">
        <v>0.38700000000000001</v>
      </c>
      <c r="AC13" s="69">
        <v>81500</v>
      </c>
      <c r="AD13" s="69">
        <v>96589</v>
      </c>
      <c r="AE13" s="92">
        <v>0.18514110429447861</v>
      </c>
      <c r="AF13" s="69">
        <v>81175</v>
      </c>
      <c r="AG13" s="69">
        <v>97029</v>
      </c>
      <c r="AH13" s="93">
        <v>0.19500000000000001</v>
      </c>
      <c r="AI13" s="17"/>
      <c r="AJ13" s="17"/>
      <c r="AK13" s="17"/>
      <c r="AL13" s="17"/>
    </row>
    <row r="14" spans="1:38" x14ac:dyDescent="0.2">
      <c r="A14" s="91" t="s">
        <v>11</v>
      </c>
      <c r="B14" s="69">
        <v>75676</v>
      </c>
      <c r="C14" s="69">
        <v>109709</v>
      </c>
      <c r="D14" s="92">
        <v>0.44971985834346428</v>
      </c>
      <c r="E14" s="69">
        <v>75726</v>
      </c>
      <c r="F14" s="69">
        <v>117863</v>
      </c>
      <c r="G14" s="92">
        <v>0.5564403243271796</v>
      </c>
      <c r="H14" s="69">
        <v>76519</v>
      </c>
      <c r="I14" s="69">
        <v>117231</v>
      </c>
      <c r="J14" s="92">
        <v>0.53205086318430705</v>
      </c>
      <c r="K14" s="69">
        <v>78044</v>
      </c>
      <c r="L14" s="69">
        <v>120905</v>
      </c>
      <c r="M14" s="92">
        <v>0.5491902003997744</v>
      </c>
      <c r="N14" s="69">
        <v>78055</v>
      </c>
      <c r="O14" s="69">
        <v>121230</v>
      </c>
      <c r="P14" s="92">
        <v>0.55313560950611751</v>
      </c>
      <c r="Q14" s="69">
        <v>78690</v>
      </c>
      <c r="R14" s="69">
        <v>115628</v>
      </c>
      <c r="S14" s="92">
        <v>0.46941161519888164</v>
      </c>
      <c r="T14" s="69">
        <v>79236</v>
      </c>
      <c r="U14" s="69">
        <v>117692</v>
      </c>
      <c r="V14" s="92">
        <v>0.48533494876066441</v>
      </c>
      <c r="W14" s="69">
        <v>80373</v>
      </c>
      <c r="X14" s="69">
        <v>122417</v>
      </c>
      <c r="Y14" s="92">
        <v>0.52311099498587832</v>
      </c>
      <c r="Z14" s="69">
        <v>80928</v>
      </c>
      <c r="AA14" s="69">
        <v>108054</v>
      </c>
      <c r="AB14" s="92">
        <v>0.33500000000000002</v>
      </c>
      <c r="AC14" s="69">
        <v>81524</v>
      </c>
      <c r="AD14" s="69">
        <v>96400</v>
      </c>
      <c r="AE14" s="92">
        <v>0.182</v>
      </c>
      <c r="AF14" s="69">
        <v>81175</v>
      </c>
      <c r="AG14" s="69">
        <v>97237</v>
      </c>
      <c r="AH14" s="93">
        <v>0.19786880197105017</v>
      </c>
      <c r="AI14" s="17"/>
      <c r="AJ14" s="17"/>
      <c r="AK14" s="17"/>
      <c r="AL14" s="17"/>
    </row>
    <row r="15" spans="1:38" x14ac:dyDescent="0.2">
      <c r="A15" s="91" t="s">
        <v>12</v>
      </c>
      <c r="B15" s="69">
        <v>75676</v>
      </c>
      <c r="C15" s="69">
        <v>111005</v>
      </c>
      <c r="D15" s="92">
        <v>0.46684549923357466</v>
      </c>
      <c r="E15" s="69">
        <v>75726</v>
      </c>
      <c r="F15" s="69">
        <v>118201</v>
      </c>
      <c r="G15" s="92">
        <v>0.56090378469746183</v>
      </c>
      <c r="H15" s="69">
        <v>76553</v>
      </c>
      <c r="I15" s="69">
        <v>117130</v>
      </c>
      <c r="J15" s="92">
        <v>0.53005107572531451</v>
      </c>
      <c r="K15" s="69">
        <v>78044</v>
      </c>
      <c r="L15" s="69">
        <v>120840</v>
      </c>
      <c r="M15" s="92">
        <v>0.54835733688688437</v>
      </c>
      <c r="N15" s="69">
        <v>78055</v>
      </c>
      <c r="O15" s="69">
        <v>120657</v>
      </c>
      <c r="P15" s="92">
        <v>0.54600000000000004</v>
      </c>
      <c r="Q15" s="69">
        <v>78782</v>
      </c>
      <c r="R15" s="69">
        <v>116773</v>
      </c>
      <c r="S15" s="92">
        <v>0.48222944327384432</v>
      </c>
      <c r="T15" s="69">
        <v>80660</v>
      </c>
      <c r="U15" s="69">
        <v>118253</v>
      </c>
      <c r="V15" s="92">
        <v>0.46606744359037933</v>
      </c>
      <c r="W15" s="69">
        <v>80225</v>
      </c>
      <c r="X15" s="69">
        <v>123078</v>
      </c>
      <c r="Y15" s="92">
        <v>0.53416017450919284</v>
      </c>
      <c r="Z15" s="69">
        <v>80941</v>
      </c>
      <c r="AA15" s="69">
        <v>104315</v>
      </c>
      <c r="AB15" s="92">
        <v>0.28899999999999998</v>
      </c>
      <c r="AC15" s="69">
        <v>82326</v>
      </c>
      <c r="AD15" s="69">
        <v>96386</v>
      </c>
      <c r="AE15" s="92">
        <v>0.1707844423389937</v>
      </c>
      <c r="AF15" s="69">
        <v>81175</v>
      </c>
      <c r="AG15" s="69">
        <v>97129</v>
      </c>
      <c r="AH15" s="93">
        <f>+AG15/AF15-1</f>
        <v>0.19653834308592555</v>
      </c>
      <c r="AI15" s="17"/>
      <c r="AJ15" s="17"/>
      <c r="AK15" s="17"/>
      <c r="AL15" s="17"/>
    </row>
    <row r="16" spans="1:38" x14ac:dyDescent="0.2">
      <c r="A16" s="91" t="s">
        <v>13</v>
      </c>
      <c r="B16" s="69">
        <v>75676</v>
      </c>
      <c r="C16" s="69">
        <v>111979</v>
      </c>
      <c r="D16" s="92">
        <v>0.47971615835932124</v>
      </c>
      <c r="E16" s="69">
        <v>75726</v>
      </c>
      <c r="F16" s="69">
        <v>118478</v>
      </c>
      <c r="G16" s="92">
        <v>0.56456170932044469</v>
      </c>
      <c r="H16" s="69">
        <v>76553</v>
      </c>
      <c r="I16" s="69">
        <v>116873</v>
      </c>
      <c r="J16" s="92">
        <v>0.52669392447062813</v>
      </c>
      <c r="K16" s="69">
        <v>78044</v>
      </c>
      <c r="L16" s="69">
        <v>121257</v>
      </c>
      <c r="M16" s="92">
        <v>0.55370047665419508</v>
      </c>
      <c r="N16" s="69">
        <v>78055</v>
      </c>
      <c r="O16" s="69">
        <v>120721</v>
      </c>
      <c r="P16" s="92">
        <v>0.54600000000000004</v>
      </c>
      <c r="Q16" s="69">
        <v>78734</v>
      </c>
      <c r="R16" s="69">
        <v>116373</v>
      </c>
      <c r="S16" s="92">
        <v>0.47805268371986687</v>
      </c>
      <c r="T16" s="69">
        <v>80660</v>
      </c>
      <c r="U16" s="69">
        <v>118708</v>
      </c>
      <c r="V16" s="92">
        <v>0.47170840565335981</v>
      </c>
      <c r="W16" s="69">
        <v>80464</v>
      </c>
      <c r="X16" s="69">
        <v>123718</v>
      </c>
      <c r="Y16" s="92">
        <v>0.53755716842314571</v>
      </c>
      <c r="Z16" s="69">
        <v>80669</v>
      </c>
      <c r="AA16" s="69">
        <v>101864</v>
      </c>
      <c r="AB16" s="92">
        <v>0.26274033395728225</v>
      </c>
      <c r="AC16" s="69">
        <v>82326</v>
      </c>
      <c r="AD16" s="69">
        <v>96385</v>
      </c>
      <c r="AE16" s="92">
        <v>0.1707844423389937</v>
      </c>
      <c r="AF16" s="69"/>
      <c r="AG16" s="69"/>
      <c r="AH16" s="93"/>
      <c r="AI16" s="17"/>
      <c r="AJ16" s="17"/>
      <c r="AK16" s="17"/>
      <c r="AL16" s="17"/>
    </row>
    <row r="17" spans="1:38" x14ac:dyDescent="0.2">
      <c r="A17" s="91" t="s">
        <v>14</v>
      </c>
      <c r="B17" s="69">
        <v>75676</v>
      </c>
      <c r="C17" s="69">
        <v>113104</v>
      </c>
      <c r="D17" s="92">
        <v>0.49458216607643113</v>
      </c>
      <c r="E17" s="69">
        <v>75895</v>
      </c>
      <c r="F17" s="69">
        <v>119350</v>
      </c>
      <c r="G17" s="92">
        <v>0.57256736280387388</v>
      </c>
      <c r="H17" s="69">
        <v>76553</v>
      </c>
      <c r="I17" s="69">
        <v>117037</v>
      </c>
      <c r="J17" s="92">
        <v>0.52883623110785982</v>
      </c>
      <c r="K17" s="69">
        <v>78044</v>
      </c>
      <c r="L17" s="69">
        <v>121389</v>
      </c>
      <c r="M17" s="92">
        <v>0.55539183024960281</v>
      </c>
      <c r="N17" s="69">
        <v>78077</v>
      </c>
      <c r="O17" s="69">
        <v>120914</v>
      </c>
      <c r="P17" s="92">
        <v>0.548650690984541</v>
      </c>
      <c r="Q17" s="69">
        <v>79051</v>
      </c>
      <c r="R17" s="69">
        <v>115708</v>
      </c>
      <c r="S17" s="92">
        <v>0.46371329900950009</v>
      </c>
      <c r="T17" s="69">
        <v>80203</v>
      </c>
      <c r="U17" s="69">
        <v>119125</v>
      </c>
      <c r="V17" s="92">
        <v>0.48529356757228537</v>
      </c>
      <c r="W17" s="69">
        <v>80332</v>
      </c>
      <c r="X17" s="69">
        <v>124640</v>
      </c>
      <c r="Y17" s="92">
        <v>0.55156102175969735</v>
      </c>
      <c r="Z17" s="69">
        <v>80669</v>
      </c>
      <c r="AA17" s="69">
        <v>99474</v>
      </c>
      <c r="AB17" s="92">
        <v>0.23311309177007278</v>
      </c>
      <c r="AC17" s="69">
        <v>82326</v>
      </c>
      <c r="AD17" s="69">
        <v>96819</v>
      </c>
      <c r="AE17" s="92">
        <v>0.17604402011515186</v>
      </c>
      <c r="AF17" s="69"/>
      <c r="AG17" s="69"/>
      <c r="AH17" s="93"/>
      <c r="AI17" s="17"/>
      <c r="AJ17" s="17"/>
      <c r="AK17" s="17"/>
      <c r="AL17" s="17"/>
    </row>
    <row r="18" spans="1:38" x14ac:dyDescent="0.2">
      <c r="A18" s="91" t="s">
        <v>15</v>
      </c>
      <c r="B18" s="69">
        <v>75726</v>
      </c>
      <c r="C18" s="69">
        <v>114284</v>
      </c>
      <c r="D18" s="92">
        <v>0.50917782531759248</v>
      </c>
      <c r="E18" s="69">
        <v>75895</v>
      </c>
      <c r="F18" s="69">
        <v>120038</v>
      </c>
      <c r="G18" s="92">
        <v>0.58163251861123921</v>
      </c>
      <c r="H18" s="69">
        <v>78022</v>
      </c>
      <c r="I18" s="69">
        <v>116449</v>
      </c>
      <c r="J18" s="92">
        <v>0.49251493168593474</v>
      </c>
      <c r="K18" s="69">
        <v>78044</v>
      </c>
      <c r="L18" s="69">
        <v>121295</v>
      </c>
      <c r="M18" s="92">
        <v>0.55418738147711544</v>
      </c>
      <c r="N18" s="69">
        <v>78077</v>
      </c>
      <c r="O18" s="69">
        <v>120668</v>
      </c>
      <c r="P18" s="92">
        <v>0.54549995517245797</v>
      </c>
      <c r="Q18" s="69">
        <v>79051</v>
      </c>
      <c r="R18" s="69">
        <v>115721</v>
      </c>
      <c r="S18" s="92">
        <v>0.46387774980708651</v>
      </c>
      <c r="T18" s="69">
        <v>80203</v>
      </c>
      <c r="U18" s="69">
        <v>119522</v>
      </c>
      <c r="V18" s="92">
        <v>0.49024350710073183</v>
      </c>
      <c r="W18" s="69">
        <v>80387</v>
      </c>
      <c r="X18" s="69">
        <v>124725</v>
      </c>
      <c r="Y18" s="92">
        <v>0.55155684376827097</v>
      </c>
      <c r="Z18" s="69">
        <v>80669</v>
      </c>
      <c r="AA18" s="69">
        <v>98172</v>
      </c>
      <c r="AB18" s="92">
        <v>0.21697306276264738</v>
      </c>
      <c r="AC18" s="69">
        <v>80429</v>
      </c>
      <c r="AD18" s="69">
        <v>96898</v>
      </c>
      <c r="AE18" s="92">
        <v>0.20499999999999999</v>
      </c>
      <c r="AF18" s="69"/>
      <c r="AG18" s="69"/>
      <c r="AH18" s="93"/>
      <c r="AI18" s="17"/>
      <c r="AJ18" s="17"/>
      <c r="AK18" s="17"/>
      <c r="AL18" s="17"/>
    </row>
    <row r="19" spans="1:38" x14ac:dyDescent="0.2">
      <c r="A19" s="91" t="s">
        <v>16</v>
      </c>
      <c r="B19" s="69">
        <v>75726</v>
      </c>
      <c r="C19" s="69">
        <v>114697</v>
      </c>
      <c r="D19" s="92">
        <v>0.51463169849193147</v>
      </c>
      <c r="E19" s="69">
        <v>75895</v>
      </c>
      <c r="F19" s="69">
        <v>120310</v>
      </c>
      <c r="G19" s="92">
        <v>0.58521641741880237</v>
      </c>
      <c r="H19" s="69">
        <v>78022</v>
      </c>
      <c r="I19" s="69">
        <v>115634</v>
      </c>
      <c r="J19" s="92">
        <v>0.48206915998051825</v>
      </c>
      <c r="K19" s="69">
        <v>78044</v>
      </c>
      <c r="L19" s="69">
        <v>121296</v>
      </c>
      <c r="M19" s="92">
        <v>0.55420019476192928</v>
      </c>
      <c r="N19" s="69">
        <v>78246</v>
      </c>
      <c r="O19" s="69">
        <v>120173</v>
      </c>
      <c r="P19" s="92">
        <v>0.53583569767144645</v>
      </c>
      <c r="Q19" s="69">
        <v>78955</v>
      </c>
      <c r="R19" s="69">
        <v>115562</v>
      </c>
      <c r="S19" s="92">
        <v>0.46364384776138312</v>
      </c>
      <c r="T19" s="69">
        <v>80227</v>
      </c>
      <c r="U19" s="69">
        <v>119491</v>
      </c>
      <c r="V19" s="92">
        <v>0.48941129544916295</v>
      </c>
      <c r="W19" s="69">
        <v>80452</v>
      </c>
      <c r="X19" s="69">
        <v>124768</v>
      </c>
      <c r="Y19" s="92">
        <v>0.55083776661860484</v>
      </c>
      <c r="Z19" s="69">
        <v>80683</v>
      </c>
      <c r="AA19" s="69">
        <v>97422</v>
      </c>
      <c r="AB19" s="92">
        <v>0.20746625683229425</v>
      </c>
      <c r="AC19" s="69">
        <v>80429</v>
      </c>
      <c r="AD19" s="69">
        <v>97270</v>
      </c>
      <c r="AE19" s="92" t="s">
        <v>38</v>
      </c>
      <c r="AF19" s="69"/>
      <c r="AG19" s="69"/>
      <c r="AH19" s="93"/>
      <c r="AI19" s="17"/>
      <c r="AJ19" s="17"/>
      <c r="AK19" s="17"/>
      <c r="AL19" s="17"/>
    </row>
    <row r="20" spans="1:38" ht="15.75" thickBot="1" x14ac:dyDescent="0.25">
      <c r="A20" s="94" t="s">
        <v>17</v>
      </c>
      <c r="B20" s="73">
        <v>75726</v>
      </c>
      <c r="C20" s="73">
        <v>113884</v>
      </c>
      <c r="D20" s="95">
        <v>0.50389562369595642</v>
      </c>
      <c r="E20" s="73">
        <v>76066</v>
      </c>
      <c r="F20" s="73">
        <v>120032</v>
      </c>
      <c r="G20" s="95">
        <v>0.57799805432124729</v>
      </c>
      <c r="H20" s="73">
        <v>77874</v>
      </c>
      <c r="I20" s="73">
        <v>113623</v>
      </c>
      <c r="J20" s="95">
        <v>0.45906207463338222</v>
      </c>
      <c r="K20" s="73">
        <v>77953</v>
      </c>
      <c r="L20" s="73">
        <v>120444</v>
      </c>
      <c r="M20" s="95">
        <v>0.54508485882518953</v>
      </c>
      <c r="N20" s="73">
        <v>78420</v>
      </c>
      <c r="O20" s="73">
        <v>118532</v>
      </c>
      <c r="P20" s="95">
        <v>0.511502167814333</v>
      </c>
      <c r="Q20" s="73">
        <v>79211</v>
      </c>
      <c r="R20" s="73">
        <v>114750</v>
      </c>
      <c r="S20" s="95">
        <v>0.44866243324790744</v>
      </c>
      <c r="T20" s="73">
        <v>80227</v>
      </c>
      <c r="U20" s="73">
        <v>118513</v>
      </c>
      <c r="V20" s="95">
        <v>0.47722088573672194</v>
      </c>
      <c r="W20" s="73">
        <v>80260</v>
      </c>
      <c r="X20" s="73">
        <v>123802</v>
      </c>
      <c r="Y20" s="95">
        <v>0.54251183653127333</v>
      </c>
      <c r="Z20" s="73">
        <v>80683</v>
      </c>
      <c r="AA20" s="73">
        <v>96285</v>
      </c>
      <c r="AB20" s="95">
        <v>0.19337406888687836</v>
      </c>
      <c r="AC20" s="73">
        <v>80429</v>
      </c>
      <c r="AD20" s="73">
        <v>96913</v>
      </c>
      <c r="AE20" s="95" t="s">
        <v>40</v>
      </c>
      <c r="AF20" s="73"/>
      <c r="AG20" s="73"/>
      <c r="AH20" s="96"/>
      <c r="AI20" s="17"/>
      <c r="AJ20" s="17"/>
      <c r="AK20" s="17"/>
      <c r="AL20" s="17"/>
    </row>
    <row r="21" spans="1:38" ht="16.5" thickBot="1" x14ac:dyDescent="0.25">
      <c r="A21" s="56" t="s">
        <v>18</v>
      </c>
      <c r="B21" s="57">
        <v>75679.166666666672</v>
      </c>
      <c r="C21" s="57">
        <v>109822.08333333333</v>
      </c>
      <c r="D21" s="97">
        <v>0.45113366841890629</v>
      </c>
      <c r="E21" s="57">
        <v>75796.583333333328</v>
      </c>
      <c r="F21" s="57">
        <v>117986.5</v>
      </c>
      <c r="G21" s="97">
        <v>0.55659936185175041</v>
      </c>
      <c r="H21" s="57">
        <v>76777</v>
      </c>
      <c r="I21" s="57">
        <v>117389.08333333333</v>
      </c>
      <c r="J21" s="97">
        <v>0.5292619910529589</v>
      </c>
      <c r="K21" s="57">
        <v>77979.75</v>
      </c>
      <c r="L21" s="57">
        <v>120040.08333333333</v>
      </c>
      <c r="M21" s="97">
        <v>0.5393601169547354</v>
      </c>
      <c r="N21" s="57">
        <v>78119.5</v>
      </c>
      <c r="O21" s="57">
        <v>120914</v>
      </c>
      <c r="P21" s="97">
        <v>0.54778669648818668</v>
      </c>
      <c r="Q21" s="57">
        <v>78759</v>
      </c>
      <c r="R21" s="57">
        <v>116657.66666666667</v>
      </c>
      <c r="S21" s="97">
        <v>0.48126324613295202</v>
      </c>
      <c r="T21" s="57">
        <v>79914</v>
      </c>
      <c r="U21" s="57">
        <v>117569.58333333333</v>
      </c>
      <c r="V21" s="97">
        <v>0.47117995912272725</v>
      </c>
      <c r="W21" s="57">
        <v>80296.166666666672</v>
      </c>
      <c r="X21" s="57">
        <v>122309.5</v>
      </c>
      <c r="Y21" s="97">
        <v>0.52320922932188985</v>
      </c>
      <c r="Z21" s="57">
        <v>80704.166666666672</v>
      </c>
      <c r="AA21" s="57">
        <v>108777.75</v>
      </c>
      <c r="AB21" s="98">
        <v>0.34781992734186346</v>
      </c>
      <c r="AC21" s="57">
        <v>81268.833333333328</v>
      </c>
      <c r="AD21" s="57">
        <v>96837.5</v>
      </c>
      <c r="AE21" s="98">
        <v>0.18856782034445657</v>
      </c>
      <c r="AF21" s="57">
        <v>80601</v>
      </c>
      <c r="AG21" s="57">
        <v>96604.666666666672</v>
      </c>
      <c r="AH21" s="99">
        <v>0.19856886694870299</v>
      </c>
      <c r="AI21" s="19"/>
      <c r="AJ21" s="19"/>
      <c r="AK21" s="19"/>
      <c r="AL21" s="19"/>
    </row>
    <row r="22" spans="1:38" x14ac:dyDescent="0.2">
      <c r="A22" s="21" t="s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2">
      <c r="Z23" s="6"/>
      <c r="AA23" s="6"/>
      <c r="AB23" s="6"/>
    </row>
    <row r="24" spans="1:38" ht="15.75" x14ac:dyDescent="0.25">
      <c r="A24" s="20"/>
      <c r="Z24" s="6"/>
      <c r="AA24" s="6"/>
      <c r="AB24" s="6"/>
    </row>
    <row r="25" spans="1:38" x14ac:dyDescent="0.2">
      <c r="Z25" s="6"/>
      <c r="AA25" s="6"/>
      <c r="AB25" s="6"/>
    </row>
    <row r="26" spans="1:38" x14ac:dyDescent="0.2">
      <c r="Z26" s="6"/>
      <c r="AA26" s="6"/>
      <c r="AB26" s="6"/>
    </row>
    <row r="27" spans="1:38" x14ac:dyDescent="0.2">
      <c r="Z27" s="6"/>
      <c r="AA27" s="6"/>
      <c r="AB27" s="6"/>
    </row>
    <row r="28" spans="1:38" x14ac:dyDescent="0.2">
      <c r="Z28" s="6"/>
      <c r="AA28" s="6"/>
      <c r="AB28" s="6"/>
    </row>
    <row r="29" spans="1:38" x14ac:dyDescent="0.2">
      <c r="Z29" s="6"/>
      <c r="AA29" s="6"/>
      <c r="AB29" s="6"/>
    </row>
    <row r="30" spans="1:38" x14ac:dyDescent="0.2">
      <c r="Z30" s="6"/>
      <c r="AA30" s="6"/>
      <c r="AB30" s="6"/>
    </row>
    <row r="31" spans="1:38" x14ac:dyDescent="0.2">
      <c r="Z31" s="6"/>
      <c r="AA31" s="6"/>
      <c r="AB31" s="6"/>
    </row>
    <row r="32" spans="1:38" x14ac:dyDescent="0.2">
      <c r="Z32" s="6"/>
      <c r="AA32" s="6"/>
      <c r="AB32" s="6"/>
    </row>
    <row r="33" spans="26:28" x14ac:dyDescent="0.2">
      <c r="Z33" s="6"/>
      <c r="AA33" s="6"/>
      <c r="AB33" s="6"/>
    </row>
    <row r="34" spans="26:28" x14ac:dyDescent="0.2">
      <c r="Z34" s="6"/>
      <c r="AA34" s="6"/>
      <c r="AB34" s="6"/>
    </row>
    <row r="35" spans="26:28" x14ac:dyDescent="0.2">
      <c r="Z35" s="6"/>
      <c r="AA35" s="6"/>
      <c r="AB35" s="6"/>
    </row>
    <row r="36" spans="26:28" x14ac:dyDescent="0.2">
      <c r="Z36" s="6"/>
      <c r="AA36" s="6"/>
      <c r="AB36" s="6"/>
    </row>
    <row r="37" spans="26:28" x14ac:dyDescent="0.2">
      <c r="Z37" s="6"/>
      <c r="AA37" s="6"/>
      <c r="AB37" s="6"/>
    </row>
    <row r="38" spans="26:28" x14ac:dyDescent="0.2">
      <c r="Z38" s="6"/>
      <c r="AA38" s="6"/>
      <c r="AB38" s="6"/>
    </row>
    <row r="39" spans="26:28" x14ac:dyDescent="0.2">
      <c r="Z39" s="6"/>
      <c r="AA39" s="6"/>
      <c r="AB39" s="6"/>
    </row>
    <row r="40" spans="26:28" x14ac:dyDescent="0.2">
      <c r="Z40" s="6"/>
      <c r="AA40" s="6"/>
      <c r="AB40" s="6"/>
    </row>
    <row r="41" spans="26:28" x14ac:dyDescent="0.2">
      <c r="Z41" s="6"/>
      <c r="AA41" s="6"/>
      <c r="AB41" s="6"/>
    </row>
    <row r="42" spans="26:28" x14ac:dyDescent="0.2">
      <c r="Z42" s="6"/>
      <c r="AA42" s="6"/>
      <c r="AB42" s="6"/>
    </row>
    <row r="43" spans="26:28" x14ac:dyDescent="0.2">
      <c r="Z43" s="6"/>
      <c r="AA43" s="6"/>
      <c r="AB43" s="6"/>
    </row>
    <row r="44" spans="26:28" x14ac:dyDescent="0.2">
      <c r="Z44" s="6"/>
      <c r="AA44" s="6"/>
      <c r="AB44" s="6"/>
    </row>
    <row r="45" spans="26:28" x14ac:dyDescent="0.2">
      <c r="Z45" s="6"/>
      <c r="AA45" s="6"/>
      <c r="AB45" s="6"/>
    </row>
    <row r="46" spans="26:28" x14ac:dyDescent="0.2">
      <c r="Z46" s="6"/>
      <c r="AA46" s="6"/>
      <c r="AB46" s="6"/>
    </row>
    <row r="47" spans="26:28" x14ac:dyDescent="0.2">
      <c r="Z47" s="6"/>
      <c r="AA47" s="6"/>
      <c r="AB47" s="6"/>
    </row>
    <row r="48" spans="26:28" x14ac:dyDescent="0.2">
      <c r="Z48" s="6"/>
      <c r="AA48" s="6"/>
      <c r="AB48" s="6"/>
    </row>
    <row r="49" spans="26:28" x14ac:dyDescent="0.2">
      <c r="Z49" s="6"/>
      <c r="AA49" s="6"/>
      <c r="AB49" s="6"/>
    </row>
    <row r="50" spans="26:28" x14ac:dyDescent="0.2">
      <c r="Z50" s="6"/>
      <c r="AA50" s="6"/>
      <c r="AB50" s="6"/>
    </row>
    <row r="51" spans="26:28" x14ac:dyDescent="0.2">
      <c r="Z51" s="6"/>
      <c r="AA51" s="6"/>
      <c r="AB51" s="6"/>
    </row>
    <row r="52" spans="26:28" x14ac:dyDescent="0.2">
      <c r="Z52" s="6"/>
      <c r="AA52" s="6"/>
      <c r="AB52" s="6"/>
    </row>
    <row r="53" spans="26:28" x14ac:dyDescent="0.2">
      <c r="Z53" s="6"/>
      <c r="AA53" s="6"/>
      <c r="AB53" s="6"/>
    </row>
    <row r="54" spans="26:28" x14ac:dyDescent="0.2">
      <c r="Z54" s="6"/>
      <c r="AA54" s="6"/>
      <c r="AB54" s="6"/>
    </row>
    <row r="55" spans="26:28" x14ac:dyDescent="0.2">
      <c r="Z55" s="6"/>
      <c r="AA55" s="6"/>
      <c r="AB55" s="6"/>
    </row>
    <row r="56" spans="26:28" x14ac:dyDescent="0.2">
      <c r="Z56" s="6"/>
      <c r="AA56" s="6"/>
      <c r="AB56" s="6"/>
    </row>
    <row r="57" spans="26:28" x14ac:dyDescent="0.2">
      <c r="Z57" s="6"/>
      <c r="AA57" s="6"/>
      <c r="AB57" s="6"/>
    </row>
    <row r="58" spans="26:28" x14ac:dyDescent="0.2">
      <c r="Z58" s="6"/>
      <c r="AA58" s="6"/>
      <c r="AB58" s="6"/>
    </row>
    <row r="59" spans="26:28" x14ac:dyDescent="0.2">
      <c r="Z59" s="6"/>
      <c r="AA59" s="6"/>
      <c r="AB59" s="6"/>
    </row>
    <row r="60" spans="26:28" x14ac:dyDescent="0.2">
      <c r="Z60" s="6"/>
      <c r="AA60" s="6"/>
      <c r="AB60" s="6"/>
    </row>
    <row r="61" spans="26:28" x14ac:dyDescent="0.2">
      <c r="Z61" s="6"/>
      <c r="AA61" s="6"/>
      <c r="AB61" s="6"/>
    </row>
    <row r="62" spans="26:28" x14ac:dyDescent="0.2">
      <c r="Z62" s="6"/>
      <c r="AA62" s="6"/>
      <c r="AB62" s="6"/>
    </row>
    <row r="63" spans="26:28" x14ac:dyDescent="0.2">
      <c r="Z63" s="6"/>
      <c r="AA63" s="6"/>
      <c r="AB63" s="6"/>
    </row>
    <row r="64" spans="26:28" x14ac:dyDescent="0.2">
      <c r="Z64" s="6"/>
      <c r="AA64" s="6"/>
      <c r="AB64" s="6"/>
    </row>
    <row r="65" spans="26:28" x14ac:dyDescent="0.2">
      <c r="Z65" s="6"/>
      <c r="AA65" s="6"/>
      <c r="AB65" s="6"/>
    </row>
    <row r="66" spans="26:28" x14ac:dyDescent="0.2">
      <c r="Z66" s="6"/>
      <c r="AA66" s="6"/>
      <c r="AB66" s="6"/>
    </row>
    <row r="67" spans="26:28" x14ac:dyDescent="0.2">
      <c r="Z67" s="6"/>
      <c r="AA67" s="6"/>
      <c r="AB67" s="6"/>
    </row>
    <row r="68" spans="26:28" x14ac:dyDescent="0.2">
      <c r="Z68" s="6"/>
      <c r="AA68" s="6"/>
      <c r="AB68" s="6"/>
    </row>
    <row r="69" spans="26:28" x14ac:dyDescent="0.2">
      <c r="Z69" s="6"/>
      <c r="AA69" s="6"/>
      <c r="AB69" s="6"/>
    </row>
    <row r="70" spans="26:28" x14ac:dyDescent="0.2">
      <c r="Z70" s="6"/>
      <c r="AA70" s="6"/>
      <c r="AB70" s="6"/>
    </row>
    <row r="71" spans="26:28" x14ac:dyDescent="0.2">
      <c r="Z71" s="6"/>
      <c r="AA71" s="6"/>
      <c r="AB71" s="6"/>
    </row>
    <row r="72" spans="26:28" x14ac:dyDescent="0.2">
      <c r="Z72" s="6"/>
      <c r="AA72" s="6"/>
      <c r="AB72" s="6"/>
    </row>
    <row r="73" spans="26:28" x14ac:dyDescent="0.2">
      <c r="Z73" s="6"/>
      <c r="AA73" s="6"/>
      <c r="AB73" s="6"/>
    </row>
    <row r="74" spans="26:28" x14ac:dyDescent="0.2">
      <c r="Z74" s="6"/>
      <c r="AA74" s="6"/>
      <c r="AB74" s="6"/>
    </row>
    <row r="75" spans="26:28" x14ac:dyDescent="0.2">
      <c r="Z75" s="6"/>
      <c r="AA75" s="6"/>
      <c r="AB75" s="6"/>
    </row>
    <row r="76" spans="26:28" x14ac:dyDescent="0.2">
      <c r="Z76" s="6"/>
      <c r="AA76" s="6"/>
      <c r="AB76" s="6"/>
    </row>
    <row r="77" spans="26:28" x14ac:dyDescent="0.2">
      <c r="Z77" s="6"/>
      <c r="AA77" s="6"/>
      <c r="AB77" s="6"/>
    </row>
    <row r="78" spans="26:28" x14ac:dyDescent="0.2">
      <c r="Z78" s="6"/>
      <c r="AA78" s="6"/>
      <c r="AB78" s="6"/>
    </row>
    <row r="79" spans="26:28" x14ac:dyDescent="0.2">
      <c r="Z79" s="6"/>
      <c r="AA79" s="6"/>
      <c r="AB79" s="6"/>
    </row>
    <row r="80" spans="26:28" x14ac:dyDescent="0.2">
      <c r="Z80" s="6"/>
      <c r="AA80" s="6"/>
      <c r="AB80" s="6"/>
    </row>
    <row r="81" spans="26:28" x14ac:dyDescent="0.2">
      <c r="Z81" s="6"/>
      <c r="AA81" s="6"/>
      <c r="AB81" s="6"/>
    </row>
    <row r="82" spans="26:28" x14ac:dyDescent="0.2">
      <c r="Z82" s="6"/>
      <c r="AA82" s="6"/>
      <c r="AB82" s="6"/>
    </row>
    <row r="83" spans="26:28" x14ac:dyDescent="0.2">
      <c r="Z83" s="6"/>
      <c r="AA83" s="6"/>
      <c r="AB83" s="6"/>
    </row>
    <row r="84" spans="26:28" x14ac:dyDescent="0.2">
      <c r="Z84" s="6"/>
      <c r="AA84" s="6"/>
      <c r="AB84" s="6"/>
    </row>
    <row r="85" spans="26:28" x14ac:dyDescent="0.2">
      <c r="Z85" s="6"/>
      <c r="AA85" s="6"/>
      <c r="AB85" s="6"/>
    </row>
    <row r="86" spans="26:28" x14ac:dyDescent="0.2">
      <c r="Z86" s="6"/>
      <c r="AA86" s="6"/>
      <c r="AB86" s="6"/>
    </row>
    <row r="87" spans="26:28" x14ac:dyDescent="0.2">
      <c r="Z87" s="6"/>
      <c r="AA87" s="6"/>
      <c r="AB87" s="6"/>
    </row>
    <row r="88" spans="26:28" x14ac:dyDescent="0.2">
      <c r="Z88" s="6"/>
      <c r="AA88" s="6"/>
      <c r="AB88" s="6"/>
    </row>
    <row r="89" spans="26:28" x14ac:dyDescent="0.2">
      <c r="Z89" s="6"/>
      <c r="AA89" s="6"/>
      <c r="AB89" s="6"/>
    </row>
    <row r="90" spans="26:28" x14ac:dyDescent="0.2">
      <c r="Z90" s="6"/>
      <c r="AA90" s="6"/>
      <c r="AB90" s="6"/>
    </row>
    <row r="91" spans="26:28" x14ac:dyDescent="0.2">
      <c r="Z91" s="6"/>
      <c r="AA91" s="6"/>
      <c r="AB91" s="6"/>
    </row>
    <row r="92" spans="26:28" x14ac:dyDescent="0.2">
      <c r="Z92" s="6"/>
      <c r="AA92" s="6"/>
      <c r="AB92" s="6"/>
    </row>
    <row r="93" spans="26:28" x14ac:dyDescent="0.2">
      <c r="Z93" s="6"/>
      <c r="AA93" s="6"/>
      <c r="AB93" s="6"/>
    </row>
    <row r="94" spans="26:28" x14ac:dyDescent="0.2">
      <c r="Z94" s="6"/>
      <c r="AA94" s="6"/>
      <c r="AB94" s="6"/>
    </row>
    <row r="95" spans="26:28" x14ac:dyDescent="0.2">
      <c r="Z95" s="6"/>
      <c r="AA95" s="6"/>
      <c r="AB95" s="6"/>
    </row>
    <row r="96" spans="26:28" x14ac:dyDescent="0.2">
      <c r="Z96" s="6"/>
      <c r="AA96" s="6"/>
      <c r="AB96" s="6"/>
    </row>
    <row r="97" spans="26:28" x14ac:dyDescent="0.2">
      <c r="Z97" s="6"/>
      <c r="AA97" s="6"/>
      <c r="AB97" s="6"/>
    </row>
    <row r="98" spans="26:28" x14ac:dyDescent="0.2">
      <c r="Z98" s="6"/>
      <c r="AA98" s="6"/>
      <c r="AB98" s="6"/>
    </row>
    <row r="99" spans="26:28" x14ac:dyDescent="0.2">
      <c r="Z99" s="6"/>
      <c r="AA99" s="6"/>
      <c r="AB99" s="6"/>
    </row>
    <row r="100" spans="26:28" x14ac:dyDescent="0.2">
      <c r="Z100" s="6"/>
      <c r="AA100" s="6"/>
      <c r="AB100" s="6"/>
    </row>
    <row r="101" spans="26:28" x14ac:dyDescent="0.2">
      <c r="Z101" s="6"/>
      <c r="AA101" s="6"/>
      <c r="AB101" s="6"/>
    </row>
    <row r="102" spans="26:28" x14ac:dyDescent="0.2">
      <c r="Z102" s="6"/>
      <c r="AA102" s="6"/>
      <c r="AB102" s="6"/>
    </row>
    <row r="103" spans="26:28" x14ac:dyDescent="0.2">
      <c r="Z103" s="6"/>
      <c r="AA103" s="6"/>
      <c r="AB103" s="6"/>
    </row>
    <row r="104" spans="26:28" x14ac:dyDescent="0.2">
      <c r="Z104" s="6"/>
      <c r="AA104" s="6"/>
      <c r="AB104" s="6"/>
    </row>
    <row r="105" spans="26:28" x14ac:dyDescent="0.2">
      <c r="Z105" s="6"/>
      <c r="AA105" s="6"/>
      <c r="AB105" s="6"/>
    </row>
    <row r="106" spans="26:28" x14ac:dyDescent="0.2">
      <c r="Z106" s="6"/>
      <c r="AA106" s="6"/>
      <c r="AB106" s="6"/>
    </row>
    <row r="107" spans="26:28" x14ac:dyDescent="0.2">
      <c r="Z107" s="6"/>
      <c r="AA107" s="6"/>
      <c r="AB107" s="6"/>
    </row>
    <row r="108" spans="26:28" x14ac:dyDescent="0.2">
      <c r="Z108" s="6"/>
      <c r="AA108" s="6"/>
      <c r="AB108" s="6"/>
    </row>
    <row r="109" spans="26:28" x14ac:dyDescent="0.2">
      <c r="Z109" s="6"/>
      <c r="AA109" s="6"/>
      <c r="AB109" s="6"/>
    </row>
    <row r="110" spans="26:28" x14ac:dyDescent="0.2">
      <c r="Z110" s="6"/>
      <c r="AA110" s="6"/>
      <c r="AB110" s="6"/>
    </row>
    <row r="111" spans="26:28" x14ac:dyDescent="0.2">
      <c r="Z111" s="6"/>
      <c r="AA111" s="6"/>
      <c r="AB111" s="6"/>
    </row>
    <row r="112" spans="26:28" x14ac:dyDescent="0.2">
      <c r="Z112" s="6"/>
      <c r="AA112" s="6"/>
      <c r="AB112" s="6"/>
    </row>
    <row r="113" spans="26:28" x14ac:dyDescent="0.2">
      <c r="Z113" s="6"/>
      <c r="AA113" s="6"/>
      <c r="AB113" s="6"/>
    </row>
    <row r="114" spans="26:28" x14ac:dyDescent="0.2">
      <c r="Z114" s="6"/>
      <c r="AA114" s="6"/>
      <c r="AB114" s="6"/>
    </row>
    <row r="115" spans="26:28" x14ac:dyDescent="0.2">
      <c r="Z115" s="6"/>
      <c r="AA115" s="6"/>
      <c r="AB115" s="6"/>
    </row>
    <row r="116" spans="26:28" x14ac:dyDescent="0.2">
      <c r="Z116" s="6"/>
      <c r="AA116" s="6"/>
      <c r="AB116" s="6"/>
    </row>
    <row r="117" spans="26:28" x14ac:dyDescent="0.2">
      <c r="Z117" s="6"/>
      <c r="AA117" s="6"/>
      <c r="AB117" s="6"/>
    </row>
    <row r="118" spans="26:28" x14ac:dyDescent="0.2">
      <c r="Z118" s="6"/>
      <c r="AA118" s="6"/>
      <c r="AB118" s="6"/>
    </row>
    <row r="119" spans="26:28" x14ac:dyDescent="0.2">
      <c r="Z119" s="6"/>
      <c r="AA119" s="6"/>
      <c r="AB119" s="6"/>
    </row>
    <row r="120" spans="26:28" x14ac:dyDescent="0.2">
      <c r="Z120" s="6"/>
      <c r="AA120" s="6"/>
      <c r="AB120" s="6"/>
    </row>
    <row r="121" spans="26:28" x14ac:dyDescent="0.2">
      <c r="Z121" s="6"/>
      <c r="AA121" s="6"/>
      <c r="AB121" s="6"/>
    </row>
    <row r="122" spans="26:28" x14ac:dyDescent="0.2">
      <c r="Z122" s="6"/>
      <c r="AA122" s="6"/>
      <c r="AB122" s="6"/>
    </row>
    <row r="123" spans="26:28" x14ac:dyDescent="0.2">
      <c r="Z123" s="6"/>
      <c r="AA123" s="6"/>
      <c r="AB123" s="6"/>
    </row>
    <row r="124" spans="26:28" x14ac:dyDescent="0.2">
      <c r="Z124" s="6"/>
      <c r="AA124" s="6"/>
      <c r="AB124" s="6"/>
    </row>
    <row r="125" spans="26:28" x14ac:dyDescent="0.2">
      <c r="Z125" s="6"/>
      <c r="AA125" s="6"/>
      <c r="AB125" s="6"/>
    </row>
    <row r="126" spans="26:28" x14ac:dyDescent="0.2">
      <c r="Z126" s="6"/>
      <c r="AA126" s="6"/>
      <c r="AB126" s="6"/>
    </row>
    <row r="127" spans="26:28" x14ac:dyDescent="0.2">
      <c r="Z127" s="6"/>
      <c r="AA127" s="6"/>
      <c r="AB127" s="6"/>
    </row>
    <row r="128" spans="26:28" x14ac:dyDescent="0.2">
      <c r="Z128" s="6"/>
      <c r="AA128" s="6"/>
      <c r="AB128" s="6"/>
    </row>
    <row r="129" spans="26:28" x14ac:dyDescent="0.2">
      <c r="Z129" s="6"/>
      <c r="AA129" s="6"/>
      <c r="AB129" s="6"/>
    </row>
    <row r="130" spans="26:28" x14ac:dyDescent="0.2">
      <c r="Z130" s="6"/>
      <c r="AA130" s="6"/>
      <c r="AB130" s="6"/>
    </row>
    <row r="131" spans="26:28" x14ac:dyDescent="0.2">
      <c r="Z131" s="6"/>
      <c r="AA131" s="6"/>
      <c r="AB131" s="6"/>
    </row>
    <row r="132" spans="26:28" x14ac:dyDescent="0.2">
      <c r="Z132" s="6"/>
      <c r="AA132" s="6"/>
      <c r="AB132" s="6"/>
    </row>
    <row r="133" spans="26:28" x14ac:dyDescent="0.2">
      <c r="Z133" s="6"/>
      <c r="AA133" s="6"/>
      <c r="AB133" s="6"/>
    </row>
    <row r="134" spans="26:28" x14ac:dyDescent="0.2">
      <c r="Z134" s="6"/>
      <c r="AA134" s="6"/>
      <c r="AB134" s="6"/>
    </row>
    <row r="135" spans="26:28" x14ac:dyDescent="0.2">
      <c r="Z135" s="6"/>
      <c r="AA135" s="6"/>
      <c r="AB135" s="6"/>
    </row>
    <row r="136" spans="26:28" x14ac:dyDescent="0.2">
      <c r="Z136" s="6"/>
      <c r="AA136" s="6"/>
      <c r="AB136" s="6"/>
    </row>
    <row r="137" spans="26:28" x14ac:dyDescent="0.2">
      <c r="Z137" s="6"/>
      <c r="AA137" s="6"/>
      <c r="AB137" s="6"/>
    </row>
    <row r="138" spans="26:28" x14ac:dyDescent="0.2">
      <c r="Z138" s="6"/>
      <c r="AA138" s="6"/>
      <c r="AB138" s="6"/>
    </row>
    <row r="139" spans="26:28" x14ac:dyDescent="0.2">
      <c r="Z139" s="6"/>
      <c r="AA139" s="6"/>
      <c r="AB139" s="6"/>
    </row>
    <row r="140" spans="26:28" x14ac:dyDescent="0.2">
      <c r="Z140" s="6"/>
      <c r="AA140" s="6"/>
      <c r="AB140" s="6"/>
    </row>
    <row r="141" spans="26:28" x14ac:dyDescent="0.2">
      <c r="Z141" s="6"/>
      <c r="AA141" s="6"/>
      <c r="AB141" s="6"/>
    </row>
    <row r="142" spans="26:28" x14ac:dyDescent="0.2">
      <c r="Z142" s="6"/>
      <c r="AA142" s="6"/>
      <c r="AB142" s="6"/>
    </row>
    <row r="143" spans="26:28" x14ac:dyDescent="0.2">
      <c r="Z143" s="6"/>
      <c r="AA143" s="6"/>
      <c r="AB143" s="6"/>
    </row>
    <row r="144" spans="26:28" x14ac:dyDescent="0.2">
      <c r="Z144" s="6"/>
      <c r="AA144" s="6"/>
      <c r="AB144" s="6"/>
    </row>
    <row r="145" spans="26:28" x14ac:dyDescent="0.2">
      <c r="Z145" s="6"/>
      <c r="AA145" s="6"/>
      <c r="AB145" s="6"/>
    </row>
    <row r="146" spans="26:28" x14ac:dyDescent="0.2">
      <c r="Z146" s="6"/>
      <c r="AA146" s="6"/>
      <c r="AB146" s="6"/>
    </row>
    <row r="147" spans="26:28" x14ac:dyDescent="0.2">
      <c r="Z147" s="6"/>
      <c r="AA147" s="6"/>
      <c r="AB147" s="6"/>
    </row>
    <row r="148" spans="26:28" x14ac:dyDescent="0.2">
      <c r="Z148" s="6"/>
      <c r="AA148" s="6"/>
      <c r="AB148" s="6"/>
    </row>
    <row r="149" spans="26:28" x14ac:dyDescent="0.2">
      <c r="Z149" s="6"/>
      <c r="AA149" s="6"/>
      <c r="AB149" s="6"/>
    </row>
    <row r="150" spans="26:28" x14ac:dyDescent="0.2">
      <c r="Z150" s="6"/>
      <c r="AA150" s="6"/>
      <c r="AB150" s="6"/>
    </row>
    <row r="151" spans="26:28" x14ac:dyDescent="0.2">
      <c r="Z151" s="6"/>
      <c r="AA151" s="6"/>
      <c r="AB151" s="6"/>
    </row>
    <row r="152" spans="26:28" x14ac:dyDescent="0.2">
      <c r="Z152" s="6"/>
      <c r="AA152" s="6"/>
      <c r="AB152" s="6"/>
    </row>
    <row r="153" spans="26:28" x14ac:dyDescent="0.2">
      <c r="Z153" s="6"/>
      <c r="AA153" s="6"/>
      <c r="AB153" s="6"/>
    </row>
    <row r="154" spans="26:28" x14ac:dyDescent="0.2">
      <c r="Z154" s="6"/>
      <c r="AA154" s="6"/>
      <c r="AB154" s="6"/>
    </row>
    <row r="155" spans="26:28" x14ac:dyDescent="0.2">
      <c r="Z155" s="6"/>
      <c r="AA155" s="6"/>
      <c r="AB155" s="6"/>
    </row>
    <row r="156" spans="26:28" x14ac:dyDescent="0.2">
      <c r="Z156" s="6"/>
      <c r="AA156" s="6"/>
      <c r="AB156" s="6"/>
    </row>
    <row r="157" spans="26:28" x14ac:dyDescent="0.2">
      <c r="Z157" s="6"/>
      <c r="AA157" s="6"/>
      <c r="AB157" s="6"/>
    </row>
    <row r="158" spans="26:28" x14ac:dyDescent="0.2">
      <c r="Z158" s="6"/>
      <c r="AA158" s="6"/>
      <c r="AB158" s="6"/>
    </row>
    <row r="159" spans="26:28" x14ac:dyDescent="0.2">
      <c r="Z159" s="6"/>
      <c r="AA159" s="6"/>
      <c r="AB159" s="6"/>
    </row>
    <row r="160" spans="26:28" x14ac:dyDescent="0.2">
      <c r="Z160" s="6"/>
      <c r="AA160" s="6"/>
      <c r="AB160" s="6"/>
    </row>
    <row r="161" spans="26:28" x14ac:dyDescent="0.2">
      <c r="Z161" s="6"/>
      <c r="AA161" s="6"/>
      <c r="AB161" s="6"/>
    </row>
    <row r="162" spans="26:28" x14ac:dyDescent="0.2">
      <c r="Z162" s="6"/>
      <c r="AA162" s="6"/>
      <c r="AB162" s="6"/>
    </row>
    <row r="163" spans="26:28" x14ac:dyDescent="0.2">
      <c r="Z163" s="6"/>
      <c r="AA163" s="6"/>
      <c r="AB163" s="6"/>
    </row>
    <row r="164" spans="26:28" x14ac:dyDescent="0.2">
      <c r="Z164" s="6"/>
      <c r="AA164" s="6"/>
      <c r="AB164" s="6"/>
    </row>
    <row r="165" spans="26:28" x14ac:dyDescent="0.2">
      <c r="Z165" s="6"/>
      <c r="AA165" s="6"/>
      <c r="AB165" s="6"/>
    </row>
    <row r="166" spans="26:28" x14ac:dyDescent="0.2">
      <c r="Z166" s="6"/>
      <c r="AA166" s="6"/>
      <c r="AB166" s="6"/>
    </row>
    <row r="167" spans="26:28" x14ac:dyDescent="0.2">
      <c r="Z167" s="6"/>
      <c r="AA167" s="6"/>
      <c r="AB167" s="6"/>
    </row>
    <row r="168" spans="26:28" x14ac:dyDescent="0.2">
      <c r="Z168" s="6"/>
      <c r="AA168" s="6"/>
      <c r="AB168" s="6"/>
    </row>
    <row r="169" spans="26:28" x14ac:dyDescent="0.2">
      <c r="Z169" s="6"/>
      <c r="AA169" s="6"/>
      <c r="AB169" s="6"/>
    </row>
    <row r="170" spans="26:28" x14ac:dyDescent="0.2">
      <c r="Z170" s="6"/>
      <c r="AA170" s="6"/>
      <c r="AB170" s="6"/>
    </row>
    <row r="171" spans="26:28" x14ac:dyDescent="0.2">
      <c r="Z171" s="6"/>
      <c r="AA171" s="6"/>
      <c r="AB171" s="6"/>
    </row>
    <row r="172" spans="26:28" x14ac:dyDescent="0.2">
      <c r="Z172" s="6"/>
      <c r="AA172" s="6"/>
      <c r="AB172" s="6"/>
    </row>
    <row r="173" spans="26:28" x14ac:dyDescent="0.2">
      <c r="Z173" s="6"/>
      <c r="AA173" s="6"/>
      <c r="AB173" s="6"/>
    </row>
    <row r="174" spans="26:28" x14ac:dyDescent="0.2">
      <c r="Z174" s="6"/>
      <c r="AA174" s="6"/>
      <c r="AB174" s="6"/>
    </row>
    <row r="175" spans="26:28" x14ac:dyDescent="0.2">
      <c r="Z175" s="6"/>
      <c r="AA175" s="6"/>
      <c r="AB175" s="6"/>
    </row>
    <row r="176" spans="26:28" x14ac:dyDescent="0.2">
      <c r="Z176" s="6"/>
      <c r="AA176" s="6"/>
      <c r="AB176" s="6"/>
    </row>
    <row r="177" spans="26:28" x14ac:dyDescent="0.2">
      <c r="Z177" s="6"/>
      <c r="AA177" s="6"/>
      <c r="AB177" s="6"/>
    </row>
    <row r="178" spans="26:28" x14ac:dyDescent="0.2">
      <c r="Z178" s="6"/>
      <c r="AA178" s="6"/>
      <c r="AB178" s="6"/>
    </row>
    <row r="179" spans="26:28" x14ac:dyDescent="0.2">
      <c r="Z179" s="6"/>
      <c r="AA179" s="6"/>
      <c r="AB179" s="6"/>
    </row>
    <row r="180" spans="26:28" x14ac:dyDescent="0.2">
      <c r="Z180" s="6"/>
      <c r="AA180" s="6"/>
      <c r="AB180" s="6"/>
    </row>
    <row r="181" spans="26:28" x14ac:dyDescent="0.2">
      <c r="Z181" s="6"/>
      <c r="AA181" s="6"/>
      <c r="AB181" s="6"/>
    </row>
    <row r="182" spans="26:28" x14ac:dyDescent="0.2">
      <c r="Z182" s="6"/>
      <c r="AA182" s="6"/>
      <c r="AB182" s="6"/>
    </row>
    <row r="183" spans="26:28" x14ac:dyDescent="0.2">
      <c r="Z183" s="6"/>
      <c r="AA183" s="6"/>
      <c r="AB183" s="6"/>
    </row>
    <row r="184" spans="26:28" x14ac:dyDescent="0.2">
      <c r="Z184" s="6"/>
      <c r="AA184" s="6"/>
      <c r="AB184" s="6"/>
    </row>
    <row r="185" spans="26:28" x14ac:dyDescent="0.2">
      <c r="Z185" s="6"/>
      <c r="AA185" s="6"/>
      <c r="AB185" s="6"/>
    </row>
    <row r="186" spans="26:28" x14ac:dyDescent="0.2">
      <c r="Z186" s="6"/>
      <c r="AA186" s="6"/>
      <c r="AB186" s="6"/>
    </row>
    <row r="187" spans="26:28" x14ac:dyDescent="0.2">
      <c r="Z187" s="6"/>
      <c r="AA187" s="6"/>
      <c r="AB187" s="6"/>
    </row>
    <row r="188" spans="26:28" x14ac:dyDescent="0.2">
      <c r="Z188" s="6"/>
      <c r="AA188" s="6"/>
      <c r="AB188" s="6"/>
    </row>
    <row r="189" spans="26:28" x14ac:dyDescent="0.2">
      <c r="Z189" s="6"/>
      <c r="AA189" s="6"/>
      <c r="AB189" s="6"/>
    </row>
    <row r="190" spans="26:28" x14ac:dyDescent="0.2">
      <c r="Z190" s="6"/>
      <c r="AA190" s="6"/>
      <c r="AB190" s="6"/>
    </row>
    <row r="191" spans="26:28" x14ac:dyDescent="0.2">
      <c r="Z191" s="6"/>
      <c r="AA191" s="6"/>
      <c r="AB191" s="6"/>
    </row>
    <row r="192" spans="26:28" x14ac:dyDescent="0.2">
      <c r="Z192" s="6"/>
      <c r="AA192" s="6"/>
      <c r="AB192" s="6"/>
    </row>
    <row r="193" spans="26:28" x14ac:dyDescent="0.2">
      <c r="Z193" s="6"/>
      <c r="AA193" s="6"/>
      <c r="AB193" s="6"/>
    </row>
    <row r="194" spans="26:28" x14ac:dyDescent="0.2">
      <c r="Z194" s="6"/>
      <c r="AA194" s="6"/>
      <c r="AB194" s="6"/>
    </row>
    <row r="195" spans="26:28" x14ac:dyDescent="0.2">
      <c r="Z195" s="6"/>
      <c r="AA195" s="6"/>
      <c r="AB195" s="6"/>
    </row>
    <row r="196" spans="26:28" x14ac:dyDescent="0.2">
      <c r="Z196" s="6"/>
      <c r="AA196" s="6"/>
      <c r="AB196" s="6"/>
    </row>
    <row r="197" spans="26:28" x14ac:dyDescent="0.2">
      <c r="Z197" s="6"/>
      <c r="AA197" s="6"/>
      <c r="AB197" s="6"/>
    </row>
    <row r="198" spans="26:28" x14ac:dyDescent="0.2">
      <c r="Z198" s="6"/>
      <c r="AA198" s="6"/>
      <c r="AB198" s="6"/>
    </row>
    <row r="199" spans="26:28" x14ac:dyDescent="0.2">
      <c r="Z199" s="6"/>
      <c r="AA199" s="6"/>
      <c r="AB199" s="6"/>
    </row>
    <row r="200" spans="26:28" x14ac:dyDescent="0.2">
      <c r="Z200" s="6"/>
      <c r="AA200" s="6"/>
      <c r="AB200" s="6"/>
    </row>
    <row r="201" spans="26:28" x14ac:dyDescent="0.2">
      <c r="Z201" s="6"/>
      <c r="AA201" s="6"/>
      <c r="AB201" s="6"/>
    </row>
    <row r="202" spans="26:28" x14ac:dyDescent="0.2">
      <c r="Z202" s="6"/>
      <c r="AA202" s="6"/>
      <c r="AB202" s="6"/>
    </row>
    <row r="203" spans="26:28" x14ac:dyDescent="0.2">
      <c r="Z203" s="6"/>
      <c r="AA203" s="6"/>
      <c r="AB203" s="6"/>
    </row>
    <row r="204" spans="26:28" x14ac:dyDescent="0.2">
      <c r="Z204" s="6"/>
      <c r="AA204" s="6"/>
      <c r="AB204" s="6"/>
    </row>
    <row r="205" spans="26:28" x14ac:dyDescent="0.2">
      <c r="Z205" s="6"/>
      <c r="AA205" s="6"/>
      <c r="AB205" s="6"/>
    </row>
    <row r="206" spans="26:28" x14ac:dyDescent="0.2">
      <c r="Z206" s="6"/>
      <c r="AA206" s="6"/>
      <c r="AB206" s="6"/>
    </row>
    <row r="207" spans="26:28" x14ac:dyDescent="0.2">
      <c r="Z207" s="6"/>
      <c r="AA207" s="6"/>
      <c r="AB207" s="6"/>
    </row>
    <row r="208" spans="26:28" x14ac:dyDescent="0.2">
      <c r="Z208" s="6"/>
      <c r="AA208" s="6"/>
      <c r="AB208" s="6"/>
    </row>
    <row r="209" spans="26:28" x14ac:dyDescent="0.2">
      <c r="Z209" s="6"/>
      <c r="AA209" s="6"/>
      <c r="AB209" s="6"/>
    </row>
    <row r="210" spans="26:28" x14ac:dyDescent="0.2">
      <c r="Z210" s="6"/>
      <c r="AA210" s="6"/>
      <c r="AB210" s="6"/>
    </row>
    <row r="211" spans="26:28" x14ac:dyDescent="0.2">
      <c r="Z211" s="6"/>
      <c r="AA211" s="6"/>
      <c r="AB211" s="6"/>
    </row>
    <row r="212" spans="26:28" x14ac:dyDescent="0.2">
      <c r="Z212" s="6"/>
      <c r="AA212" s="6"/>
      <c r="AB212" s="6"/>
    </row>
    <row r="213" spans="26:28" x14ac:dyDescent="0.2">
      <c r="Z213" s="6"/>
      <c r="AA213" s="6"/>
      <c r="AB213" s="6"/>
    </row>
    <row r="214" spans="26:28" x14ac:dyDescent="0.2">
      <c r="Z214" s="6"/>
      <c r="AA214" s="6"/>
      <c r="AB214" s="6"/>
    </row>
    <row r="215" spans="26:28" x14ac:dyDescent="0.2">
      <c r="Z215" s="6"/>
      <c r="AA215" s="6"/>
      <c r="AB215" s="6"/>
    </row>
    <row r="216" spans="26:28" x14ac:dyDescent="0.2">
      <c r="Z216" s="6"/>
      <c r="AA216" s="6"/>
      <c r="AB216" s="6"/>
    </row>
    <row r="217" spans="26:28" x14ac:dyDescent="0.2">
      <c r="Z217" s="6"/>
      <c r="AA217" s="6"/>
      <c r="AB217" s="6"/>
    </row>
    <row r="218" spans="26:28" x14ac:dyDescent="0.2">
      <c r="Z218" s="6"/>
      <c r="AA218" s="6"/>
      <c r="AB218" s="6"/>
    </row>
    <row r="219" spans="26:28" x14ac:dyDescent="0.2">
      <c r="Z219" s="6"/>
      <c r="AA219" s="6"/>
      <c r="AB219" s="6"/>
    </row>
    <row r="220" spans="26:28" x14ac:dyDescent="0.2">
      <c r="Z220" s="6"/>
      <c r="AA220" s="6"/>
      <c r="AB220" s="6"/>
    </row>
    <row r="221" spans="26:28" x14ac:dyDescent="0.2">
      <c r="Z221" s="6"/>
      <c r="AA221" s="6"/>
      <c r="AB221" s="6"/>
    </row>
    <row r="222" spans="26:28" x14ac:dyDescent="0.2">
      <c r="Z222" s="6"/>
      <c r="AA222" s="6"/>
      <c r="AB222" s="6"/>
    </row>
    <row r="223" spans="26:28" x14ac:dyDescent="0.2">
      <c r="Z223" s="6"/>
      <c r="AA223" s="6"/>
      <c r="AB223" s="6"/>
    </row>
    <row r="224" spans="26:28" x14ac:dyDescent="0.2">
      <c r="Z224" s="6"/>
      <c r="AA224" s="6"/>
      <c r="AB224" s="6"/>
    </row>
    <row r="225" spans="26:28" x14ac:dyDescent="0.2">
      <c r="Z225" s="6"/>
      <c r="AA225" s="6"/>
      <c r="AB225" s="6"/>
    </row>
    <row r="226" spans="26:28" x14ac:dyDescent="0.2">
      <c r="Z226" s="6"/>
      <c r="AA226" s="6"/>
      <c r="AB226" s="6"/>
    </row>
    <row r="227" spans="26:28" x14ac:dyDescent="0.2">
      <c r="Z227" s="6"/>
      <c r="AA227" s="6"/>
      <c r="AB227" s="6"/>
    </row>
    <row r="228" spans="26:28" x14ac:dyDescent="0.2">
      <c r="Z228" s="6"/>
      <c r="AA228" s="6"/>
      <c r="AB228" s="6"/>
    </row>
    <row r="229" spans="26:28" x14ac:dyDescent="0.2">
      <c r="Z229" s="6"/>
      <c r="AA229" s="6"/>
      <c r="AB229" s="6"/>
    </row>
    <row r="230" spans="26:28" x14ac:dyDescent="0.2">
      <c r="Z230" s="6"/>
      <c r="AA230" s="6"/>
      <c r="AB230" s="6"/>
    </row>
    <row r="231" spans="26:28" x14ac:dyDescent="0.2">
      <c r="Z231" s="6"/>
      <c r="AA231" s="6"/>
      <c r="AB231" s="6"/>
    </row>
    <row r="232" spans="26:28" x14ac:dyDescent="0.2">
      <c r="Z232" s="6"/>
      <c r="AA232" s="6"/>
      <c r="AB232" s="6"/>
    </row>
    <row r="233" spans="26:28" x14ac:dyDescent="0.2">
      <c r="Z233" s="6"/>
      <c r="AA233" s="6"/>
      <c r="AB233" s="6"/>
    </row>
    <row r="234" spans="26:28" x14ac:dyDescent="0.2">
      <c r="Z234" s="6"/>
      <c r="AA234" s="6"/>
      <c r="AB234" s="6"/>
    </row>
    <row r="235" spans="26:28" x14ac:dyDescent="0.2">
      <c r="Z235" s="6"/>
      <c r="AA235" s="6"/>
      <c r="AB235" s="6"/>
    </row>
    <row r="236" spans="26:28" x14ac:dyDescent="0.2">
      <c r="Z236" s="6"/>
      <c r="AA236" s="6"/>
      <c r="AB236" s="6"/>
    </row>
    <row r="237" spans="26:28" x14ac:dyDescent="0.2">
      <c r="Z237" s="6"/>
      <c r="AA237" s="6"/>
      <c r="AB237" s="6"/>
    </row>
    <row r="238" spans="26:28" x14ac:dyDescent="0.2">
      <c r="Z238" s="6"/>
      <c r="AA238" s="6"/>
      <c r="AB238" s="6"/>
    </row>
    <row r="239" spans="26:28" x14ac:dyDescent="0.2">
      <c r="Z239" s="6"/>
      <c r="AA239" s="6"/>
      <c r="AB239" s="6"/>
    </row>
    <row r="240" spans="26:28" x14ac:dyDescent="0.2">
      <c r="Z240" s="6"/>
      <c r="AA240" s="6"/>
      <c r="AB240" s="6"/>
    </row>
    <row r="241" spans="26:28" x14ac:dyDescent="0.2">
      <c r="Z241" s="6"/>
      <c r="AA241" s="6"/>
      <c r="AB241" s="6"/>
    </row>
    <row r="242" spans="26:28" x14ac:dyDescent="0.2">
      <c r="Z242" s="6"/>
      <c r="AA242" s="6"/>
      <c r="AB242" s="6"/>
    </row>
    <row r="243" spans="26:28" x14ac:dyDescent="0.2">
      <c r="Z243" s="6"/>
      <c r="AA243" s="6"/>
      <c r="AB243" s="6"/>
    </row>
    <row r="244" spans="26:28" x14ac:dyDescent="0.2">
      <c r="Z244" s="6"/>
      <c r="AA244" s="6"/>
      <c r="AB244" s="6"/>
    </row>
    <row r="245" spans="26:28" x14ac:dyDescent="0.2">
      <c r="Z245" s="6"/>
      <c r="AA245" s="6"/>
      <c r="AB245" s="6"/>
    </row>
    <row r="246" spans="26:28" x14ac:dyDescent="0.2">
      <c r="Z246" s="6"/>
      <c r="AA246" s="6"/>
      <c r="AB246" s="6"/>
    </row>
    <row r="247" spans="26:28" x14ac:dyDescent="0.2">
      <c r="Z247" s="6"/>
      <c r="AA247" s="6"/>
      <c r="AB247" s="6"/>
    </row>
    <row r="248" spans="26:28" x14ac:dyDescent="0.2">
      <c r="Z248" s="6"/>
      <c r="AA248" s="6"/>
      <c r="AB248" s="6"/>
    </row>
    <row r="249" spans="26:28" x14ac:dyDescent="0.2">
      <c r="Z249" s="6"/>
      <c r="AA249" s="6"/>
      <c r="AB249" s="6"/>
    </row>
    <row r="250" spans="26:28" x14ac:dyDescent="0.2">
      <c r="Z250" s="6"/>
      <c r="AA250" s="6"/>
      <c r="AB250" s="6"/>
    </row>
    <row r="251" spans="26:28" x14ac:dyDescent="0.2">
      <c r="Z251" s="6"/>
      <c r="AA251" s="6"/>
      <c r="AB251" s="6"/>
    </row>
    <row r="252" spans="26:28" x14ac:dyDescent="0.2">
      <c r="Z252" s="6"/>
      <c r="AA252" s="6"/>
      <c r="AB252" s="6"/>
    </row>
    <row r="253" spans="26:28" x14ac:dyDescent="0.2">
      <c r="Z253" s="6"/>
      <c r="AA253" s="6"/>
      <c r="AB253" s="6"/>
    </row>
    <row r="254" spans="26:28" x14ac:dyDescent="0.2">
      <c r="Z254" s="6"/>
      <c r="AA254" s="6"/>
      <c r="AB254" s="6"/>
    </row>
    <row r="255" spans="26:28" x14ac:dyDescent="0.2">
      <c r="Z255" s="6"/>
      <c r="AA255" s="6"/>
      <c r="AB255" s="6"/>
    </row>
    <row r="256" spans="26:28" x14ac:dyDescent="0.2">
      <c r="Z256" s="6"/>
      <c r="AA256" s="6"/>
      <c r="AB256" s="6"/>
    </row>
    <row r="257" spans="26:28" x14ac:dyDescent="0.2">
      <c r="Z257" s="6"/>
      <c r="AA257" s="6"/>
      <c r="AB257" s="6"/>
    </row>
    <row r="258" spans="26:28" x14ac:dyDescent="0.2">
      <c r="Z258" s="6"/>
      <c r="AA258" s="6"/>
      <c r="AB258" s="6"/>
    </row>
    <row r="259" spans="26:28" x14ac:dyDescent="0.2">
      <c r="Z259" s="6"/>
      <c r="AA259" s="6"/>
      <c r="AB259" s="6"/>
    </row>
    <row r="260" spans="26:28" x14ac:dyDescent="0.2">
      <c r="Z260" s="6"/>
      <c r="AA260" s="6"/>
      <c r="AB260" s="6"/>
    </row>
    <row r="261" spans="26:28" x14ac:dyDescent="0.2">
      <c r="Z261" s="6"/>
      <c r="AA261" s="6"/>
      <c r="AB261" s="6"/>
    </row>
    <row r="262" spans="26:28" x14ac:dyDescent="0.2">
      <c r="Z262" s="6"/>
      <c r="AA262" s="6"/>
      <c r="AB262" s="6"/>
    </row>
    <row r="263" spans="26:28" x14ac:dyDescent="0.2">
      <c r="Z263" s="6"/>
      <c r="AA263" s="6"/>
      <c r="AB263" s="6"/>
    </row>
    <row r="264" spans="26:28" x14ac:dyDescent="0.2">
      <c r="Z264" s="6"/>
      <c r="AA264" s="6"/>
      <c r="AB264" s="6"/>
    </row>
    <row r="265" spans="26:28" x14ac:dyDescent="0.2">
      <c r="Z265" s="6"/>
      <c r="AA265" s="6"/>
      <c r="AB265" s="6"/>
    </row>
    <row r="266" spans="26:28" x14ac:dyDescent="0.2">
      <c r="Z266" s="6"/>
      <c r="AA266" s="6"/>
      <c r="AB266" s="6"/>
    </row>
    <row r="267" spans="26:28" x14ac:dyDescent="0.2">
      <c r="Z267" s="6"/>
      <c r="AA267" s="6"/>
      <c r="AB267" s="6"/>
    </row>
    <row r="268" spans="26:28" x14ac:dyDescent="0.2">
      <c r="Z268" s="6"/>
      <c r="AA268" s="6"/>
      <c r="AB268" s="6"/>
    </row>
    <row r="269" spans="26:28" x14ac:dyDescent="0.2">
      <c r="Z269" s="6"/>
      <c r="AA269" s="6"/>
      <c r="AB269" s="6"/>
    </row>
    <row r="270" spans="26:28" x14ac:dyDescent="0.2">
      <c r="Z270" s="6"/>
      <c r="AA270" s="6"/>
      <c r="AB270" s="6"/>
    </row>
    <row r="271" spans="26:28" x14ac:dyDescent="0.2">
      <c r="Z271" s="6"/>
      <c r="AA271" s="6"/>
      <c r="AB271" s="6"/>
    </row>
    <row r="272" spans="26:28" x14ac:dyDescent="0.2">
      <c r="Z272" s="6"/>
      <c r="AA272" s="6"/>
      <c r="AB272" s="6"/>
    </row>
    <row r="273" spans="26:28" x14ac:dyDescent="0.2">
      <c r="Z273" s="6"/>
      <c r="AA273" s="6"/>
      <c r="AB273" s="6"/>
    </row>
    <row r="274" spans="26:28" x14ac:dyDescent="0.2">
      <c r="Z274" s="6"/>
      <c r="AA274" s="6"/>
      <c r="AB274" s="6"/>
    </row>
    <row r="275" spans="26:28" x14ac:dyDescent="0.2">
      <c r="Z275" s="6"/>
      <c r="AA275" s="6"/>
      <c r="AB275" s="6"/>
    </row>
    <row r="276" spans="26:28" x14ac:dyDescent="0.2">
      <c r="Z276" s="6"/>
      <c r="AA276" s="6"/>
      <c r="AB276" s="6"/>
    </row>
    <row r="277" spans="26:28" x14ac:dyDescent="0.2">
      <c r="Z277" s="6"/>
      <c r="AA277" s="6"/>
      <c r="AB277" s="6"/>
    </row>
    <row r="278" spans="26:28" x14ac:dyDescent="0.2">
      <c r="Z278" s="6"/>
      <c r="AA278" s="6"/>
      <c r="AB278" s="6"/>
    </row>
    <row r="279" spans="26:28" x14ac:dyDescent="0.2">
      <c r="Z279" s="6"/>
      <c r="AA279" s="6"/>
      <c r="AB279" s="6"/>
    </row>
    <row r="280" spans="26:28" x14ac:dyDescent="0.2">
      <c r="Z280" s="6"/>
      <c r="AA280" s="6"/>
      <c r="AB280" s="6"/>
    </row>
    <row r="281" spans="26:28" x14ac:dyDescent="0.2">
      <c r="Z281" s="6"/>
      <c r="AA281" s="6"/>
      <c r="AB281" s="6"/>
    </row>
    <row r="282" spans="26:28" x14ac:dyDescent="0.2">
      <c r="Z282" s="6"/>
      <c r="AA282" s="6"/>
      <c r="AB282" s="6"/>
    </row>
    <row r="283" spans="26:28" x14ac:dyDescent="0.2">
      <c r="Z283" s="6"/>
      <c r="AA283" s="6"/>
      <c r="AB283" s="6"/>
    </row>
    <row r="284" spans="26:28" x14ac:dyDescent="0.2">
      <c r="Z284" s="6"/>
      <c r="AA284" s="6"/>
      <c r="AB284" s="6"/>
    </row>
    <row r="285" spans="26:28" x14ac:dyDescent="0.2">
      <c r="Z285" s="6"/>
      <c r="AA285" s="6"/>
      <c r="AB285" s="6"/>
    </row>
    <row r="286" spans="26:28" x14ac:dyDescent="0.2">
      <c r="Z286" s="6"/>
      <c r="AA286" s="6"/>
      <c r="AB286" s="6"/>
    </row>
    <row r="287" spans="26:28" x14ac:dyDescent="0.2">
      <c r="Z287" s="6"/>
      <c r="AA287" s="6"/>
      <c r="AB287" s="6"/>
    </row>
    <row r="288" spans="26:28" x14ac:dyDescent="0.2">
      <c r="Z288" s="6"/>
      <c r="AA288" s="6"/>
      <c r="AB288" s="6"/>
    </row>
    <row r="289" spans="26:28" x14ac:dyDescent="0.2">
      <c r="Z289" s="6"/>
      <c r="AA289" s="6"/>
      <c r="AB289" s="6"/>
    </row>
    <row r="290" spans="26:28" x14ac:dyDescent="0.2">
      <c r="Z290" s="6"/>
      <c r="AA290" s="6"/>
      <c r="AB290" s="6"/>
    </row>
    <row r="291" spans="26:28" x14ac:dyDescent="0.2">
      <c r="Z291" s="6"/>
      <c r="AA291" s="6"/>
      <c r="AB291" s="6"/>
    </row>
    <row r="292" spans="26:28" x14ac:dyDescent="0.2">
      <c r="Z292" s="6"/>
      <c r="AA292" s="6"/>
      <c r="AB292" s="6"/>
    </row>
    <row r="293" spans="26:28" x14ac:dyDescent="0.2">
      <c r="Z293" s="6"/>
      <c r="AA293" s="6"/>
      <c r="AB293" s="6"/>
    </row>
    <row r="294" spans="26:28" x14ac:dyDescent="0.2">
      <c r="Z294" s="6"/>
      <c r="AA294" s="6"/>
      <c r="AB294" s="6"/>
    </row>
    <row r="295" spans="26:28" x14ac:dyDescent="0.2">
      <c r="Z295" s="6"/>
      <c r="AA295" s="6"/>
      <c r="AB295" s="6"/>
    </row>
    <row r="296" spans="26:28" x14ac:dyDescent="0.2">
      <c r="Z296" s="6"/>
      <c r="AA296" s="6"/>
      <c r="AB296" s="6"/>
    </row>
    <row r="297" spans="26:28" x14ac:dyDescent="0.2">
      <c r="Z297" s="6"/>
      <c r="AA297" s="6"/>
      <c r="AB297" s="6"/>
    </row>
    <row r="298" spans="26:28" x14ac:dyDescent="0.2">
      <c r="Z298" s="6"/>
      <c r="AA298" s="6"/>
      <c r="AB298" s="6"/>
    </row>
    <row r="299" spans="26:28" x14ac:dyDescent="0.2">
      <c r="Z299" s="6"/>
      <c r="AA299" s="6"/>
      <c r="AB299" s="6"/>
    </row>
    <row r="300" spans="26:28" x14ac:dyDescent="0.2">
      <c r="Z300" s="6"/>
      <c r="AA300" s="6"/>
      <c r="AB300" s="6"/>
    </row>
    <row r="301" spans="26:28" x14ac:dyDescent="0.2">
      <c r="Z301" s="6"/>
      <c r="AA301" s="6"/>
      <c r="AB301" s="6"/>
    </row>
    <row r="302" spans="26:28" x14ac:dyDescent="0.2">
      <c r="Z302" s="6"/>
      <c r="AA302" s="6"/>
      <c r="AB302" s="6"/>
    </row>
    <row r="303" spans="26:28" x14ac:dyDescent="0.2">
      <c r="Z303" s="6"/>
      <c r="AA303" s="6"/>
      <c r="AB303" s="6"/>
    </row>
    <row r="304" spans="26:28" x14ac:dyDescent="0.2">
      <c r="Z304" s="6"/>
      <c r="AA304" s="6"/>
      <c r="AB304" s="6"/>
    </row>
    <row r="305" spans="26:28" x14ac:dyDescent="0.2">
      <c r="Z305" s="6"/>
      <c r="AA305" s="6"/>
      <c r="AB305" s="6"/>
    </row>
    <row r="306" spans="26:28" x14ac:dyDescent="0.2">
      <c r="Z306" s="6"/>
      <c r="AA306" s="6"/>
      <c r="AB306" s="6"/>
    </row>
    <row r="307" spans="26:28" x14ac:dyDescent="0.2">
      <c r="Z307" s="6"/>
      <c r="AA307" s="6"/>
      <c r="AB307" s="6"/>
    </row>
    <row r="308" spans="26:28" x14ac:dyDescent="0.2">
      <c r="Z308" s="6"/>
      <c r="AA308" s="6"/>
      <c r="AB308" s="6"/>
    </row>
    <row r="309" spans="26:28" x14ac:dyDescent="0.2">
      <c r="Z309" s="6"/>
      <c r="AA309" s="6"/>
      <c r="AB309" s="6"/>
    </row>
    <row r="310" spans="26:28" x14ac:dyDescent="0.2">
      <c r="Z310" s="6"/>
      <c r="AA310" s="6"/>
      <c r="AB310" s="6"/>
    </row>
    <row r="311" spans="26:28" x14ac:dyDescent="0.2">
      <c r="Z311" s="6"/>
      <c r="AA311" s="6"/>
      <c r="AB311" s="6"/>
    </row>
    <row r="312" spans="26:28" x14ac:dyDescent="0.2">
      <c r="Z312" s="6"/>
      <c r="AA312" s="6"/>
      <c r="AB312" s="6"/>
    </row>
    <row r="313" spans="26:28" x14ac:dyDescent="0.2">
      <c r="Z313" s="6"/>
      <c r="AA313" s="6"/>
      <c r="AB313" s="6"/>
    </row>
    <row r="314" spans="26:28" x14ac:dyDescent="0.2">
      <c r="Z314" s="6"/>
      <c r="AA314" s="6"/>
      <c r="AB314" s="6"/>
    </row>
    <row r="315" spans="26:28" x14ac:dyDescent="0.2">
      <c r="Z315" s="6"/>
      <c r="AA315" s="6"/>
      <c r="AB315" s="6"/>
    </row>
    <row r="316" spans="26:28" x14ac:dyDescent="0.2">
      <c r="Z316" s="6"/>
      <c r="AA316" s="6"/>
      <c r="AB316" s="6"/>
    </row>
    <row r="317" spans="26:28" x14ac:dyDescent="0.2">
      <c r="Z317" s="6"/>
      <c r="AA317" s="6"/>
      <c r="AB317" s="6"/>
    </row>
    <row r="318" spans="26:28" x14ac:dyDescent="0.2">
      <c r="Z318" s="6"/>
      <c r="AA318" s="6"/>
      <c r="AB318" s="6"/>
    </row>
    <row r="319" spans="26:28" x14ac:dyDescent="0.2">
      <c r="Z319" s="6"/>
      <c r="AA319" s="6"/>
      <c r="AB319" s="6"/>
    </row>
    <row r="320" spans="26:28" x14ac:dyDescent="0.2">
      <c r="Z320" s="6"/>
      <c r="AA320" s="6"/>
      <c r="AB320" s="6"/>
    </row>
    <row r="321" spans="26:28" x14ac:dyDescent="0.2">
      <c r="Z321" s="6"/>
      <c r="AA321" s="6"/>
      <c r="AB321" s="6"/>
    </row>
    <row r="322" spans="26:28" x14ac:dyDescent="0.2">
      <c r="Z322" s="6"/>
      <c r="AA322" s="6"/>
      <c r="AB322" s="6"/>
    </row>
    <row r="323" spans="26:28" x14ac:dyDescent="0.2">
      <c r="Z323" s="6"/>
      <c r="AA323" s="6"/>
      <c r="AB323" s="6"/>
    </row>
    <row r="324" spans="26:28" x14ac:dyDescent="0.2">
      <c r="Z324" s="6"/>
      <c r="AA324" s="6"/>
      <c r="AB324" s="6"/>
    </row>
    <row r="325" spans="26:28" x14ac:dyDescent="0.2">
      <c r="Z325" s="6"/>
      <c r="AA325" s="6"/>
      <c r="AB325" s="6"/>
    </row>
    <row r="326" spans="26:28" x14ac:dyDescent="0.2">
      <c r="Z326" s="6"/>
      <c r="AA326" s="6"/>
      <c r="AB326" s="6"/>
    </row>
    <row r="327" spans="26:28" x14ac:dyDescent="0.2">
      <c r="Z327" s="6"/>
      <c r="AA327" s="6"/>
      <c r="AB327" s="6"/>
    </row>
    <row r="328" spans="26:28" x14ac:dyDescent="0.2">
      <c r="Z328" s="6"/>
      <c r="AA328" s="6"/>
      <c r="AB328" s="6"/>
    </row>
    <row r="329" spans="26:28" x14ac:dyDescent="0.2">
      <c r="Z329" s="6"/>
      <c r="AA329" s="6"/>
      <c r="AB329" s="6"/>
    </row>
    <row r="330" spans="26:28" x14ac:dyDescent="0.2">
      <c r="Z330" s="6"/>
      <c r="AA330" s="6"/>
      <c r="AB330" s="6"/>
    </row>
    <row r="331" spans="26:28" x14ac:dyDescent="0.2">
      <c r="Z331" s="6"/>
      <c r="AA331" s="6"/>
      <c r="AB331" s="6"/>
    </row>
    <row r="332" spans="26:28" x14ac:dyDescent="0.2">
      <c r="Z332" s="6"/>
      <c r="AA332" s="6"/>
      <c r="AB332" s="6"/>
    </row>
    <row r="333" spans="26:28" x14ac:dyDescent="0.2">
      <c r="Z333" s="6"/>
      <c r="AA333" s="6"/>
      <c r="AB333" s="6"/>
    </row>
    <row r="334" spans="26:28" x14ac:dyDescent="0.2">
      <c r="Z334" s="6"/>
      <c r="AA334" s="6"/>
      <c r="AB334" s="6"/>
    </row>
    <row r="335" spans="26:28" x14ac:dyDescent="0.2">
      <c r="Z335" s="6"/>
      <c r="AA335" s="6"/>
      <c r="AB335" s="6"/>
    </row>
    <row r="336" spans="26:28" x14ac:dyDescent="0.2">
      <c r="Z336" s="6"/>
      <c r="AA336" s="6"/>
      <c r="AB336" s="6"/>
    </row>
    <row r="337" spans="26:28" x14ac:dyDescent="0.2">
      <c r="Z337" s="6"/>
      <c r="AA337" s="6"/>
      <c r="AB337" s="6"/>
    </row>
    <row r="338" spans="26:28" x14ac:dyDescent="0.2">
      <c r="Z338" s="6"/>
      <c r="AA338" s="6"/>
      <c r="AB338" s="6"/>
    </row>
    <row r="339" spans="26:28" x14ac:dyDescent="0.2">
      <c r="Z339" s="6"/>
      <c r="AA339" s="6"/>
      <c r="AB339" s="6"/>
    </row>
    <row r="340" spans="26:28" x14ac:dyDescent="0.2">
      <c r="Z340" s="6"/>
      <c r="AA340" s="6"/>
      <c r="AB340" s="6"/>
    </row>
    <row r="341" spans="26:28" x14ac:dyDescent="0.2">
      <c r="Z341" s="6"/>
      <c r="AA341" s="6"/>
      <c r="AB341" s="6"/>
    </row>
    <row r="342" spans="26:28" x14ac:dyDescent="0.2">
      <c r="Z342" s="6"/>
      <c r="AA342" s="6"/>
      <c r="AB342" s="6"/>
    </row>
    <row r="343" spans="26:28" x14ac:dyDescent="0.2">
      <c r="Z343" s="6"/>
      <c r="AA343" s="6"/>
      <c r="AB343" s="6"/>
    </row>
    <row r="344" spans="26:28" x14ac:dyDescent="0.2">
      <c r="Z344" s="6"/>
      <c r="AA344" s="6"/>
      <c r="AB344" s="6"/>
    </row>
    <row r="345" spans="26:28" x14ac:dyDescent="0.2">
      <c r="Z345" s="6"/>
      <c r="AA345" s="6"/>
      <c r="AB345" s="6"/>
    </row>
    <row r="346" spans="26:28" x14ac:dyDescent="0.2">
      <c r="Z346" s="6"/>
      <c r="AA346" s="6"/>
      <c r="AB346" s="6"/>
    </row>
    <row r="347" spans="26:28" x14ac:dyDescent="0.2">
      <c r="Z347" s="6"/>
      <c r="AA347" s="6"/>
      <c r="AB347" s="6"/>
    </row>
    <row r="348" spans="26:28" x14ac:dyDescent="0.2">
      <c r="Z348" s="6"/>
      <c r="AA348" s="6"/>
      <c r="AB348" s="6"/>
    </row>
    <row r="349" spans="26:28" x14ac:dyDescent="0.2">
      <c r="Z349" s="6"/>
      <c r="AA349" s="6"/>
      <c r="AB349" s="6"/>
    </row>
    <row r="350" spans="26:28" x14ac:dyDescent="0.2">
      <c r="Z350" s="6"/>
      <c r="AA350" s="6"/>
      <c r="AB350" s="6"/>
    </row>
    <row r="351" spans="26:28" x14ac:dyDescent="0.2">
      <c r="Z351" s="6"/>
      <c r="AA351" s="6"/>
      <c r="AB351" s="6"/>
    </row>
    <row r="352" spans="26:28" x14ac:dyDescent="0.2">
      <c r="Z352" s="6"/>
      <c r="AA352" s="6"/>
      <c r="AB352" s="6"/>
    </row>
    <row r="353" spans="26:28" x14ac:dyDescent="0.2">
      <c r="Z353" s="6"/>
      <c r="AA353" s="6"/>
      <c r="AB353" s="6"/>
    </row>
    <row r="354" spans="26:28" x14ac:dyDescent="0.2">
      <c r="Z354" s="6"/>
      <c r="AA354" s="6"/>
      <c r="AB354" s="6"/>
    </row>
    <row r="355" spans="26:28" x14ac:dyDescent="0.2">
      <c r="Z355" s="6"/>
      <c r="AA355" s="6"/>
      <c r="AB355" s="6"/>
    </row>
    <row r="356" spans="26:28" x14ac:dyDescent="0.2">
      <c r="Z356" s="6"/>
      <c r="AA356" s="6"/>
      <c r="AB356" s="6"/>
    </row>
    <row r="357" spans="26:28" x14ac:dyDescent="0.2">
      <c r="Z357" s="6"/>
      <c r="AA357" s="6"/>
      <c r="AB357" s="6"/>
    </row>
    <row r="358" spans="26:28" x14ac:dyDescent="0.2">
      <c r="Z358" s="6"/>
      <c r="AA358" s="6"/>
      <c r="AB358" s="6"/>
    </row>
    <row r="359" spans="26:28" x14ac:dyDescent="0.2">
      <c r="Z359" s="6"/>
      <c r="AA359" s="6"/>
      <c r="AB359" s="6"/>
    </row>
    <row r="360" spans="26:28" x14ac:dyDescent="0.2">
      <c r="Z360" s="6"/>
      <c r="AA360" s="6"/>
      <c r="AB360" s="6"/>
    </row>
    <row r="361" spans="26:28" x14ac:dyDescent="0.2">
      <c r="Z361" s="6"/>
      <c r="AA361" s="6"/>
      <c r="AB361" s="6"/>
    </row>
    <row r="362" spans="26:28" x14ac:dyDescent="0.2">
      <c r="Z362" s="6"/>
      <c r="AA362" s="6"/>
      <c r="AB362" s="6"/>
    </row>
    <row r="363" spans="26:28" x14ac:dyDescent="0.2">
      <c r="Z363" s="6"/>
      <c r="AA363" s="6"/>
      <c r="AB363" s="6"/>
    </row>
    <row r="364" spans="26:28" x14ac:dyDescent="0.2">
      <c r="Z364" s="6"/>
      <c r="AA364" s="6"/>
      <c r="AB364" s="6"/>
    </row>
    <row r="365" spans="26:28" x14ac:dyDescent="0.2">
      <c r="Z365" s="6"/>
      <c r="AA365" s="6"/>
      <c r="AB365" s="6"/>
    </row>
    <row r="366" spans="26:28" x14ac:dyDescent="0.2">
      <c r="Z366" s="6"/>
      <c r="AA366" s="6"/>
      <c r="AB366" s="6"/>
    </row>
    <row r="367" spans="26:28" x14ac:dyDescent="0.2">
      <c r="Z367" s="6"/>
      <c r="AA367" s="6"/>
      <c r="AB367" s="6"/>
    </row>
    <row r="368" spans="26:28" x14ac:dyDescent="0.2">
      <c r="Z368" s="6"/>
      <c r="AA368" s="6"/>
      <c r="AB368" s="6"/>
    </row>
    <row r="369" spans="26:28" x14ac:dyDescent="0.2">
      <c r="Z369" s="6"/>
      <c r="AA369" s="6"/>
      <c r="AB369" s="6"/>
    </row>
    <row r="370" spans="26:28" x14ac:dyDescent="0.2">
      <c r="Z370" s="6"/>
      <c r="AA370" s="6"/>
      <c r="AB370" s="6"/>
    </row>
    <row r="371" spans="26:28" x14ac:dyDescent="0.2">
      <c r="Z371" s="6"/>
      <c r="AA371" s="6"/>
      <c r="AB371" s="6"/>
    </row>
    <row r="372" spans="26:28" x14ac:dyDescent="0.2">
      <c r="Z372" s="6"/>
      <c r="AA372" s="6"/>
      <c r="AB372" s="6"/>
    </row>
    <row r="373" spans="26:28" x14ac:dyDescent="0.2">
      <c r="Z373" s="6"/>
      <c r="AA373" s="6"/>
      <c r="AB373" s="6"/>
    </row>
    <row r="374" spans="26:28" x14ac:dyDescent="0.2">
      <c r="Z374" s="6"/>
      <c r="AA374" s="6"/>
      <c r="AB374" s="6"/>
    </row>
    <row r="375" spans="26:28" x14ac:dyDescent="0.2">
      <c r="Z375" s="6"/>
      <c r="AA375" s="6"/>
      <c r="AB375" s="6"/>
    </row>
    <row r="376" spans="26:28" x14ac:dyDescent="0.2">
      <c r="Z376" s="6"/>
      <c r="AA376" s="6"/>
      <c r="AB376" s="6"/>
    </row>
    <row r="377" spans="26:28" x14ac:dyDescent="0.2">
      <c r="Z377" s="6"/>
      <c r="AA377" s="6"/>
      <c r="AB377" s="6"/>
    </row>
    <row r="378" spans="26:28" x14ac:dyDescent="0.2">
      <c r="Z378" s="6"/>
      <c r="AA378" s="6"/>
      <c r="AB378" s="6"/>
    </row>
    <row r="379" spans="26:28" x14ac:dyDescent="0.2">
      <c r="Z379" s="6"/>
      <c r="AA379" s="6"/>
      <c r="AB379" s="6"/>
    </row>
    <row r="380" spans="26:28" x14ac:dyDescent="0.2">
      <c r="Z380" s="6"/>
      <c r="AA380" s="6"/>
      <c r="AB380" s="6"/>
    </row>
    <row r="381" spans="26:28" x14ac:dyDescent="0.2">
      <c r="Z381" s="6"/>
      <c r="AA381" s="6"/>
      <c r="AB381" s="6"/>
    </row>
    <row r="382" spans="26:28" x14ac:dyDescent="0.2">
      <c r="Z382" s="6"/>
      <c r="AA382" s="6"/>
      <c r="AB382" s="6"/>
    </row>
    <row r="383" spans="26:28" x14ac:dyDescent="0.2">
      <c r="Z383" s="6"/>
      <c r="AA383" s="6"/>
      <c r="AB383" s="6"/>
    </row>
    <row r="384" spans="26:28" x14ac:dyDescent="0.2">
      <c r="Z384" s="6"/>
      <c r="AA384" s="6"/>
      <c r="AB384" s="6"/>
    </row>
    <row r="385" spans="26:28" x14ac:dyDescent="0.2">
      <c r="Z385" s="6"/>
      <c r="AA385" s="6"/>
      <c r="AB385" s="6"/>
    </row>
    <row r="386" spans="26:28" x14ac:dyDescent="0.2">
      <c r="Z386" s="6"/>
      <c r="AA386" s="6"/>
      <c r="AB386" s="6"/>
    </row>
    <row r="387" spans="26:28" x14ac:dyDescent="0.2">
      <c r="Z387" s="6"/>
      <c r="AA387" s="6"/>
      <c r="AB387" s="6"/>
    </row>
    <row r="388" spans="26:28" x14ac:dyDescent="0.2">
      <c r="Z388" s="6"/>
      <c r="AA388" s="6"/>
      <c r="AB388" s="6"/>
    </row>
    <row r="389" spans="26:28" x14ac:dyDescent="0.2">
      <c r="Z389" s="6"/>
      <c r="AA389" s="6"/>
      <c r="AB389" s="6"/>
    </row>
    <row r="390" spans="26:28" x14ac:dyDescent="0.2">
      <c r="Z390" s="6"/>
      <c r="AA390" s="6"/>
      <c r="AB390" s="6"/>
    </row>
    <row r="391" spans="26:28" x14ac:dyDescent="0.2">
      <c r="Z391" s="6"/>
      <c r="AA391" s="6"/>
      <c r="AB391" s="6"/>
    </row>
    <row r="392" spans="26:28" x14ac:dyDescent="0.2">
      <c r="Z392" s="6"/>
      <c r="AA392" s="6"/>
      <c r="AB392" s="6"/>
    </row>
    <row r="393" spans="26:28" x14ac:dyDescent="0.2">
      <c r="Z393" s="6"/>
      <c r="AA393" s="6"/>
      <c r="AB393" s="6"/>
    </row>
    <row r="394" spans="26:28" x14ac:dyDescent="0.2">
      <c r="Z394" s="6"/>
      <c r="AA394" s="6"/>
      <c r="AB394" s="6"/>
    </row>
    <row r="395" spans="26:28" x14ac:dyDescent="0.2">
      <c r="Z395" s="6"/>
      <c r="AA395" s="6"/>
      <c r="AB395" s="6"/>
    </row>
    <row r="396" spans="26:28" x14ac:dyDescent="0.2">
      <c r="Z396" s="6"/>
      <c r="AA396" s="6"/>
      <c r="AB396" s="6"/>
    </row>
    <row r="397" spans="26:28" x14ac:dyDescent="0.2">
      <c r="Z397" s="6"/>
      <c r="AA397" s="6"/>
      <c r="AB397" s="6"/>
    </row>
    <row r="398" spans="26:28" x14ac:dyDescent="0.2">
      <c r="Z398" s="6"/>
      <c r="AA398" s="6"/>
      <c r="AB398" s="6"/>
    </row>
    <row r="399" spans="26:28" x14ac:dyDescent="0.2">
      <c r="Z399" s="6"/>
      <c r="AA399" s="6"/>
      <c r="AB399" s="6"/>
    </row>
    <row r="400" spans="26:28" x14ac:dyDescent="0.2">
      <c r="Z400" s="6"/>
      <c r="AA400" s="6"/>
      <c r="AB400" s="6"/>
    </row>
    <row r="401" spans="26:28" x14ac:dyDescent="0.2">
      <c r="Z401" s="6"/>
      <c r="AA401" s="6"/>
      <c r="AB401" s="6"/>
    </row>
    <row r="402" spans="26:28" x14ac:dyDescent="0.2">
      <c r="Z402" s="6"/>
      <c r="AA402" s="6"/>
      <c r="AB402" s="6"/>
    </row>
    <row r="403" spans="26:28" x14ac:dyDescent="0.2">
      <c r="Z403" s="6"/>
      <c r="AA403" s="6"/>
      <c r="AB403" s="6"/>
    </row>
    <row r="404" spans="26:28" x14ac:dyDescent="0.2">
      <c r="Z404" s="6"/>
      <c r="AA404" s="6"/>
      <c r="AB404" s="6"/>
    </row>
    <row r="405" spans="26:28" x14ac:dyDescent="0.2">
      <c r="Z405" s="6"/>
      <c r="AA405" s="6"/>
      <c r="AB405" s="6"/>
    </row>
    <row r="406" spans="26:28" x14ac:dyDescent="0.2">
      <c r="Z406" s="6"/>
      <c r="AA406" s="6"/>
      <c r="AB406" s="6"/>
    </row>
    <row r="407" spans="26:28" x14ac:dyDescent="0.2">
      <c r="Z407" s="6"/>
      <c r="AA407" s="6"/>
      <c r="AB407" s="6"/>
    </row>
    <row r="408" spans="26:28" x14ac:dyDescent="0.2">
      <c r="Z408" s="6"/>
      <c r="AA408" s="6"/>
      <c r="AB408" s="6"/>
    </row>
    <row r="409" spans="26:28" x14ac:dyDescent="0.2">
      <c r="Z409" s="6"/>
      <c r="AA409" s="6"/>
      <c r="AB409" s="6"/>
    </row>
    <row r="410" spans="26:28" x14ac:dyDescent="0.2">
      <c r="Z410" s="6"/>
      <c r="AA410" s="6"/>
      <c r="AB410" s="6"/>
    </row>
    <row r="411" spans="26:28" x14ac:dyDescent="0.2">
      <c r="Z411" s="6"/>
      <c r="AA411" s="6"/>
      <c r="AB411" s="6"/>
    </row>
    <row r="412" spans="26:28" x14ac:dyDescent="0.2">
      <c r="Z412" s="6"/>
      <c r="AA412" s="6"/>
      <c r="AB412" s="6"/>
    </row>
    <row r="413" spans="26:28" x14ac:dyDescent="0.2">
      <c r="Z413" s="6"/>
      <c r="AA413" s="6"/>
      <c r="AB413" s="6"/>
    </row>
    <row r="414" spans="26:28" x14ac:dyDescent="0.2">
      <c r="Z414" s="6"/>
      <c r="AA414" s="6"/>
      <c r="AB414" s="6"/>
    </row>
    <row r="415" spans="26:28" x14ac:dyDescent="0.2">
      <c r="Z415" s="6"/>
      <c r="AA415" s="6"/>
      <c r="AB415" s="6"/>
    </row>
    <row r="416" spans="26:28" x14ac:dyDescent="0.2">
      <c r="Z416" s="6"/>
      <c r="AA416" s="6"/>
      <c r="AB416" s="6"/>
    </row>
    <row r="417" spans="26:28" x14ac:dyDescent="0.2">
      <c r="Z417" s="6"/>
      <c r="AA417" s="6"/>
      <c r="AB417" s="6"/>
    </row>
    <row r="418" spans="26:28" x14ac:dyDescent="0.2">
      <c r="Z418" s="6"/>
      <c r="AA418" s="6"/>
      <c r="AB418" s="6"/>
    </row>
    <row r="419" spans="26:28" x14ac:dyDescent="0.2">
      <c r="Z419" s="6"/>
      <c r="AA419" s="6"/>
      <c r="AB419" s="6"/>
    </row>
    <row r="420" spans="26:28" x14ac:dyDescent="0.2">
      <c r="Z420" s="6"/>
      <c r="AA420" s="6"/>
      <c r="AB420" s="6"/>
    </row>
    <row r="421" spans="26:28" x14ac:dyDescent="0.2">
      <c r="Z421" s="6"/>
      <c r="AA421" s="6"/>
      <c r="AB421" s="6"/>
    </row>
    <row r="422" spans="26:28" x14ac:dyDescent="0.2">
      <c r="Z422" s="6"/>
      <c r="AA422" s="6"/>
      <c r="AB422" s="6"/>
    </row>
    <row r="423" spans="26:28" x14ac:dyDescent="0.2">
      <c r="Z423" s="6"/>
      <c r="AA423" s="6"/>
      <c r="AB423" s="6"/>
    </row>
    <row r="424" spans="26:28" x14ac:dyDescent="0.2">
      <c r="Z424" s="6"/>
      <c r="AA424" s="6"/>
      <c r="AB424" s="6"/>
    </row>
    <row r="425" spans="26:28" x14ac:dyDescent="0.2">
      <c r="Z425" s="6"/>
      <c r="AA425" s="6"/>
      <c r="AB425" s="6"/>
    </row>
    <row r="426" spans="26:28" x14ac:dyDescent="0.2">
      <c r="Z426" s="6"/>
      <c r="AA426" s="6"/>
      <c r="AB426" s="6"/>
    </row>
    <row r="427" spans="26:28" x14ac:dyDescent="0.2">
      <c r="Z427" s="6"/>
      <c r="AA427" s="6"/>
      <c r="AB427" s="6"/>
    </row>
    <row r="428" spans="26:28" x14ac:dyDescent="0.2">
      <c r="Z428" s="6"/>
      <c r="AA428" s="6"/>
      <c r="AB428" s="6"/>
    </row>
    <row r="429" spans="26:28" x14ac:dyDescent="0.2">
      <c r="Z429" s="6"/>
      <c r="AA429" s="6"/>
      <c r="AB429" s="6"/>
    </row>
    <row r="430" spans="26:28" x14ac:dyDescent="0.2">
      <c r="Z430" s="6"/>
      <c r="AA430" s="6"/>
      <c r="AB430" s="6"/>
    </row>
    <row r="431" spans="26:28" x14ac:dyDescent="0.2">
      <c r="Z431" s="6"/>
      <c r="AA431" s="6"/>
      <c r="AB431" s="6"/>
    </row>
    <row r="432" spans="26:28" x14ac:dyDescent="0.2">
      <c r="Z432" s="6"/>
      <c r="AA432" s="6"/>
      <c r="AB432" s="6"/>
    </row>
    <row r="433" spans="26:28" x14ac:dyDescent="0.2">
      <c r="Z433" s="6"/>
      <c r="AA433" s="6"/>
      <c r="AB433" s="6"/>
    </row>
    <row r="434" spans="26:28" x14ac:dyDescent="0.2">
      <c r="Z434" s="6"/>
      <c r="AA434" s="6"/>
      <c r="AB434" s="6"/>
    </row>
    <row r="435" spans="26:28" x14ac:dyDescent="0.2">
      <c r="Z435" s="6"/>
      <c r="AA435" s="6"/>
      <c r="AB435" s="6"/>
    </row>
    <row r="436" spans="26:28" x14ac:dyDescent="0.2">
      <c r="Z436" s="6"/>
      <c r="AA436" s="6"/>
      <c r="AB436" s="6"/>
    </row>
    <row r="437" spans="26:28" x14ac:dyDescent="0.2">
      <c r="Z437" s="6"/>
      <c r="AA437" s="6"/>
      <c r="AB437" s="6"/>
    </row>
    <row r="438" spans="26:28" x14ac:dyDescent="0.2">
      <c r="Z438" s="6"/>
      <c r="AA438" s="6"/>
      <c r="AB438" s="6"/>
    </row>
    <row r="439" spans="26:28" x14ac:dyDescent="0.2">
      <c r="Z439" s="6"/>
      <c r="AA439" s="6"/>
      <c r="AB439" s="6"/>
    </row>
    <row r="440" spans="26:28" x14ac:dyDescent="0.2">
      <c r="Z440" s="6"/>
      <c r="AA440" s="6"/>
      <c r="AB440" s="6"/>
    </row>
    <row r="441" spans="26:28" x14ac:dyDescent="0.2">
      <c r="Z441" s="6"/>
      <c r="AA441" s="6"/>
      <c r="AB441" s="6"/>
    </row>
    <row r="442" spans="26:28" x14ac:dyDescent="0.2">
      <c r="Z442" s="6"/>
      <c r="AA442" s="6"/>
      <c r="AB442" s="6"/>
    </row>
    <row r="443" spans="26:28" x14ac:dyDescent="0.2">
      <c r="Z443" s="6"/>
      <c r="AA443" s="6"/>
      <c r="AB443" s="6"/>
    </row>
    <row r="444" spans="26:28" x14ac:dyDescent="0.2">
      <c r="Z444" s="6"/>
      <c r="AA444" s="6"/>
      <c r="AB444" s="6"/>
    </row>
    <row r="445" spans="26:28" x14ac:dyDescent="0.2">
      <c r="Z445" s="6"/>
      <c r="AA445" s="6"/>
      <c r="AB445" s="6"/>
    </row>
    <row r="446" spans="26:28" x14ac:dyDescent="0.2">
      <c r="Z446" s="6"/>
      <c r="AA446" s="6"/>
      <c r="AB446" s="6"/>
    </row>
    <row r="447" spans="26:28" x14ac:dyDescent="0.2">
      <c r="Z447" s="6"/>
      <c r="AA447" s="6"/>
      <c r="AB447" s="6"/>
    </row>
    <row r="448" spans="26:28" x14ac:dyDescent="0.2">
      <c r="Z448" s="6"/>
      <c r="AA448" s="6"/>
      <c r="AB448" s="6"/>
    </row>
    <row r="449" spans="26:28" x14ac:dyDescent="0.2">
      <c r="Z449" s="6"/>
      <c r="AA449" s="6"/>
      <c r="AB449" s="6"/>
    </row>
    <row r="450" spans="26:28" x14ac:dyDescent="0.2">
      <c r="Z450" s="6"/>
      <c r="AA450" s="6"/>
      <c r="AB450" s="6"/>
    </row>
    <row r="451" spans="26:28" x14ac:dyDescent="0.2">
      <c r="Z451" s="6"/>
      <c r="AA451" s="6"/>
      <c r="AB451" s="6"/>
    </row>
    <row r="452" spans="26:28" x14ac:dyDescent="0.2">
      <c r="Z452" s="6"/>
      <c r="AA452" s="6"/>
      <c r="AB452" s="6"/>
    </row>
    <row r="453" spans="26:28" x14ac:dyDescent="0.2">
      <c r="Z453" s="6"/>
      <c r="AA453" s="6"/>
      <c r="AB453" s="6"/>
    </row>
    <row r="454" spans="26:28" x14ac:dyDescent="0.2">
      <c r="Z454" s="6"/>
      <c r="AA454" s="6"/>
      <c r="AB454" s="6"/>
    </row>
    <row r="455" spans="26:28" x14ac:dyDescent="0.2">
      <c r="Z455" s="6"/>
      <c r="AA455" s="6"/>
      <c r="AB455" s="6"/>
    </row>
    <row r="456" spans="26:28" x14ac:dyDescent="0.2">
      <c r="Z456" s="6"/>
      <c r="AA456" s="6"/>
      <c r="AB456" s="6"/>
    </row>
    <row r="457" spans="26:28" x14ac:dyDescent="0.2">
      <c r="Z457" s="6"/>
      <c r="AA457" s="6"/>
      <c r="AB457" s="6"/>
    </row>
    <row r="458" spans="26:28" x14ac:dyDescent="0.2">
      <c r="Z458" s="6"/>
      <c r="AA458" s="6"/>
      <c r="AB458" s="6"/>
    </row>
    <row r="459" spans="26:28" x14ac:dyDescent="0.2">
      <c r="Z459" s="6"/>
      <c r="AA459" s="6"/>
      <c r="AB459" s="6"/>
    </row>
    <row r="460" spans="26:28" x14ac:dyDescent="0.2">
      <c r="Z460" s="6"/>
      <c r="AA460" s="6"/>
      <c r="AB460" s="6"/>
    </row>
    <row r="461" spans="26:28" x14ac:dyDescent="0.2">
      <c r="Z461" s="6"/>
      <c r="AA461" s="6"/>
      <c r="AB461" s="6"/>
    </row>
    <row r="462" spans="26:28" x14ac:dyDescent="0.2">
      <c r="Z462" s="6"/>
      <c r="AA462" s="6"/>
      <c r="AB462" s="6"/>
    </row>
    <row r="463" spans="26:28" x14ac:dyDescent="0.2">
      <c r="Z463" s="6"/>
      <c r="AA463" s="6"/>
      <c r="AB463" s="6"/>
    </row>
    <row r="464" spans="26:28" x14ac:dyDescent="0.2">
      <c r="Z464" s="6"/>
      <c r="AA464" s="6"/>
      <c r="AB464" s="6"/>
    </row>
    <row r="465" spans="26:28" x14ac:dyDescent="0.2">
      <c r="Z465" s="6"/>
      <c r="AA465" s="6"/>
      <c r="AB465" s="6"/>
    </row>
    <row r="466" spans="26:28" x14ac:dyDescent="0.2">
      <c r="Z466" s="6"/>
      <c r="AA466" s="6"/>
      <c r="AB466" s="6"/>
    </row>
    <row r="467" spans="26:28" x14ac:dyDescent="0.2">
      <c r="Z467" s="6"/>
      <c r="AA467" s="6"/>
      <c r="AB467" s="6"/>
    </row>
    <row r="468" spans="26:28" x14ac:dyDescent="0.2">
      <c r="Z468" s="6"/>
      <c r="AA468" s="6"/>
      <c r="AB468" s="6"/>
    </row>
    <row r="469" spans="26:28" x14ac:dyDescent="0.2">
      <c r="Z469" s="6"/>
      <c r="AA469" s="6"/>
      <c r="AB469" s="6"/>
    </row>
    <row r="470" spans="26:28" x14ac:dyDescent="0.2">
      <c r="Z470" s="6"/>
      <c r="AA470" s="6"/>
      <c r="AB470" s="6"/>
    </row>
    <row r="471" spans="26:28" x14ac:dyDescent="0.2">
      <c r="Z471" s="6"/>
      <c r="AA471" s="6"/>
      <c r="AB471" s="6"/>
    </row>
    <row r="472" spans="26:28" x14ac:dyDescent="0.2">
      <c r="Z472" s="6"/>
      <c r="AA472" s="6"/>
      <c r="AB472" s="6"/>
    </row>
    <row r="473" spans="26:28" x14ac:dyDescent="0.2">
      <c r="Z473" s="6"/>
      <c r="AA473" s="6"/>
      <c r="AB473" s="6"/>
    </row>
    <row r="474" spans="26:28" x14ac:dyDescent="0.2">
      <c r="Z474" s="6"/>
      <c r="AA474" s="6"/>
      <c r="AB474" s="6"/>
    </row>
    <row r="475" spans="26:28" x14ac:dyDescent="0.2">
      <c r="Z475" s="6"/>
      <c r="AA475" s="6"/>
      <c r="AB475" s="6"/>
    </row>
    <row r="476" spans="26:28" x14ac:dyDescent="0.2">
      <c r="Z476" s="6"/>
      <c r="AA476" s="6"/>
      <c r="AB476" s="6"/>
    </row>
    <row r="477" spans="26:28" x14ac:dyDescent="0.2">
      <c r="Z477" s="6"/>
      <c r="AA477" s="6"/>
      <c r="AB477" s="6"/>
    </row>
    <row r="478" spans="26:28" x14ac:dyDescent="0.2">
      <c r="Z478" s="6"/>
      <c r="AA478" s="6"/>
      <c r="AB478" s="6"/>
    </row>
    <row r="479" spans="26:28" x14ac:dyDescent="0.2">
      <c r="Z479" s="6"/>
      <c r="AA479" s="6"/>
      <c r="AB479" s="6"/>
    </row>
    <row r="480" spans="26:28" x14ac:dyDescent="0.2">
      <c r="Z480" s="6"/>
      <c r="AA480" s="6"/>
      <c r="AB480" s="6"/>
    </row>
    <row r="481" spans="26:28" x14ac:dyDescent="0.2">
      <c r="Z481" s="6"/>
      <c r="AA481" s="6"/>
      <c r="AB481" s="6"/>
    </row>
    <row r="482" spans="26:28" x14ac:dyDescent="0.2">
      <c r="Z482" s="6"/>
      <c r="AA482" s="6"/>
      <c r="AB482" s="6"/>
    </row>
    <row r="483" spans="26:28" x14ac:dyDescent="0.2">
      <c r="Z483" s="6"/>
      <c r="AA483" s="6"/>
      <c r="AB483" s="6"/>
    </row>
    <row r="484" spans="26:28" x14ac:dyDescent="0.2">
      <c r="Z484" s="6"/>
      <c r="AA484" s="6"/>
      <c r="AB484" s="6"/>
    </row>
    <row r="485" spans="26:28" x14ac:dyDescent="0.2">
      <c r="Z485" s="6"/>
      <c r="AA485" s="6"/>
      <c r="AB485" s="6"/>
    </row>
    <row r="486" spans="26:28" x14ac:dyDescent="0.2">
      <c r="Z486" s="6"/>
      <c r="AA486" s="6"/>
      <c r="AB486" s="6"/>
    </row>
    <row r="487" spans="26:28" x14ac:dyDescent="0.2">
      <c r="Z487" s="6"/>
      <c r="AA487" s="6"/>
      <c r="AB487" s="6"/>
    </row>
    <row r="488" spans="26:28" x14ac:dyDescent="0.2">
      <c r="Z488" s="6"/>
      <c r="AA488" s="6"/>
      <c r="AB488" s="6"/>
    </row>
    <row r="489" spans="26:28" x14ac:dyDescent="0.2">
      <c r="Z489" s="6"/>
      <c r="AA489" s="6"/>
      <c r="AB489" s="6"/>
    </row>
    <row r="490" spans="26:28" x14ac:dyDescent="0.2">
      <c r="Z490" s="6"/>
      <c r="AA490" s="6"/>
      <c r="AB490" s="6"/>
    </row>
    <row r="491" spans="26:28" x14ac:dyDescent="0.2">
      <c r="Z491" s="6"/>
      <c r="AA491" s="6"/>
      <c r="AB491" s="6"/>
    </row>
    <row r="492" spans="26:28" x14ac:dyDescent="0.2">
      <c r="Z492" s="6"/>
      <c r="AA492" s="6"/>
      <c r="AB492" s="6"/>
    </row>
    <row r="493" spans="26:28" x14ac:dyDescent="0.2">
      <c r="Z493" s="6"/>
      <c r="AA493" s="6"/>
      <c r="AB493" s="6"/>
    </row>
    <row r="494" spans="26:28" x14ac:dyDescent="0.2">
      <c r="Z494" s="6"/>
      <c r="AA494" s="6"/>
      <c r="AB494" s="6"/>
    </row>
    <row r="495" spans="26:28" x14ac:dyDescent="0.2">
      <c r="Z495" s="6"/>
      <c r="AA495" s="6"/>
      <c r="AB495" s="6"/>
    </row>
    <row r="496" spans="26:28" x14ac:dyDescent="0.2">
      <c r="Z496" s="6"/>
      <c r="AA496" s="6"/>
      <c r="AB496" s="6"/>
    </row>
    <row r="497" spans="26:28" x14ac:dyDescent="0.2">
      <c r="Z497" s="6"/>
      <c r="AA497" s="6"/>
      <c r="AB497" s="6"/>
    </row>
    <row r="498" spans="26:28" x14ac:dyDescent="0.2">
      <c r="Z498" s="6"/>
      <c r="AA498" s="6"/>
      <c r="AB498" s="6"/>
    </row>
    <row r="499" spans="26:28" x14ac:dyDescent="0.2">
      <c r="Z499" s="6"/>
      <c r="AA499" s="6"/>
      <c r="AB499" s="6"/>
    </row>
    <row r="500" spans="26:28" x14ac:dyDescent="0.2">
      <c r="Z500" s="6"/>
      <c r="AA500" s="6"/>
      <c r="AB500" s="6"/>
    </row>
    <row r="501" spans="26:28" x14ac:dyDescent="0.2">
      <c r="Z501" s="6"/>
      <c r="AA501" s="6"/>
      <c r="AB501" s="6"/>
    </row>
    <row r="502" spans="26:28" x14ac:dyDescent="0.2">
      <c r="Z502" s="6"/>
      <c r="AA502" s="6"/>
      <c r="AB502" s="6"/>
    </row>
    <row r="503" spans="26:28" x14ac:dyDescent="0.2">
      <c r="Z503" s="6"/>
      <c r="AA503" s="6"/>
      <c r="AB503" s="6"/>
    </row>
    <row r="504" spans="26:28" x14ac:dyDescent="0.2">
      <c r="Z504" s="6"/>
      <c r="AA504" s="6"/>
      <c r="AB504" s="6"/>
    </row>
    <row r="505" spans="26:28" x14ac:dyDescent="0.2">
      <c r="Z505" s="6"/>
      <c r="AA505" s="6"/>
      <c r="AB505" s="6"/>
    </row>
    <row r="506" spans="26:28" x14ac:dyDescent="0.2">
      <c r="Z506" s="6"/>
      <c r="AA506" s="6"/>
      <c r="AB506" s="6"/>
    </row>
    <row r="507" spans="26:28" x14ac:dyDescent="0.2">
      <c r="Z507" s="6"/>
      <c r="AA507" s="6"/>
      <c r="AB507" s="6"/>
    </row>
    <row r="508" spans="26:28" x14ac:dyDescent="0.2">
      <c r="Z508" s="6"/>
      <c r="AA508" s="6"/>
      <c r="AB508" s="6"/>
    </row>
    <row r="509" spans="26:28" x14ac:dyDescent="0.2">
      <c r="Z509" s="6"/>
      <c r="AA509" s="6"/>
      <c r="AB509" s="6"/>
    </row>
    <row r="510" spans="26:28" x14ac:dyDescent="0.2">
      <c r="Z510" s="6"/>
      <c r="AA510" s="6"/>
      <c r="AB510" s="6"/>
    </row>
    <row r="511" spans="26:28" x14ac:dyDescent="0.2">
      <c r="Z511" s="6"/>
      <c r="AA511" s="6"/>
      <c r="AB511" s="6"/>
    </row>
    <row r="512" spans="26:28" x14ac:dyDescent="0.2">
      <c r="Z512" s="6"/>
      <c r="AA512" s="6"/>
      <c r="AB512" s="6"/>
    </row>
    <row r="513" spans="26:28" x14ac:dyDescent="0.2">
      <c r="Z513" s="6"/>
      <c r="AA513" s="6"/>
      <c r="AB513" s="6"/>
    </row>
    <row r="514" spans="26:28" x14ac:dyDescent="0.2">
      <c r="Z514" s="6"/>
      <c r="AA514" s="6"/>
      <c r="AB514" s="6"/>
    </row>
    <row r="515" spans="26:28" x14ac:dyDescent="0.2">
      <c r="Z515" s="6"/>
      <c r="AA515" s="6"/>
      <c r="AB515" s="6"/>
    </row>
    <row r="516" spans="26:28" x14ac:dyDescent="0.2">
      <c r="Z516" s="6"/>
      <c r="AA516" s="6"/>
      <c r="AB516" s="6"/>
    </row>
    <row r="517" spans="26:28" x14ac:dyDescent="0.2">
      <c r="Z517" s="6"/>
      <c r="AA517" s="6"/>
      <c r="AB517" s="6"/>
    </row>
    <row r="518" spans="26:28" x14ac:dyDescent="0.2">
      <c r="Z518" s="6"/>
      <c r="AA518" s="6"/>
      <c r="AB518" s="6"/>
    </row>
    <row r="519" spans="26:28" x14ac:dyDescent="0.2">
      <c r="Z519" s="6"/>
      <c r="AA519" s="6"/>
      <c r="AB519" s="6"/>
    </row>
    <row r="520" spans="26:28" x14ac:dyDescent="0.2">
      <c r="Z520" s="6"/>
      <c r="AA520" s="6"/>
      <c r="AB520" s="6"/>
    </row>
    <row r="521" spans="26:28" x14ac:dyDescent="0.2">
      <c r="Z521" s="6"/>
      <c r="AA521" s="6"/>
      <c r="AB521" s="6"/>
    </row>
    <row r="522" spans="26:28" x14ac:dyDescent="0.2">
      <c r="Z522" s="6"/>
      <c r="AA522" s="6"/>
      <c r="AB522" s="6"/>
    </row>
    <row r="523" spans="26:28" x14ac:dyDescent="0.2">
      <c r="Z523" s="6"/>
      <c r="AA523" s="6"/>
      <c r="AB523" s="6"/>
    </row>
    <row r="524" spans="26:28" x14ac:dyDescent="0.2">
      <c r="Z524" s="6"/>
      <c r="AA524" s="6"/>
      <c r="AB524" s="6"/>
    </row>
    <row r="525" spans="26:28" x14ac:dyDescent="0.2">
      <c r="Z525" s="6"/>
      <c r="AA525" s="6"/>
      <c r="AB525" s="6"/>
    </row>
    <row r="526" spans="26:28" x14ac:dyDescent="0.2">
      <c r="Z526" s="6"/>
      <c r="AA526" s="6"/>
      <c r="AB526" s="6"/>
    </row>
    <row r="527" spans="26:28" x14ac:dyDescent="0.2">
      <c r="Z527" s="6"/>
      <c r="AA527" s="6"/>
      <c r="AB527" s="6"/>
    </row>
    <row r="528" spans="26:28" x14ac:dyDescent="0.2">
      <c r="Z528" s="6"/>
      <c r="AA528" s="6"/>
      <c r="AB528" s="6"/>
    </row>
    <row r="529" spans="26:28" x14ac:dyDescent="0.2">
      <c r="Z529" s="6"/>
      <c r="AA529" s="6"/>
      <c r="AB529" s="6"/>
    </row>
    <row r="530" spans="26:28" x14ac:dyDescent="0.2">
      <c r="Z530" s="6"/>
      <c r="AA530" s="6"/>
      <c r="AB530" s="6"/>
    </row>
    <row r="531" spans="26:28" x14ac:dyDescent="0.2">
      <c r="Z531" s="6"/>
      <c r="AA531" s="6"/>
      <c r="AB531" s="6"/>
    </row>
    <row r="532" spans="26:28" x14ac:dyDescent="0.2">
      <c r="Z532" s="6"/>
      <c r="AA532" s="6"/>
      <c r="AB532" s="6"/>
    </row>
    <row r="533" spans="26:28" x14ac:dyDescent="0.2">
      <c r="Z533" s="6"/>
      <c r="AA533" s="6"/>
      <c r="AB533" s="6"/>
    </row>
    <row r="534" spans="26:28" x14ac:dyDescent="0.2">
      <c r="Z534" s="6"/>
      <c r="AA534" s="6"/>
      <c r="AB534" s="6"/>
    </row>
    <row r="535" spans="26:28" x14ac:dyDescent="0.2">
      <c r="Z535" s="6"/>
      <c r="AA535" s="6"/>
      <c r="AB535" s="6"/>
    </row>
    <row r="536" spans="26:28" x14ac:dyDescent="0.2">
      <c r="Z536" s="6"/>
      <c r="AA536" s="6"/>
      <c r="AB536" s="6"/>
    </row>
    <row r="537" spans="26:28" x14ac:dyDescent="0.2">
      <c r="Z537" s="6"/>
      <c r="AA537" s="6"/>
      <c r="AB537" s="6"/>
    </row>
    <row r="538" spans="26:28" x14ac:dyDescent="0.2">
      <c r="Z538" s="6"/>
      <c r="AA538" s="6"/>
      <c r="AB538" s="6"/>
    </row>
    <row r="539" spans="26:28" x14ac:dyDescent="0.2">
      <c r="Z539" s="6"/>
      <c r="AA539" s="6"/>
      <c r="AB539" s="6"/>
    </row>
    <row r="540" spans="26:28" x14ac:dyDescent="0.2">
      <c r="Z540" s="6"/>
      <c r="AA540" s="6"/>
      <c r="AB540" s="6"/>
    </row>
    <row r="541" spans="26:28" x14ac:dyDescent="0.2">
      <c r="Z541" s="6"/>
      <c r="AA541" s="6"/>
      <c r="AB541" s="6"/>
    </row>
    <row r="542" spans="26:28" x14ac:dyDescent="0.2">
      <c r="Z542" s="6"/>
      <c r="AA542" s="6"/>
      <c r="AB542" s="6"/>
    </row>
    <row r="543" spans="26:28" x14ac:dyDescent="0.2">
      <c r="Z543" s="6"/>
      <c r="AA543" s="6"/>
      <c r="AB543" s="6"/>
    </row>
    <row r="544" spans="26:28" x14ac:dyDescent="0.2">
      <c r="Z544" s="6"/>
      <c r="AA544" s="6"/>
      <c r="AB544" s="6"/>
    </row>
    <row r="545" spans="26:28" x14ac:dyDescent="0.2">
      <c r="Z545" s="6"/>
      <c r="AA545" s="6"/>
      <c r="AB545" s="6"/>
    </row>
    <row r="546" spans="26:28" x14ac:dyDescent="0.2">
      <c r="Z546" s="6"/>
      <c r="AA546" s="6"/>
      <c r="AB546" s="6"/>
    </row>
    <row r="547" spans="26:28" x14ac:dyDescent="0.2">
      <c r="Z547" s="6"/>
      <c r="AA547" s="6"/>
      <c r="AB547" s="6"/>
    </row>
    <row r="548" spans="26:28" x14ac:dyDescent="0.2">
      <c r="Z548" s="6"/>
      <c r="AA548" s="6"/>
      <c r="AB548" s="6"/>
    </row>
    <row r="549" spans="26:28" x14ac:dyDescent="0.2">
      <c r="Z549" s="6"/>
      <c r="AA549" s="6"/>
      <c r="AB549" s="6"/>
    </row>
    <row r="550" spans="26:28" x14ac:dyDescent="0.2">
      <c r="Z550" s="6"/>
      <c r="AA550" s="6"/>
      <c r="AB550" s="6"/>
    </row>
    <row r="551" spans="26:28" x14ac:dyDescent="0.2">
      <c r="Z551" s="6"/>
      <c r="AA551" s="6"/>
      <c r="AB551" s="6"/>
    </row>
    <row r="552" spans="26:28" x14ac:dyDescent="0.2">
      <c r="Z552" s="6"/>
      <c r="AA552" s="6"/>
      <c r="AB552" s="6"/>
    </row>
    <row r="553" spans="26:28" x14ac:dyDescent="0.2">
      <c r="Z553" s="6"/>
      <c r="AA553" s="6"/>
      <c r="AB553" s="6"/>
    </row>
    <row r="554" spans="26:28" x14ac:dyDescent="0.2">
      <c r="Z554" s="6"/>
      <c r="AA554" s="6"/>
      <c r="AB554" s="6"/>
    </row>
    <row r="555" spans="26:28" x14ac:dyDescent="0.2">
      <c r="Z555" s="6"/>
      <c r="AA555" s="6"/>
      <c r="AB555" s="6"/>
    </row>
    <row r="556" spans="26:28" x14ac:dyDescent="0.2">
      <c r="Z556" s="6"/>
      <c r="AA556" s="6"/>
      <c r="AB556" s="6"/>
    </row>
    <row r="557" spans="26:28" x14ac:dyDescent="0.2">
      <c r="Z557" s="6"/>
      <c r="AA557" s="6"/>
      <c r="AB557" s="6"/>
    </row>
    <row r="558" spans="26:28" x14ac:dyDescent="0.2">
      <c r="Z558" s="6"/>
      <c r="AA558" s="6"/>
      <c r="AB558" s="6"/>
    </row>
    <row r="559" spans="26:28" x14ac:dyDescent="0.2">
      <c r="Z559" s="6"/>
      <c r="AA559" s="6"/>
      <c r="AB559" s="6"/>
    </row>
    <row r="560" spans="26:28" x14ac:dyDescent="0.2">
      <c r="Z560" s="6"/>
      <c r="AA560" s="6"/>
      <c r="AB560" s="6"/>
    </row>
    <row r="561" spans="26:28" x14ac:dyDescent="0.2">
      <c r="Z561" s="6"/>
      <c r="AA561" s="6"/>
      <c r="AB561" s="6"/>
    </row>
    <row r="562" spans="26:28" x14ac:dyDescent="0.2">
      <c r="Z562" s="6"/>
      <c r="AA562" s="6"/>
      <c r="AB562" s="6"/>
    </row>
    <row r="563" spans="26:28" x14ac:dyDescent="0.2">
      <c r="Z563" s="6"/>
      <c r="AA563" s="6"/>
      <c r="AB563" s="6"/>
    </row>
    <row r="564" spans="26:28" x14ac:dyDescent="0.2">
      <c r="Z564" s="6"/>
      <c r="AA564" s="6"/>
      <c r="AB564" s="6"/>
    </row>
    <row r="565" spans="26:28" x14ac:dyDescent="0.2">
      <c r="Z565" s="6"/>
      <c r="AA565" s="6"/>
      <c r="AB565" s="6"/>
    </row>
    <row r="566" spans="26:28" x14ac:dyDescent="0.2">
      <c r="Z566" s="6"/>
      <c r="AA566" s="6"/>
      <c r="AB566" s="6"/>
    </row>
    <row r="567" spans="26:28" x14ac:dyDescent="0.2">
      <c r="Z567" s="6"/>
      <c r="AA567" s="6"/>
      <c r="AB567" s="6"/>
    </row>
    <row r="568" spans="26:28" x14ac:dyDescent="0.2">
      <c r="Z568" s="6"/>
      <c r="AA568" s="6"/>
      <c r="AB568" s="6"/>
    </row>
    <row r="569" spans="26:28" x14ac:dyDescent="0.2">
      <c r="Z569" s="6"/>
      <c r="AA569" s="6"/>
      <c r="AB569" s="6"/>
    </row>
    <row r="570" spans="26:28" x14ac:dyDescent="0.2">
      <c r="Z570" s="6"/>
      <c r="AA570" s="6"/>
      <c r="AB570" s="6"/>
    </row>
    <row r="571" spans="26:28" x14ac:dyDescent="0.2">
      <c r="Z571" s="6"/>
      <c r="AA571" s="6"/>
      <c r="AB571" s="6"/>
    </row>
    <row r="572" spans="26:28" x14ac:dyDescent="0.2">
      <c r="Z572" s="6"/>
      <c r="AA572" s="6"/>
      <c r="AB572" s="6"/>
    </row>
    <row r="573" spans="26:28" x14ac:dyDescent="0.2">
      <c r="Z573" s="6"/>
      <c r="AA573" s="6"/>
      <c r="AB573" s="6"/>
    </row>
    <row r="574" spans="26:28" x14ac:dyDescent="0.2">
      <c r="Z574" s="6"/>
      <c r="AA574" s="6"/>
      <c r="AB574" s="6"/>
    </row>
    <row r="575" spans="26:28" x14ac:dyDescent="0.2">
      <c r="Z575" s="6"/>
      <c r="AA575" s="6"/>
      <c r="AB575" s="6"/>
    </row>
    <row r="576" spans="26:28" x14ac:dyDescent="0.2">
      <c r="Z576" s="6"/>
      <c r="AA576" s="6"/>
      <c r="AB576" s="6"/>
    </row>
    <row r="577" spans="26:28" x14ac:dyDescent="0.2">
      <c r="Z577" s="6"/>
      <c r="AA577" s="6"/>
      <c r="AB577" s="6"/>
    </row>
    <row r="578" spans="26:28" x14ac:dyDescent="0.2">
      <c r="Z578" s="6"/>
      <c r="AA578" s="6"/>
      <c r="AB578" s="6"/>
    </row>
    <row r="579" spans="26:28" x14ac:dyDescent="0.2">
      <c r="Z579" s="6"/>
      <c r="AA579" s="6"/>
      <c r="AB579" s="6"/>
    </row>
    <row r="580" spans="26:28" x14ac:dyDescent="0.2">
      <c r="Z580" s="6"/>
      <c r="AA580" s="6"/>
      <c r="AB580" s="6"/>
    </row>
    <row r="581" spans="26:28" x14ac:dyDescent="0.2">
      <c r="Z581" s="6"/>
      <c r="AA581" s="6"/>
      <c r="AB581" s="6"/>
    </row>
    <row r="582" spans="26:28" x14ac:dyDescent="0.2">
      <c r="Z582" s="6"/>
      <c r="AA582" s="6"/>
      <c r="AB582" s="6"/>
    </row>
    <row r="583" spans="26:28" x14ac:dyDescent="0.2">
      <c r="Z583" s="6"/>
      <c r="AA583" s="6"/>
      <c r="AB583" s="6"/>
    </row>
    <row r="584" spans="26:28" x14ac:dyDescent="0.2">
      <c r="Z584" s="6"/>
      <c r="AA584" s="6"/>
      <c r="AB584" s="6"/>
    </row>
    <row r="585" spans="26:28" x14ac:dyDescent="0.2">
      <c r="Z585" s="6"/>
      <c r="AA585" s="6"/>
      <c r="AB585" s="6"/>
    </row>
    <row r="586" spans="26:28" x14ac:dyDescent="0.2">
      <c r="Z586" s="6"/>
      <c r="AA586" s="6"/>
      <c r="AB586" s="6"/>
    </row>
    <row r="587" spans="26:28" x14ac:dyDescent="0.2">
      <c r="Z587" s="6"/>
      <c r="AA587" s="6"/>
      <c r="AB587" s="6"/>
    </row>
    <row r="588" spans="26:28" x14ac:dyDescent="0.2">
      <c r="Z588" s="6"/>
      <c r="AA588" s="6"/>
      <c r="AB588" s="6"/>
    </row>
    <row r="589" spans="26:28" x14ac:dyDescent="0.2">
      <c r="Z589" s="6"/>
      <c r="AA589" s="6"/>
      <c r="AB589" s="6"/>
    </row>
    <row r="590" spans="26:28" x14ac:dyDescent="0.2">
      <c r="Z590" s="6"/>
      <c r="AA590" s="6"/>
      <c r="AB590" s="6"/>
    </row>
    <row r="591" spans="26:28" x14ac:dyDescent="0.2">
      <c r="Z591" s="6"/>
      <c r="AA591" s="6"/>
      <c r="AB591" s="6"/>
    </row>
    <row r="592" spans="26:28" x14ac:dyDescent="0.2">
      <c r="Z592" s="6"/>
      <c r="AA592" s="6"/>
      <c r="AB592" s="6"/>
    </row>
    <row r="593" spans="26:28" x14ac:dyDescent="0.2">
      <c r="Z593" s="6"/>
      <c r="AA593" s="6"/>
      <c r="AB593" s="6"/>
    </row>
    <row r="594" spans="26:28" x14ac:dyDescent="0.2">
      <c r="Z594" s="6"/>
      <c r="AA594" s="6"/>
      <c r="AB594" s="6"/>
    </row>
    <row r="595" spans="26:28" x14ac:dyDescent="0.2">
      <c r="Z595" s="6"/>
      <c r="AA595" s="6"/>
      <c r="AB595" s="6"/>
    </row>
    <row r="596" spans="26:28" x14ac:dyDescent="0.2">
      <c r="Z596" s="6"/>
      <c r="AA596" s="6"/>
      <c r="AB596" s="6"/>
    </row>
    <row r="597" spans="26:28" x14ac:dyDescent="0.2">
      <c r="Z597" s="6"/>
      <c r="AA597" s="6"/>
      <c r="AB597" s="6"/>
    </row>
    <row r="598" spans="26:28" x14ac:dyDescent="0.2">
      <c r="Z598" s="6"/>
      <c r="AA598" s="6"/>
      <c r="AB598" s="6"/>
    </row>
    <row r="599" spans="26:28" x14ac:dyDescent="0.2">
      <c r="Z599" s="6"/>
      <c r="AA599" s="6"/>
      <c r="AB599" s="6"/>
    </row>
    <row r="600" spans="26:28" x14ac:dyDescent="0.2">
      <c r="Z600" s="6"/>
      <c r="AA600" s="6"/>
      <c r="AB600" s="6"/>
    </row>
    <row r="601" spans="26:28" x14ac:dyDescent="0.2">
      <c r="Z601" s="6"/>
      <c r="AA601" s="6"/>
      <c r="AB601" s="6"/>
    </row>
    <row r="602" spans="26:28" x14ac:dyDescent="0.2">
      <c r="Z602" s="6"/>
      <c r="AA602" s="6"/>
      <c r="AB602" s="6"/>
    </row>
    <row r="603" spans="26:28" x14ac:dyDescent="0.2">
      <c r="Z603" s="6"/>
      <c r="AA603" s="6"/>
      <c r="AB603" s="6"/>
    </row>
    <row r="604" spans="26:28" x14ac:dyDescent="0.2">
      <c r="Z604" s="6"/>
      <c r="AA604" s="6"/>
      <c r="AB604" s="6"/>
    </row>
    <row r="605" spans="26:28" x14ac:dyDescent="0.2">
      <c r="Z605" s="6"/>
      <c r="AA605" s="6"/>
      <c r="AB605" s="6"/>
    </row>
    <row r="606" spans="26:28" x14ac:dyDescent="0.2">
      <c r="Z606" s="6"/>
      <c r="AA606" s="6"/>
      <c r="AB606" s="6"/>
    </row>
    <row r="607" spans="26:28" x14ac:dyDescent="0.2">
      <c r="Z607" s="6"/>
      <c r="AA607" s="6"/>
      <c r="AB607" s="6"/>
    </row>
    <row r="608" spans="26:28" x14ac:dyDescent="0.2">
      <c r="Z608" s="6"/>
      <c r="AA608" s="6"/>
      <c r="AB608" s="6"/>
    </row>
    <row r="609" spans="26:28" x14ac:dyDescent="0.2">
      <c r="Z609" s="6"/>
      <c r="AA609" s="6"/>
      <c r="AB609" s="6"/>
    </row>
    <row r="610" spans="26:28" x14ac:dyDescent="0.2">
      <c r="Z610" s="6"/>
      <c r="AA610" s="6"/>
      <c r="AB610" s="6"/>
    </row>
    <row r="611" spans="26:28" x14ac:dyDescent="0.2">
      <c r="Z611" s="6"/>
      <c r="AA611" s="6"/>
      <c r="AB611" s="6"/>
    </row>
    <row r="612" spans="26:28" x14ac:dyDescent="0.2">
      <c r="Z612" s="6"/>
      <c r="AA612" s="6"/>
      <c r="AB612" s="6"/>
    </row>
    <row r="613" spans="26:28" x14ac:dyDescent="0.2">
      <c r="Z613" s="6"/>
      <c r="AA613" s="6"/>
      <c r="AB613" s="6"/>
    </row>
    <row r="614" spans="26:28" x14ac:dyDescent="0.2">
      <c r="Z614" s="6"/>
      <c r="AA614" s="6"/>
      <c r="AB614" s="6"/>
    </row>
    <row r="615" spans="26:28" x14ac:dyDescent="0.2">
      <c r="Z615" s="6"/>
      <c r="AA615" s="6"/>
      <c r="AB615" s="6"/>
    </row>
    <row r="616" spans="26:28" x14ac:dyDescent="0.2">
      <c r="Z616" s="6"/>
      <c r="AA616" s="6"/>
      <c r="AB616" s="6"/>
    </row>
    <row r="617" spans="26:28" x14ac:dyDescent="0.2">
      <c r="Z617" s="6"/>
      <c r="AA617" s="6"/>
      <c r="AB617" s="6"/>
    </row>
    <row r="618" spans="26:28" x14ac:dyDescent="0.2">
      <c r="Z618" s="6"/>
      <c r="AA618" s="6"/>
      <c r="AB618" s="6"/>
    </row>
    <row r="619" spans="26:28" x14ac:dyDescent="0.2">
      <c r="Z619" s="6"/>
      <c r="AA619" s="6"/>
      <c r="AB619" s="6"/>
    </row>
    <row r="620" spans="26:28" x14ac:dyDescent="0.2">
      <c r="Z620" s="6"/>
      <c r="AA620" s="6"/>
      <c r="AB620" s="6"/>
    </row>
    <row r="621" spans="26:28" x14ac:dyDescent="0.2">
      <c r="Z621" s="6"/>
      <c r="AA621" s="6"/>
      <c r="AB621" s="6"/>
    </row>
    <row r="622" spans="26:28" x14ac:dyDescent="0.2">
      <c r="Z622" s="6"/>
      <c r="AA622" s="6"/>
      <c r="AB622" s="6"/>
    </row>
    <row r="623" spans="26:28" x14ac:dyDescent="0.2">
      <c r="Z623" s="6"/>
      <c r="AA623" s="6"/>
      <c r="AB623" s="6"/>
    </row>
    <row r="624" spans="26:28" x14ac:dyDescent="0.2">
      <c r="Z624" s="6"/>
      <c r="AA624" s="6"/>
      <c r="AB624" s="6"/>
    </row>
    <row r="625" spans="26:28" x14ac:dyDescent="0.2">
      <c r="Z625" s="6"/>
      <c r="AA625" s="6"/>
      <c r="AB625" s="6"/>
    </row>
    <row r="626" spans="26:28" x14ac:dyDescent="0.2">
      <c r="Z626" s="6"/>
      <c r="AA626" s="6"/>
      <c r="AB626" s="6"/>
    </row>
    <row r="627" spans="26:28" x14ac:dyDescent="0.2">
      <c r="Z627" s="6"/>
      <c r="AA627" s="6"/>
      <c r="AB627" s="6"/>
    </row>
    <row r="628" spans="26:28" x14ac:dyDescent="0.2">
      <c r="Z628" s="6"/>
      <c r="AA628" s="6"/>
      <c r="AB628" s="6"/>
    </row>
    <row r="629" spans="26:28" x14ac:dyDescent="0.2">
      <c r="Z629" s="6"/>
      <c r="AA629" s="6"/>
      <c r="AB629" s="6"/>
    </row>
    <row r="630" spans="26:28" x14ac:dyDescent="0.2">
      <c r="Z630" s="6"/>
      <c r="AA630" s="6"/>
      <c r="AB630" s="6"/>
    </row>
    <row r="631" spans="26:28" x14ac:dyDescent="0.2">
      <c r="Z631" s="6"/>
      <c r="AA631" s="6"/>
      <c r="AB631" s="6"/>
    </row>
    <row r="632" spans="26:28" x14ac:dyDescent="0.2">
      <c r="Z632" s="6"/>
      <c r="AA632" s="6"/>
      <c r="AB632" s="6"/>
    </row>
    <row r="633" spans="26:28" x14ac:dyDescent="0.2">
      <c r="Z633" s="6"/>
      <c r="AA633" s="6"/>
      <c r="AB633" s="6"/>
    </row>
    <row r="634" spans="26:28" x14ac:dyDescent="0.2">
      <c r="Z634" s="6"/>
      <c r="AA634" s="6"/>
      <c r="AB634" s="6"/>
    </row>
    <row r="635" spans="26:28" x14ac:dyDescent="0.2">
      <c r="Z635" s="6"/>
      <c r="AA635" s="6"/>
      <c r="AB635" s="6"/>
    </row>
    <row r="636" spans="26:28" x14ac:dyDescent="0.2">
      <c r="Z636" s="6"/>
      <c r="AA636" s="6"/>
      <c r="AB636" s="6"/>
    </row>
    <row r="637" spans="26:28" x14ac:dyDescent="0.2">
      <c r="Z637" s="6"/>
      <c r="AA637" s="6"/>
      <c r="AB637" s="6"/>
    </row>
    <row r="638" spans="26:28" x14ac:dyDescent="0.2">
      <c r="Z638" s="6"/>
      <c r="AA638" s="6"/>
      <c r="AB638" s="6"/>
    </row>
    <row r="639" spans="26:28" x14ac:dyDescent="0.2">
      <c r="Z639" s="6"/>
      <c r="AA639" s="6"/>
      <c r="AB639" s="6"/>
    </row>
    <row r="640" spans="26:28" x14ac:dyDescent="0.2">
      <c r="Z640" s="6"/>
      <c r="AA640" s="6"/>
      <c r="AB640" s="6"/>
    </row>
    <row r="641" spans="26:28" x14ac:dyDescent="0.2">
      <c r="Z641" s="6"/>
      <c r="AA641" s="6"/>
      <c r="AB641" s="6"/>
    </row>
    <row r="642" spans="26:28" x14ac:dyDescent="0.2">
      <c r="Z642" s="6"/>
      <c r="AA642" s="6"/>
      <c r="AB642" s="6"/>
    </row>
    <row r="643" spans="26:28" x14ac:dyDescent="0.2">
      <c r="Z643" s="6"/>
      <c r="AA643" s="6"/>
      <c r="AB643" s="6"/>
    </row>
    <row r="644" spans="26:28" x14ac:dyDescent="0.2">
      <c r="Z644" s="6"/>
      <c r="AA644" s="6"/>
      <c r="AB644" s="6"/>
    </row>
    <row r="645" spans="26:28" x14ac:dyDescent="0.2">
      <c r="Z645" s="6"/>
      <c r="AA645" s="6"/>
      <c r="AB645" s="6"/>
    </row>
    <row r="646" spans="26:28" x14ac:dyDescent="0.2">
      <c r="Z646" s="6"/>
      <c r="AA646" s="6"/>
      <c r="AB646" s="6"/>
    </row>
    <row r="647" spans="26:28" x14ac:dyDescent="0.2">
      <c r="Z647" s="6"/>
      <c r="AA647" s="6"/>
      <c r="AB647" s="6"/>
    </row>
    <row r="648" spans="26:28" x14ac:dyDescent="0.2">
      <c r="Z648" s="6"/>
      <c r="AA648" s="6"/>
      <c r="AB648" s="6"/>
    </row>
    <row r="649" spans="26:28" x14ac:dyDescent="0.2">
      <c r="Z649" s="6"/>
      <c r="AA649" s="6"/>
      <c r="AB649" s="6"/>
    </row>
    <row r="650" spans="26:28" x14ac:dyDescent="0.2">
      <c r="Z650" s="6"/>
      <c r="AA650" s="6"/>
      <c r="AB650" s="6"/>
    </row>
    <row r="651" spans="26:28" x14ac:dyDescent="0.2">
      <c r="Z651" s="6"/>
      <c r="AA651" s="6"/>
      <c r="AB651" s="6"/>
    </row>
    <row r="652" spans="26:28" x14ac:dyDescent="0.2">
      <c r="Z652" s="6"/>
      <c r="AA652" s="6"/>
      <c r="AB652" s="6"/>
    </row>
    <row r="653" spans="26:28" x14ac:dyDescent="0.2">
      <c r="Z653" s="6"/>
      <c r="AA653" s="6"/>
      <c r="AB653" s="6"/>
    </row>
    <row r="654" spans="26:28" x14ac:dyDescent="0.2">
      <c r="Z654" s="6"/>
      <c r="AA654" s="6"/>
      <c r="AB654" s="6"/>
    </row>
    <row r="655" spans="26:28" x14ac:dyDescent="0.2">
      <c r="Z655" s="6"/>
      <c r="AA655" s="6"/>
      <c r="AB655" s="6"/>
    </row>
    <row r="656" spans="26:28" x14ac:dyDescent="0.2">
      <c r="Z656" s="6"/>
      <c r="AA656" s="6"/>
      <c r="AB656" s="6"/>
    </row>
    <row r="657" spans="26:28" x14ac:dyDescent="0.2">
      <c r="Z657" s="6"/>
      <c r="AA657" s="6"/>
      <c r="AB657" s="6"/>
    </row>
    <row r="658" spans="26:28" x14ac:dyDescent="0.2">
      <c r="Z658" s="6"/>
      <c r="AA658" s="6"/>
      <c r="AB658" s="6"/>
    </row>
    <row r="659" spans="26:28" x14ac:dyDescent="0.2">
      <c r="Z659" s="6"/>
      <c r="AA659" s="6"/>
      <c r="AB659" s="6"/>
    </row>
    <row r="660" spans="26:28" x14ac:dyDescent="0.2">
      <c r="Z660" s="6"/>
      <c r="AA660" s="6"/>
      <c r="AB660" s="6"/>
    </row>
    <row r="661" spans="26:28" x14ac:dyDescent="0.2">
      <c r="Z661" s="6"/>
      <c r="AA661" s="6"/>
      <c r="AB661" s="6"/>
    </row>
    <row r="662" spans="26:28" x14ac:dyDescent="0.2">
      <c r="Z662" s="6"/>
      <c r="AA662" s="6"/>
      <c r="AB662" s="6"/>
    </row>
    <row r="663" spans="26:28" x14ac:dyDescent="0.2">
      <c r="Z663" s="6"/>
      <c r="AA663" s="6"/>
      <c r="AB663" s="6"/>
    </row>
    <row r="664" spans="26:28" x14ac:dyDescent="0.2">
      <c r="Z664" s="6"/>
      <c r="AA664" s="6"/>
      <c r="AB664" s="6"/>
    </row>
    <row r="665" spans="26:28" x14ac:dyDescent="0.2">
      <c r="Z665" s="6"/>
      <c r="AA665" s="6"/>
      <c r="AB665" s="6"/>
    </row>
    <row r="666" spans="26:28" x14ac:dyDescent="0.2">
      <c r="Z666" s="6"/>
      <c r="AA666" s="6"/>
      <c r="AB666" s="6"/>
    </row>
    <row r="667" spans="26:28" x14ac:dyDescent="0.2">
      <c r="Z667" s="6"/>
      <c r="AA667" s="6"/>
      <c r="AB667" s="6"/>
    </row>
    <row r="668" spans="26:28" x14ac:dyDescent="0.2">
      <c r="Z668" s="6"/>
      <c r="AA668" s="6"/>
      <c r="AB668" s="6"/>
    </row>
    <row r="669" spans="26:28" x14ac:dyDescent="0.2">
      <c r="Z669" s="6"/>
      <c r="AA669" s="6"/>
      <c r="AB669" s="6"/>
    </row>
    <row r="670" spans="26:28" x14ac:dyDescent="0.2">
      <c r="Z670" s="6"/>
      <c r="AA670" s="6"/>
      <c r="AB670" s="6"/>
    </row>
    <row r="671" spans="26:28" x14ac:dyDescent="0.2">
      <c r="Z671" s="6"/>
      <c r="AA671" s="6"/>
      <c r="AB671" s="6"/>
    </row>
    <row r="672" spans="26:28" x14ac:dyDescent="0.2">
      <c r="Z672" s="6"/>
      <c r="AA672" s="6"/>
      <c r="AB672" s="6"/>
    </row>
    <row r="673" spans="26:28" x14ac:dyDescent="0.2">
      <c r="Z673" s="6"/>
      <c r="AA673" s="6"/>
      <c r="AB673" s="6"/>
    </row>
    <row r="674" spans="26:28" x14ac:dyDescent="0.2">
      <c r="Z674" s="6"/>
      <c r="AA674" s="6"/>
      <c r="AB674" s="6"/>
    </row>
    <row r="675" spans="26:28" x14ac:dyDescent="0.2">
      <c r="Z675" s="6"/>
      <c r="AA675" s="6"/>
      <c r="AB675" s="6"/>
    </row>
    <row r="676" spans="26:28" x14ac:dyDescent="0.2">
      <c r="Z676" s="6"/>
      <c r="AA676" s="6"/>
      <c r="AB676" s="6"/>
    </row>
    <row r="677" spans="26:28" x14ac:dyDescent="0.2">
      <c r="Z677" s="6"/>
      <c r="AA677" s="6"/>
      <c r="AB677" s="6"/>
    </row>
    <row r="678" spans="26:28" x14ac:dyDescent="0.2">
      <c r="Z678" s="6"/>
      <c r="AA678" s="6"/>
      <c r="AB678" s="6"/>
    </row>
    <row r="679" spans="26:28" x14ac:dyDescent="0.2">
      <c r="Z679" s="6"/>
      <c r="AA679" s="6"/>
      <c r="AB679" s="6"/>
    </row>
    <row r="680" spans="26:28" x14ac:dyDescent="0.2">
      <c r="Z680" s="6"/>
      <c r="AA680" s="6"/>
      <c r="AB680" s="6"/>
    </row>
    <row r="681" spans="26:28" x14ac:dyDescent="0.2">
      <c r="Z681" s="6"/>
      <c r="AA681" s="6"/>
      <c r="AB681" s="6"/>
    </row>
    <row r="682" spans="26:28" x14ac:dyDescent="0.2">
      <c r="Z682" s="6"/>
      <c r="AA682" s="6"/>
      <c r="AB682" s="6"/>
    </row>
    <row r="683" spans="26:28" x14ac:dyDescent="0.2">
      <c r="Z683" s="6"/>
      <c r="AA683" s="6"/>
      <c r="AB683" s="6"/>
    </row>
    <row r="684" spans="26:28" x14ac:dyDescent="0.2">
      <c r="Z684" s="6"/>
      <c r="AA684" s="6"/>
      <c r="AB684" s="6"/>
    </row>
    <row r="685" spans="26:28" x14ac:dyDescent="0.2">
      <c r="Z685" s="6"/>
      <c r="AA685" s="6"/>
      <c r="AB685" s="6"/>
    </row>
    <row r="686" spans="26:28" x14ac:dyDescent="0.2">
      <c r="Z686" s="6"/>
      <c r="AA686" s="6"/>
      <c r="AB686" s="6"/>
    </row>
    <row r="687" spans="26:28" x14ac:dyDescent="0.2">
      <c r="Z687" s="6"/>
      <c r="AA687" s="6"/>
      <c r="AB687" s="6"/>
    </row>
    <row r="688" spans="26:28" x14ac:dyDescent="0.2">
      <c r="Z688" s="6"/>
      <c r="AA688" s="6"/>
      <c r="AB688" s="6"/>
    </row>
    <row r="689" spans="26:28" x14ac:dyDescent="0.2">
      <c r="Z689" s="6"/>
      <c r="AA689" s="6"/>
      <c r="AB689" s="6"/>
    </row>
    <row r="690" spans="26:28" x14ac:dyDescent="0.2">
      <c r="Z690" s="6"/>
      <c r="AA690" s="6"/>
      <c r="AB690" s="6"/>
    </row>
    <row r="691" spans="26:28" x14ac:dyDescent="0.2">
      <c r="Z691" s="6"/>
      <c r="AA691" s="6"/>
      <c r="AB691" s="6"/>
    </row>
    <row r="692" spans="26:28" x14ac:dyDescent="0.2">
      <c r="Z692" s="6"/>
      <c r="AA692" s="6"/>
      <c r="AB692" s="6"/>
    </row>
    <row r="693" spans="26:28" x14ac:dyDescent="0.2">
      <c r="Z693" s="6"/>
      <c r="AA693" s="6"/>
      <c r="AB693" s="6"/>
    </row>
    <row r="694" spans="26:28" x14ac:dyDescent="0.2">
      <c r="Z694" s="6"/>
      <c r="AA694" s="6"/>
      <c r="AB694" s="6"/>
    </row>
    <row r="695" spans="26:28" x14ac:dyDescent="0.2">
      <c r="Z695" s="6"/>
      <c r="AA695" s="6"/>
      <c r="AB695" s="6"/>
    </row>
    <row r="696" spans="26:28" x14ac:dyDescent="0.2">
      <c r="Z696" s="6"/>
      <c r="AA696" s="6"/>
      <c r="AB696" s="6"/>
    </row>
    <row r="697" spans="26:28" x14ac:dyDescent="0.2">
      <c r="Z697" s="6"/>
      <c r="AA697" s="6"/>
      <c r="AB697" s="6"/>
    </row>
    <row r="698" spans="26:28" x14ac:dyDescent="0.2">
      <c r="Z698" s="6"/>
      <c r="AA698" s="6"/>
      <c r="AB698" s="6"/>
    </row>
    <row r="699" spans="26:28" x14ac:dyDescent="0.2">
      <c r="Z699" s="6"/>
      <c r="AA699" s="6"/>
      <c r="AB699" s="6"/>
    </row>
    <row r="700" spans="26:28" x14ac:dyDescent="0.2">
      <c r="Z700" s="6"/>
      <c r="AA700" s="6"/>
      <c r="AB700" s="6"/>
    </row>
    <row r="701" spans="26:28" x14ac:dyDescent="0.2">
      <c r="Z701" s="6"/>
      <c r="AA701" s="6"/>
      <c r="AB701" s="6"/>
    </row>
    <row r="702" spans="26:28" x14ac:dyDescent="0.2">
      <c r="Z702" s="6"/>
      <c r="AA702" s="6"/>
      <c r="AB702" s="6"/>
    </row>
    <row r="703" spans="26:28" x14ac:dyDescent="0.2">
      <c r="Z703" s="6"/>
      <c r="AA703" s="6"/>
      <c r="AB703" s="6"/>
    </row>
    <row r="704" spans="26:28" x14ac:dyDescent="0.2">
      <c r="Z704" s="6"/>
      <c r="AA704" s="6"/>
      <c r="AB704" s="6"/>
    </row>
    <row r="705" spans="26:28" x14ac:dyDescent="0.2">
      <c r="Z705" s="6"/>
      <c r="AA705" s="6"/>
      <c r="AB705" s="6"/>
    </row>
    <row r="706" spans="26:28" x14ac:dyDescent="0.2">
      <c r="Z706" s="6"/>
      <c r="AA706" s="6"/>
      <c r="AB706" s="6"/>
    </row>
    <row r="707" spans="26:28" x14ac:dyDescent="0.2">
      <c r="Z707" s="6"/>
      <c r="AA707" s="6"/>
      <c r="AB707" s="6"/>
    </row>
    <row r="708" spans="26:28" x14ac:dyDescent="0.2">
      <c r="Z708" s="6"/>
      <c r="AA708" s="6"/>
      <c r="AB708" s="6"/>
    </row>
    <row r="709" spans="26:28" x14ac:dyDescent="0.2">
      <c r="Z709" s="6"/>
      <c r="AA709" s="6"/>
      <c r="AB709" s="6"/>
    </row>
    <row r="710" spans="26:28" x14ac:dyDescent="0.2">
      <c r="Z710" s="6"/>
      <c r="AA710" s="6"/>
      <c r="AB710" s="6"/>
    </row>
    <row r="711" spans="26:28" x14ac:dyDescent="0.2">
      <c r="Z711" s="6"/>
      <c r="AA711" s="6"/>
      <c r="AB711" s="6"/>
    </row>
    <row r="712" spans="26:28" x14ac:dyDescent="0.2">
      <c r="Z712" s="6"/>
      <c r="AA712" s="6"/>
      <c r="AB712" s="6"/>
    </row>
    <row r="713" spans="26:28" x14ac:dyDescent="0.2">
      <c r="Z713" s="6"/>
      <c r="AA713" s="6"/>
      <c r="AB713" s="6"/>
    </row>
    <row r="714" spans="26:28" x14ac:dyDescent="0.2">
      <c r="Z714" s="6"/>
      <c r="AA714" s="6"/>
      <c r="AB714" s="6"/>
    </row>
    <row r="715" spans="26:28" x14ac:dyDescent="0.2">
      <c r="Z715" s="6"/>
      <c r="AA715" s="6"/>
      <c r="AB715" s="6"/>
    </row>
    <row r="716" spans="26:28" x14ac:dyDescent="0.2">
      <c r="Z716" s="6"/>
      <c r="AA716" s="6"/>
      <c r="AB716" s="6"/>
    </row>
    <row r="717" spans="26:28" x14ac:dyDescent="0.2">
      <c r="Z717" s="6"/>
      <c r="AA717" s="6"/>
      <c r="AB717" s="6"/>
    </row>
    <row r="718" spans="26:28" x14ac:dyDescent="0.2">
      <c r="Z718" s="6"/>
      <c r="AA718" s="6"/>
      <c r="AB718" s="6"/>
    </row>
    <row r="719" spans="26:28" x14ac:dyDescent="0.2">
      <c r="Z719" s="6"/>
      <c r="AA719" s="6"/>
      <c r="AB719" s="6"/>
    </row>
    <row r="720" spans="26:28" x14ac:dyDescent="0.2">
      <c r="Z720" s="6"/>
      <c r="AA720" s="6"/>
      <c r="AB720" s="6"/>
    </row>
    <row r="721" spans="26:28" x14ac:dyDescent="0.2">
      <c r="Z721" s="6"/>
      <c r="AA721" s="6"/>
      <c r="AB721" s="6"/>
    </row>
    <row r="722" spans="26:28" x14ac:dyDescent="0.2">
      <c r="Z722" s="6"/>
      <c r="AA722" s="6"/>
      <c r="AB722" s="6"/>
    </row>
    <row r="723" spans="26:28" x14ac:dyDescent="0.2">
      <c r="Z723" s="6"/>
      <c r="AA723" s="6"/>
      <c r="AB723" s="6"/>
    </row>
    <row r="724" spans="26:28" x14ac:dyDescent="0.2">
      <c r="Z724" s="6"/>
      <c r="AA724" s="6"/>
      <c r="AB724" s="6"/>
    </row>
    <row r="725" spans="26:28" x14ac:dyDescent="0.2">
      <c r="Z725" s="6"/>
      <c r="AA725" s="6"/>
      <c r="AB725" s="6"/>
    </row>
    <row r="726" spans="26:28" x14ac:dyDescent="0.2">
      <c r="Z726" s="6"/>
      <c r="AA726" s="6"/>
      <c r="AB726" s="6"/>
    </row>
    <row r="727" spans="26:28" x14ac:dyDescent="0.2">
      <c r="Z727" s="6"/>
      <c r="AA727" s="6"/>
      <c r="AB727" s="6"/>
    </row>
    <row r="728" spans="26:28" x14ac:dyDescent="0.2">
      <c r="Z728" s="6"/>
      <c r="AA728" s="6"/>
      <c r="AB728" s="6"/>
    </row>
    <row r="729" spans="26:28" x14ac:dyDescent="0.2">
      <c r="Z729" s="6"/>
      <c r="AA729" s="6"/>
      <c r="AB729" s="6"/>
    </row>
    <row r="730" spans="26:28" x14ac:dyDescent="0.2">
      <c r="Z730" s="6"/>
      <c r="AA730" s="6"/>
      <c r="AB730" s="6"/>
    </row>
    <row r="731" spans="26:28" x14ac:dyDescent="0.2">
      <c r="Z731" s="6"/>
      <c r="AA731" s="6"/>
      <c r="AB731" s="6"/>
    </row>
    <row r="732" spans="26:28" x14ac:dyDescent="0.2">
      <c r="Z732" s="6"/>
      <c r="AA732" s="6"/>
      <c r="AB732" s="6"/>
    </row>
    <row r="733" spans="26:28" x14ac:dyDescent="0.2">
      <c r="Z733" s="6"/>
      <c r="AA733" s="6"/>
      <c r="AB733" s="6"/>
    </row>
    <row r="734" spans="26:28" x14ac:dyDescent="0.2">
      <c r="Z734" s="6"/>
      <c r="AA734" s="6"/>
      <c r="AB734" s="6"/>
    </row>
    <row r="735" spans="26:28" x14ac:dyDescent="0.2">
      <c r="Z735" s="6"/>
      <c r="AA735" s="6"/>
      <c r="AB735" s="6"/>
    </row>
    <row r="736" spans="26:28" x14ac:dyDescent="0.2">
      <c r="Z736" s="6"/>
      <c r="AA736" s="6"/>
      <c r="AB736" s="6"/>
    </row>
    <row r="737" spans="26:28" x14ac:dyDescent="0.2">
      <c r="Z737" s="6"/>
      <c r="AA737" s="6"/>
      <c r="AB737" s="6"/>
    </row>
    <row r="738" spans="26:28" x14ac:dyDescent="0.2">
      <c r="Z738" s="6"/>
      <c r="AA738" s="6"/>
      <c r="AB738" s="6"/>
    </row>
    <row r="739" spans="26:28" x14ac:dyDescent="0.2">
      <c r="Z739" s="6"/>
      <c r="AA739" s="6"/>
      <c r="AB739" s="6"/>
    </row>
    <row r="740" spans="26:28" x14ac:dyDescent="0.2">
      <c r="Z740" s="6"/>
      <c r="AA740" s="6"/>
      <c r="AB740" s="6"/>
    </row>
    <row r="741" spans="26:28" x14ac:dyDescent="0.2">
      <c r="Z741" s="6"/>
      <c r="AA741" s="6"/>
      <c r="AB741" s="6"/>
    </row>
    <row r="742" spans="26:28" x14ac:dyDescent="0.2">
      <c r="Z742" s="6"/>
      <c r="AA742" s="6"/>
      <c r="AB742" s="6"/>
    </row>
    <row r="743" spans="26:28" x14ac:dyDescent="0.2">
      <c r="Z743" s="6"/>
      <c r="AA743" s="6"/>
      <c r="AB743" s="6"/>
    </row>
    <row r="744" spans="26:28" x14ac:dyDescent="0.2">
      <c r="Z744" s="6"/>
      <c r="AA744" s="6"/>
      <c r="AB744" s="6"/>
    </row>
    <row r="745" spans="26:28" x14ac:dyDescent="0.2">
      <c r="Z745" s="6"/>
      <c r="AA745" s="6"/>
      <c r="AB745" s="6"/>
    </row>
    <row r="746" spans="26:28" x14ac:dyDescent="0.2">
      <c r="Z746" s="6"/>
      <c r="AA746" s="6"/>
      <c r="AB746" s="6"/>
    </row>
    <row r="747" spans="26:28" x14ac:dyDescent="0.2">
      <c r="Z747" s="6"/>
      <c r="AA747" s="6"/>
      <c r="AB747" s="6"/>
    </row>
    <row r="748" spans="26:28" x14ac:dyDescent="0.2">
      <c r="Z748" s="6"/>
      <c r="AA748" s="6"/>
      <c r="AB748" s="6"/>
    </row>
    <row r="749" spans="26:28" x14ac:dyDescent="0.2">
      <c r="Z749" s="6"/>
      <c r="AA749" s="6"/>
      <c r="AB749" s="6"/>
    </row>
    <row r="750" spans="26:28" x14ac:dyDescent="0.2">
      <c r="Z750" s="6"/>
      <c r="AA750" s="6"/>
      <c r="AB750" s="6"/>
    </row>
    <row r="751" spans="26:28" x14ac:dyDescent="0.2">
      <c r="Z751" s="6"/>
      <c r="AA751" s="6"/>
      <c r="AB751" s="6"/>
    </row>
    <row r="752" spans="26:28" x14ac:dyDescent="0.2">
      <c r="Z752" s="6"/>
      <c r="AA752" s="6"/>
      <c r="AB752" s="6"/>
    </row>
    <row r="753" spans="26:28" x14ac:dyDescent="0.2">
      <c r="Z753" s="6"/>
      <c r="AA753" s="6"/>
      <c r="AB753" s="6"/>
    </row>
    <row r="754" spans="26:28" x14ac:dyDescent="0.2">
      <c r="Z754" s="6"/>
      <c r="AA754" s="6"/>
      <c r="AB754" s="6"/>
    </row>
    <row r="755" spans="26:28" x14ac:dyDescent="0.2">
      <c r="Z755" s="6"/>
      <c r="AA755" s="6"/>
      <c r="AB755" s="6"/>
    </row>
    <row r="756" spans="26:28" x14ac:dyDescent="0.2">
      <c r="Z756" s="6"/>
      <c r="AA756" s="6"/>
      <c r="AB756" s="6"/>
    </row>
    <row r="757" spans="26:28" x14ac:dyDescent="0.2">
      <c r="Z757" s="6"/>
      <c r="AA757" s="6"/>
      <c r="AB757" s="6"/>
    </row>
    <row r="758" spans="26:28" x14ac:dyDescent="0.2">
      <c r="Z758" s="6"/>
      <c r="AA758" s="6"/>
      <c r="AB758" s="6"/>
    </row>
    <row r="759" spans="26:28" x14ac:dyDescent="0.2">
      <c r="Z759" s="6"/>
      <c r="AA759" s="6"/>
      <c r="AB759" s="6"/>
    </row>
    <row r="760" spans="26:28" x14ac:dyDescent="0.2">
      <c r="Z760" s="6"/>
      <c r="AA760" s="6"/>
      <c r="AB760" s="6"/>
    </row>
    <row r="761" spans="26:28" x14ac:dyDescent="0.2">
      <c r="Z761" s="6"/>
      <c r="AA761" s="6"/>
      <c r="AB761" s="6"/>
    </row>
    <row r="762" spans="26:28" x14ac:dyDescent="0.2">
      <c r="Z762" s="6"/>
      <c r="AA762" s="6"/>
      <c r="AB762" s="6"/>
    </row>
    <row r="763" spans="26:28" x14ac:dyDescent="0.2">
      <c r="Z763" s="6"/>
      <c r="AA763" s="6"/>
      <c r="AB763" s="6"/>
    </row>
    <row r="764" spans="26:28" x14ac:dyDescent="0.2">
      <c r="Z764" s="6"/>
      <c r="AA764" s="6"/>
      <c r="AB764" s="6"/>
    </row>
    <row r="765" spans="26:28" x14ac:dyDescent="0.2">
      <c r="Z765" s="6"/>
      <c r="AA765" s="6"/>
      <c r="AB765" s="6"/>
    </row>
    <row r="766" spans="26:28" x14ac:dyDescent="0.2">
      <c r="Z766" s="6"/>
      <c r="AA766" s="6"/>
      <c r="AB766" s="6"/>
    </row>
    <row r="767" spans="26:28" x14ac:dyDescent="0.2">
      <c r="Z767" s="6"/>
      <c r="AA767" s="6"/>
      <c r="AB767" s="6"/>
    </row>
    <row r="768" spans="26:28" x14ac:dyDescent="0.2">
      <c r="Z768" s="6"/>
      <c r="AA768" s="6"/>
      <c r="AB768" s="6"/>
    </row>
    <row r="769" spans="26:28" x14ac:dyDescent="0.2">
      <c r="Z769" s="6"/>
      <c r="AA769" s="6"/>
      <c r="AB769" s="6"/>
    </row>
    <row r="770" spans="26:28" x14ac:dyDescent="0.2">
      <c r="Z770" s="6"/>
      <c r="AA770" s="6"/>
      <c r="AB770" s="6"/>
    </row>
    <row r="771" spans="26:28" x14ac:dyDescent="0.2">
      <c r="Z771" s="6"/>
      <c r="AA771" s="6"/>
      <c r="AB771" s="6"/>
    </row>
    <row r="772" spans="26:28" x14ac:dyDescent="0.2">
      <c r="Z772" s="6"/>
      <c r="AA772" s="6"/>
      <c r="AB772" s="6"/>
    </row>
    <row r="773" spans="26:28" x14ac:dyDescent="0.2">
      <c r="Z773" s="6"/>
      <c r="AA773" s="6"/>
      <c r="AB773" s="6"/>
    </row>
    <row r="774" spans="26:28" x14ac:dyDescent="0.2">
      <c r="Z774" s="6"/>
      <c r="AA774" s="6"/>
      <c r="AB774" s="6"/>
    </row>
    <row r="775" spans="26:28" x14ac:dyDescent="0.2">
      <c r="Z775" s="6"/>
      <c r="AA775" s="6"/>
      <c r="AB775" s="6"/>
    </row>
    <row r="776" spans="26:28" x14ac:dyDescent="0.2">
      <c r="Z776" s="6"/>
      <c r="AA776" s="6"/>
      <c r="AB776" s="6"/>
    </row>
    <row r="777" spans="26:28" x14ac:dyDescent="0.2">
      <c r="Z777" s="6"/>
      <c r="AA777" s="6"/>
      <c r="AB777" s="6"/>
    </row>
    <row r="778" spans="26:28" x14ac:dyDescent="0.2">
      <c r="Z778" s="6"/>
      <c r="AA778" s="6"/>
      <c r="AB778" s="6"/>
    </row>
    <row r="779" spans="26:28" x14ac:dyDescent="0.2">
      <c r="Z779" s="6"/>
      <c r="AA779" s="6"/>
      <c r="AB779" s="6"/>
    </row>
    <row r="780" spans="26:28" x14ac:dyDescent="0.2">
      <c r="Z780" s="6"/>
      <c r="AA780" s="6"/>
      <c r="AB780" s="6"/>
    </row>
    <row r="781" spans="26:28" x14ac:dyDescent="0.2">
      <c r="Z781" s="6"/>
      <c r="AA781" s="6"/>
      <c r="AB781" s="6"/>
    </row>
    <row r="782" spans="26:28" x14ac:dyDescent="0.2">
      <c r="Z782" s="6"/>
      <c r="AA782" s="6"/>
      <c r="AB782" s="6"/>
    </row>
    <row r="783" spans="26:28" x14ac:dyDescent="0.2">
      <c r="Z783" s="6"/>
      <c r="AA783" s="6"/>
      <c r="AB783" s="6"/>
    </row>
    <row r="784" spans="26:28" x14ac:dyDescent="0.2">
      <c r="Z784" s="6"/>
      <c r="AA784" s="6"/>
      <c r="AB784" s="6"/>
    </row>
    <row r="785" spans="26:28" x14ac:dyDescent="0.2">
      <c r="Z785" s="6"/>
      <c r="AA785" s="6"/>
      <c r="AB785" s="6"/>
    </row>
    <row r="786" spans="26:28" x14ac:dyDescent="0.2">
      <c r="Z786" s="6"/>
      <c r="AA786" s="6"/>
      <c r="AB786" s="6"/>
    </row>
    <row r="787" spans="26:28" x14ac:dyDescent="0.2">
      <c r="Z787" s="6"/>
      <c r="AA787" s="6"/>
      <c r="AB787" s="6"/>
    </row>
    <row r="788" spans="26:28" x14ac:dyDescent="0.2">
      <c r="Z788" s="6"/>
      <c r="AA788" s="6"/>
      <c r="AB788" s="6"/>
    </row>
    <row r="789" spans="26:28" x14ac:dyDescent="0.2">
      <c r="Z789" s="6"/>
      <c r="AA789" s="6"/>
      <c r="AB789" s="6"/>
    </row>
    <row r="790" spans="26:28" x14ac:dyDescent="0.2">
      <c r="Z790" s="6"/>
      <c r="AA790" s="6"/>
      <c r="AB790" s="6"/>
    </row>
    <row r="791" spans="26:28" x14ac:dyDescent="0.2">
      <c r="Z791" s="6"/>
      <c r="AA791" s="6"/>
      <c r="AB791" s="6"/>
    </row>
    <row r="792" spans="26:28" x14ac:dyDescent="0.2">
      <c r="Z792" s="6"/>
      <c r="AA792" s="6"/>
      <c r="AB792" s="6"/>
    </row>
    <row r="793" spans="26:28" x14ac:dyDescent="0.2">
      <c r="Z793" s="6"/>
      <c r="AA793" s="6"/>
      <c r="AB793" s="6"/>
    </row>
    <row r="794" spans="26:28" x14ac:dyDescent="0.2">
      <c r="Z794" s="6"/>
      <c r="AA794" s="6"/>
      <c r="AB794" s="6"/>
    </row>
    <row r="795" spans="26:28" x14ac:dyDescent="0.2">
      <c r="Z795" s="6"/>
      <c r="AA795" s="6"/>
      <c r="AB795" s="6"/>
    </row>
    <row r="796" spans="26:28" x14ac:dyDescent="0.2">
      <c r="Z796" s="6"/>
      <c r="AA796" s="6"/>
      <c r="AB796" s="6"/>
    </row>
    <row r="797" spans="26:28" x14ac:dyDescent="0.2">
      <c r="Z797" s="6"/>
      <c r="AA797" s="6"/>
      <c r="AB797" s="6"/>
    </row>
    <row r="798" spans="26:28" x14ac:dyDescent="0.2">
      <c r="Z798" s="6"/>
      <c r="AA798" s="6"/>
      <c r="AB798" s="6"/>
    </row>
    <row r="799" spans="26:28" x14ac:dyDescent="0.2">
      <c r="Z799" s="6"/>
      <c r="AA799" s="6"/>
      <c r="AB799" s="6"/>
    </row>
    <row r="800" spans="26:28" x14ac:dyDescent="0.2">
      <c r="Z800" s="6"/>
      <c r="AA800" s="6"/>
      <c r="AB800" s="6"/>
    </row>
    <row r="801" spans="26:28" x14ac:dyDescent="0.2">
      <c r="Z801" s="6"/>
      <c r="AA801" s="6"/>
      <c r="AB801" s="6"/>
    </row>
    <row r="802" spans="26:28" x14ac:dyDescent="0.2">
      <c r="Z802" s="6"/>
      <c r="AA802" s="6"/>
      <c r="AB802" s="6"/>
    </row>
    <row r="803" spans="26:28" x14ac:dyDescent="0.2">
      <c r="Z803" s="6"/>
      <c r="AA803" s="6"/>
      <c r="AB803" s="6"/>
    </row>
    <row r="804" spans="26:28" x14ac:dyDescent="0.2">
      <c r="Z804" s="6"/>
      <c r="AA804" s="6"/>
      <c r="AB804" s="6"/>
    </row>
    <row r="805" spans="26:28" x14ac:dyDescent="0.2">
      <c r="Z805" s="6"/>
      <c r="AA805" s="6"/>
      <c r="AB805" s="6"/>
    </row>
    <row r="806" spans="26:28" x14ac:dyDescent="0.2">
      <c r="Z806" s="6"/>
      <c r="AA806" s="6"/>
      <c r="AB806" s="6"/>
    </row>
    <row r="807" spans="26:28" x14ac:dyDescent="0.2">
      <c r="Z807" s="6"/>
      <c r="AA807" s="6"/>
      <c r="AB807" s="6"/>
    </row>
    <row r="808" spans="26:28" x14ac:dyDescent="0.2">
      <c r="Z808" s="6"/>
      <c r="AA808" s="6"/>
      <c r="AB808" s="6"/>
    </row>
    <row r="809" spans="26:28" x14ac:dyDescent="0.2">
      <c r="Z809" s="6"/>
      <c r="AA809" s="6"/>
      <c r="AB809" s="6"/>
    </row>
    <row r="810" spans="26:28" x14ac:dyDescent="0.2">
      <c r="Z810" s="6"/>
      <c r="AA810" s="6"/>
      <c r="AB810" s="6"/>
    </row>
    <row r="811" spans="26:28" x14ac:dyDescent="0.2">
      <c r="Z811" s="6"/>
      <c r="AA811" s="6"/>
      <c r="AB811" s="6"/>
    </row>
    <row r="812" spans="26:28" x14ac:dyDescent="0.2">
      <c r="Z812" s="6"/>
      <c r="AA812" s="6"/>
      <c r="AB812" s="6"/>
    </row>
    <row r="813" spans="26:28" x14ac:dyDescent="0.2">
      <c r="Z813" s="6"/>
      <c r="AA813" s="6"/>
      <c r="AB813" s="6"/>
    </row>
    <row r="814" spans="26:28" x14ac:dyDescent="0.2">
      <c r="Z814" s="6"/>
      <c r="AA814" s="6"/>
      <c r="AB814" s="6"/>
    </row>
    <row r="815" spans="26:28" x14ac:dyDescent="0.2">
      <c r="Z815" s="6"/>
      <c r="AA815" s="6"/>
      <c r="AB815" s="6"/>
    </row>
    <row r="816" spans="26:28" x14ac:dyDescent="0.2">
      <c r="Z816" s="6"/>
      <c r="AA816" s="6"/>
      <c r="AB816" s="6"/>
    </row>
    <row r="817" spans="26:28" x14ac:dyDescent="0.2">
      <c r="Z817" s="6"/>
      <c r="AA817" s="6"/>
      <c r="AB817" s="6"/>
    </row>
    <row r="818" spans="26:28" x14ac:dyDescent="0.2">
      <c r="Z818" s="6"/>
      <c r="AA818" s="6"/>
      <c r="AB818" s="6"/>
    </row>
    <row r="819" spans="26:28" x14ac:dyDescent="0.2">
      <c r="Z819" s="6"/>
      <c r="AA819" s="6"/>
      <c r="AB819" s="6"/>
    </row>
    <row r="820" spans="26:28" x14ac:dyDescent="0.2">
      <c r="Z820" s="6"/>
      <c r="AA820" s="6"/>
      <c r="AB820" s="6"/>
    </row>
    <row r="821" spans="26:28" x14ac:dyDescent="0.2">
      <c r="Z821" s="6"/>
      <c r="AA821" s="6"/>
      <c r="AB821" s="6"/>
    </row>
    <row r="822" spans="26:28" x14ac:dyDescent="0.2">
      <c r="Z822" s="6"/>
      <c r="AA822" s="6"/>
      <c r="AB822" s="6"/>
    </row>
    <row r="823" spans="26:28" x14ac:dyDescent="0.2">
      <c r="Z823" s="6"/>
      <c r="AA823" s="6"/>
      <c r="AB823" s="6"/>
    </row>
    <row r="824" spans="26:28" x14ac:dyDescent="0.2">
      <c r="Z824" s="6"/>
      <c r="AA824" s="6"/>
      <c r="AB824" s="6"/>
    </row>
    <row r="825" spans="26:28" x14ac:dyDescent="0.2">
      <c r="Z825" s="6"/>
      <c r="AA825" s="6"/>
      <c r="AB825" s="6"/>
    </row>
    <row r="826" spans="26:28" x14ac:dyDescent="0.2">
      <c r="Z826" s="6"/>
      <c r="AA826" s="6"/>
      <c r="AB826" s="6"/>
    </row>
    <row r="827" spans="26:28" x14ac:dyDescent="0.2">
      <c r="Z827" s="6"/>
      <c r="AA827" s="6"/>
      <c r="AB827" s="6"/>
    </row>
    <row r="828" spans="26:28" x14ac:dyDescent="0.2">
      <c r="Z828" s="6"/>
      <c r="AA828" s="6"/>
      <c r="AB828" s="6"/>
    </row>
    <row r="829" spans="26:28" x14ac:dyDescent="0.2">
      <c r="Z829" s="6"/>
      <c r="AA829" s="6"/>
      <c r="AB829" s="6"/>
    </row>
    <row r="830" spans="26:28" x14ac:dyDescent="0.2">
      <c r="Z830" s="6"/>
      <c r="AA830" s="6"/>
      <c r="AB830" s="6"/>
    </row>
    <row r="831" spans="26:28" x14ac:dyDescent="0.2">
      <c r="Z831" s="6"/>
      <c r="AA831" s="6"/>
      <c r="AB831" s="6"/>
    </row>
    <row r="832" spans="26:28" x14ac:dyDescent="0.2">
      <c r="Z832" s="6"/>
      <c r="AA832" s="6"/>
      <c r="AB832" s="6"/>
    </row>
    <row r="833" spans="26:28" x14ac:dyDescent="0.2">
      <c r="Z833" s="6"/>
      <c r="AA833" s="6"/>
      <c r="AB833" s="6"/>
    </row>
    <row r="834" spans="26:28" x14ac:dyDescent="0.2">
      <c r="Z834" s="6"/>
      <c r="AA834" s="6"/>
      <c r="AB834" s="6"/>
    </row>
    <row r="835" spans="26:28" x14ac:dyDescent="0.2">
      <c r="Z835" s="6"/>
      <c r="AA835" s="6"/>
      <c r="AB835" s="6"/>
    </row>
    <row r="836" spans="26:28" x14ac:dyDescent="0.2">
      <c r="Z836" s="6"/>
      <c r="AA836" s="6"/>
      <c r="AB836" s="6"/>
    </row>
    <row r="837" spans="26:28" x14ac:dyDescent="0.2">
      <c r="Z837" s="6"/>
      <c r="AA837" s="6"/>
      <c r="AB837" s="6"/>
    </row>
    <row r="838" spans="26:28" x14ac:dyDescent="0.2">
      <c r="Z838" s="6"/>
      <c r="AA838" s="6"/>
      <c r="AB838" s="6"/>
    </row>
    <row r="839" spans="26:28" x14ac:dyDescent="0.2">
      <c r="Z839" s="6"/>
      <c r="AA839" s="6"/>
      <c r="AB839" s="6"/>
    </row>
    <row r="840" spans="26:28" x14ac:dyDescent="0.2">
      <c r="Z840" s="6"/>
      <c r="AA840" s="6"/>
      <c r="AB840" s="6"/>
    </row>
    <row r="841" spans="26:28" x14ac:dyDescent="0.2">
      <c r="Z841" s="6"/>
      <c r="AA841" s="6"/>
      <c r="AB841" s="6"/>
    </row>
    <row r="842" spans="26:28" x14ac:dyDescent="0.2">
      <c r="Z842" s="6"/>
      <c r="AA842" s="6"/>
      <c r="AB842" s="6"/>
    </row>
    <row r="843" spans="26:28" x14ac:dyDescent="0.2">
      <c r="Z843" s="6"/>
      <c r="AA843" s="6"/>
      <c r="AB843" s="6"/>
    </row>
    <row r="844" spans="26:28" x14ac:dyDescent="0.2">
      <c r="Z844" s="6"/>
      <c r="AA844" s="6"/>
      <c r="AB844" s="6"/>
    </row>
    <row r="845" spans="26:28" x14ac:dyDescent="0.2">
      <c r="Z845" s="6"/>
      <c r="AA845" s="6"/>
      <c r="AB845" s="6"/>
    </row>
    <row r="846" spans="26:28" x14ac:dyDescent="0.2">
      <c r="Z846" s="6"/>
      <c r="AA846" s="6"/>
      <c r="AB846" s="6"/>
    </row>
    <row r="847" spans="26:28" x14ac:dyDescent="0.2">
      <c r="Z847" s="6"/>
      <c r="AA847" s="6"/>
      <c r="AB847" s="6"/>
    </row>
    <row r="848" spans="26:28" x14ac:dyDescent="0.2">
      <c r="Z848" s="6"/>
      <c r="AA848" s="6"/>
      <c r="AB848" s="6"/>
    </row>
    <row r="849" spans="26:28" x14ac:dyDescent="0.2">
      <c r="Z849" s="6"/>
      <c r="AA849" s="6"/>
      <c r="AB849" s="6"/>
    </row>
    <row r="850" spans="26:28" x14ac:dyDescent="0.2">
      <c r="Z850" s="6"/>
      <c r="AA850" s="6"/>
      <c r="AB850" s="6"/>
    </row>
    <row r="851" spans="26:28" x14ac:dyDescent="0.2">
      <c r="Z851" s="6"/>
      <c r="AA851" s="6"/>
      <c r="AB851" s="6"/>
    </row>
    <row r="852" spans="26:28" x14ac:dyDescent="0.2">
      <c r="Z852" s="6"/>
      <c r="AA852" s="6"/>
      <c r="AB852" s="6"/>
    </row>
    <row r="853" spans="26:28" x14ac:dyDescent="0.2">
      <c r="Z853" s="6"/>
      <c r="AA853" s="6"/>
      <c r="AB853" s="6"/>
    </row>
    <row r="854" spans="26:28" x14ac:dyDescent="0.2">
      <c r="Z854" s="6"/>
      <c r="AA854" s="6"/>
      <c r="AB854" s="6"/>
    </row>
    <row r="855" spans="26:28" x14ac:dyDescent="0.2">
      <c r="Z855" s="6"/>
      <c r="AA855" s="6"/>
      <c r="AB855" s="6"/>
    </row>
    <row r="856" spans="26:28" x14ac:dyDescent="0.2">
      <c r="Z856" s="6"/>
      <c r="AA856" s="6"/>
      <c r="AB856" s="6"/>
    </row>
    <row r="857" spans="26:28" x14ac:dyDescent="0.2">
      <c r="Z857" s="6"/>
      <c r="AA857" s="6"/>
      <c r="AB857" s="6"/>
    </row>
    <row r="858" spans="26:28" x14ac:dyDescent="0.2">
      <c r="Z858" s="6"/>
      <c r="AA858" s="6"/>
      <c r="AB858" s="6"/>
    </row>
    <row r="859" spans="26:28" x14ac:dyDescent="0.2">
      <c r="Z859" s="6"/>
      <c r="AA859" s="6"/>
      <c r="AB859" s="6"/>
    </row>
    <row r="860" spans="26:28" x14ac:dyDescent="0.2">
      <c r="Z860" s="6"/>
      <c r="AA860" s="6"/>
      <c r="AB860" s="6"/>
    </row>
    <row r="861" spans="26:28" x14ac:dyDescent="0.2">
      <c r="Z861" s="6"/>
      <c r="AA861" s="6"/>
      <c r="AB861" s="6"/>
    </row>
    <row r="862" spans="26:28" x14ac:dyDescent="0.2">
      <c r="Z862" s="6"/>
      <c r="AA862" s="6"/>
      <c r="AB862" s="6"/>
    </row>
    <row r="863" spans="26:28" x14ac:dyDescent="0.2">
      <c r="Z863" s="6"/>
      <c r="AA863" s="6"/>
      <c r="AB863" s="6"/>
    </row>
    <row r="864" spans="26:28" x14ac:dyDescent="0.2">
      <c r="Z864" s="6"/>
      <c r="AA864" s="6"/>
      <c r="AB864" s="6"/>
    </row>
    <row r="865" spans="26:28" x14ac:dyDescent="0.2">
      <c r="Z865" s="6"/>
      <c r="AA865" s="6"/>
      <c r="AB865" s="6"/>
    </row>
    <row r="866" spans="26:28" x14ac:dyDescent="0.2">
      <c r="Z866" s="6"/>
      <c r="AA866" s="6"/>
      <c r="AB866" s="6"/>
    </row>
    <row r="867" spans="26:28" x14ac:dyDescent="0.2">
      <c r="Z867" s="6"/>
      <c r="AA867" s="6"/>
      <c r="AB867" s="6"/>
    </row>
    <row r="868" spans="26:28" x14ac:dyDescent="0.2">
      <c r="Z868" s="6"/>
      <c r="AA868" s="6"/>
      <c r="AB868" s="6"/>
    </row>
    <row r="869" spans="26:28" x14ac:dyDescent="0.2">
      <c r="Z869" s="6"/>
      <c r="AA869" s="6"/>
      <c r="AB869" s="6"/>
    </row>
    <row r="870" spans="26:28" x14ac:dyDescent="0.2">
      <c r="Z870" s="6"/>
      <c r="AA870" s="6"/>
      <c r="AB870" s="6"/>
    </row>
    <row r="871" spans="26:28" x14ac:dyDescent="0.2">
      <c r="Z871" s="6"/>
      <c r="AA871" s="6"/>
      <c r="AB871" s="6"/>
    </row>
    <row r="872" spans="26:28" x14ac:dyDescent="0.2">
      <c r="Z872" s="6"/>
      <c r="AA872" s="6"/>
      <c r="AB872" s="6"/>
    </row>
    <row r="873" spans="26:28" x14ac:dyDescent="0.2">
      <c r="Z873" s="6"/>
      <c r="AA873" s="6"/>
      <c r="AB873" s="6"/>
    </row>
    <row r="874" spans="26:28" x14ac:dyDescent="0.2">
      <c r="Z874" s="6"/>
      <c r="AA874" s="6"/>
      <c r="AB874" s="6"/>
    </row>
    <row r="875" spans="26:28" x14ac:dyDescent="0.2">
      <c r="Z875" s="6"/>
      <c r="AA875" s="6"/>
      <c r="AB875" s="6"/>
    </row>
    <row r="876" spans="26:28" x14ac:dyDescent="0.2">
      <c r="Z876" s="6"/>
      <c r="AA876" s="6"/>
      <c r="AB876" s="6"/>
    </row>
    <row r="877" spans="26:28" x14ac:dyDescent="0.2">
      <c r="Z877" s="6"/>
      <c r="AA877" s="6"/>
      <c r="AB877" s="6"/>
    </row>
    <row r="878" spans="26:28" x14ac:dyDescent="0.2">
      <c r="Z878" s="6"/>
      <c r="AA878" s="6"/>
      <c r="AB878" s="6"/>
    </row>
    <row r="879" spans="26:28" x14ac:dyDescent="0.2">
      <c r="Z879" s="6"/>
      <c r="AA879" s="6"/>
      <c r="AB879" s="6"/>
    </row>
    <row r="880" spans="26:28" x14ac:dyDescent="0.2">
      <c r="Z880" s="6"/>
      <c r="AA880" s="6"/>
      <c r="AB880" s="6"/>
    </row>
    <row r="881" spans="26:28" x14ac:dyDescent="0.2">
      <c r="Z881" s="6"/>
      <c r="AA881" s="6"/>
      <c r="AB881" s="6"/>
    </row>
    <row r="882" spans="26:28" x14ac:dyDescent="0.2">
      <c r="Z882" s="6"/>
      <c r="AA882" s="6"/>
      <c r="AB882" s="6"/>
    </row>
    <row r="883" spans="26:28" x14ac:dyDescent="0.2">
      <c r="Z883" s="6"/>
      <c r="AA883" s="6"/>
      <c r="AB883" s="6"/>
    </row>
    <row r="884" spans="26:28" x14ac:dyDescent="0.2">
      <c r="Z884" s="6"/>
      <c r="AA884" s="6"/>
      <c r="AB884" s="6"/>
    </row>
    <row r="885" spans="26:28" x14ac:dyDescent="0.2">
      <c r="Z885" s="6"/>
      <c r="AA885" s="6"/>
      <c r="AB885" s="6"/>
    </row>
    <row r="886" spans="26:28" x14ac:dyDescent="0.2">
      <c r="Z886" s="6"/>
      <c r="AA886" s="6"/>
      <c r="AB886" s="6"/>
    </row>
    <row r="887" spans="26:28" x14ac:dyDescent="0.2">
      <c r="Z887" s="6"/>
      <c r="AA887" s="6"/>
      <c r="AB887" s="6"/>
    </row>
    <row r="888" spans="26:28" x14ac:dyDescent="0.2">
      <c r="Z888" s="6"/>
      <c r="AA888" s="6"/>
      <c r="AB888" s="6"/>
    </row>
    <row r="889" spans="26:28" x14ac:dyDescent="0.2">
      <c r="Z889" s="6"/>
      <c r="AA889" s="6"/>
      <c r="AB889" s="6"/>
    </row>
    <row r="890" spans="26:28" x14ac:dyDescent="0.2">
      <c r="Z890" s="6"/>
      <c r="AA890" s="6"/>
      <c r="AB890" s="6"/>
    </row>
    <row r="891" spans="26:28" x14ac:dyDescent="0.2">
      <c r="Z891" s="6"/>
      <c r="AA891" s="6"/>
      <c r="AB891" s="6"/>
    </row>
    <row r="892" spans="26:28" x14ac:dyDescent="0.2">
      <c r="Z892" s="6"/>
      <c r="AA892" s="6"/>
      <c r="AB892" s="6"/>
    </row>
    <row r="893" spans="26:28" x14ac:dyDescent="0.2">
      <c r="Z893" s="6"/>
      <c r="AA893" s="6"/>
      <c r="AB893" s="6"/>
    </row>
    <row r="894" spans="26:28" x14ac:dyDescent="0.2">
      <c r="Z894" s="6"/>
      <c r="AA894" s="6"/>
      <c r="AB894" s="6"/>
    </row>
    <row r="895" spans="26:28" x14ac:dyDescent="0.2">
      <c r="Z895" s="6"/>
      <c r="AA895" s="6"/>
      <c r="AB895" s="6"/>
    </row>
    <row r="896" spans="26:28" x14ac:dyDescent="0.2">
      <c r="Z896" s="6"/>
      <c r="AA896" s="6"/>
      <c r="AB896" s="6"/>
    </row>
    <row r="897" spans="26:28" x14ac:dyDescent="0.2">
      <c r="Z897" s="6"/>
      <c r="AA897" s="6"/>
      <c r="AB897" s="6"/>
    </row>
    <row r="898" spans="26:28" x14ac:dyDescent="0.2">
      <c r="Z898" s="6"/>
      <c r="AA898" s="6"/>
      <c r="AB898" s="6"/>
    </row>
    <row r="899" spans="26:28" x14ac:dyDescent="0.2">
      <c r="Z899" s="6"/>
      <c r="AA899" s="6"/>
      <c r="AB899" s="6"/>
    </row>
    <row r="900" spans="26:28" x14ac:dyDescent="0.2">
      <c r="Z900" s="6"/>
      <c r="AA900" s="6"/>
      <c r="AB900" s="6"/>
    </row>
    <row r="901" spans="26:28" x14ac:dyDescent="0.2">
      <c r="Z901" s="6"/>
      <c r="AA901" s="6"/>
      <c r="AB901" s="6"/>
    </row>
    <row r="902" spans="26:28" x14ac:dyDescent="0.2">
      <c r="Z902" s="6"/>
      <c r="AA902" s="6"/>
      <c r="AB902" s="6"/>
    </row>
    <row r="903" spans="26:28" x14ac:dyDescent="0.2">
      <c r="Z903" s="6"/>
      <c r="AA903" s="6"/>
      <c r="AB903" s="6"/>
    </row>
    <row r="904" spans="26:28" x14ac:dyDescent="0.2">
      <c r="Z904" s="6"/>
      <c r="AA904" s="6"/>
      <c r="AB904" s="6"/>
    </row>
    <row r="905" spans="26:28" x14ac:dyDescent="0.2">
      <c r="Z905" s="6"/>
      <c r="AA905" s="6"/>
      <c r="AB905" s="6"/>
    </row>
    <row r="906" spans="26:28" x14ac:dyDescent="0.2">
      <c r="Z906" s="6"/>
      <c r="AA906" s="6"/>
      <c r="AB906" s="6"/>
    </row>
    <row r="907" spans="26:28" x14ac:dyDescent="0.2">
      <c r="Z907" s="6"/>
      <c r="AA907" s="6"/>
      <c r="AB907" s="6"/>
    </row>
    <row r="908" spans="26:28" x14ac:dyDescent="0.2">
      <c r="Z908" s="6"/>
      <c r="AA908" s="6"/>
      <c r="AB908" s="6"/>
    </row>
    <row r="909" spans="26:28" x14ac:dyDescent="0.2">
      <c r="Z909" s="6"/>
      <c r="AA909" s="6"/>
      <c r="AB909" s="6"/>
    </row>
    <row r="910" spans="26:28" x14ac:dyDescent="0.2">
      <c r="Z910" s="6"/>
      <c r="AA910" s="6"/>
      <c r="AB910" s="6"/>
    </row>
    <row r="911" spans="26:28" x14ac:dyDescent="0.2">
      <c r="Z911" s="6"/>
      <c r="AA911" s="6"/>
      <c r="AB911" s="6"/>
    </row>
    <row r="912" spans="26:28" x14ac:dyDescent="0.2">
      <c r="Z912" s="6"/>
      <c r="AA912" s="6"/>
      <c r="AB912" s="6"/>
    </row>
    <row r="913" spans="26:28" x14ac:dyDescent="0.2">
      <c r="Z913" s="6"/>
      <c r="AA913" s="6"/>
      <c r="AB913" s="6"/>
    </row>
    <row r="914" spans="26:28" x14ac:dyDescent="0.2">
      <c r="Z914" s="6"/>
      <c r="AA914" s="6"/>
      <c r="AB914" s="6"/>
    </row>
    <row r="915" spans="26:28" x14ac:dyDescent="0.2">
      <c r="Z915" s="6"/>
      <c r="AA915" s="6"/>
      <c r="AB915" s="6"/>
    </row>
    <row r="916" spans="26:28" x14ac:dyDescent="0.2">
      <c r="Z916" s="6"/>
      <c r="AA916" s="6"/>
      <c r="AB916" s="6"/>
    </row>
    <row r="917" spans="26:28" x14ac:dyDescent="0.2">
      <c r="Z917" s="6"/>
      <c r="AA917" s="6"/>
      <c r="AB917" s="6"/>
    </row>
    <row r="918" spans="26:28" x14ac:dyDescent="0.2">
      <c r="Z918" s="6"/>
      <c r="AA918" s="6"/>
      <c r="AB918" s="6"/>
    </row>
    <row r="919" spans="26:28" x14ac:dyDescent="0.2">
      <c r="Z919" s="6"/>
      <c r="AA919" s="6"/>
      <c r="AB919" s="6"/>
    </row>
    <row r="920" spans="26:28" x14ac:dyDescent="0.2">
      <c r="Z920" s="6"/>
      <c r="AA920" s="6"/>
      <c r="AB920" s="6"/>
    </row>
    <row r="921" spans="26:28" x14ac:dyDescent="0.2">
      <c r="Z921" s="6"/>
      <c r="AA921" s="6"/>
      <c r="AB921" s="6"/>
    </row>
    <row r="922" spans="26:28" x14ac:dyDescent="0.2">
      <c r="Z922" s="6"/>
      <c r="AA922" s="6"/>
      <c r="AB922" s="6"/>
    </row>
    <row r="923" spans="26:28" x14ac:dyDescent="0.2">
      <c r="Z923" s="6"/>
      <c r="AA923" s="6"/>
      <c r="AB923" s="6"/>
    </row>
    <row r="924" spans="26:28" x14ac:dyDescent="0.2">
      <c r="Z924" s="6"/>
      <c r="AA924" s="6"/>
      <c r="AB924" s="6"/>
    </row>
    <row r="925" spans="26:28" x14ac:dyDescent="0.2">
      <c r="Z925" s="6"/>
      <c r="AA925" s="6"/>
      <c r="AB925" s="6"/>
    </row>
    <row r="926" spans="26:28" x14ac:dyDescent="0.2">
      <c r="Z926" s="6"/>
      <c r="AA926" s="6"/>
      <c r="AB926" s="6"/>
    </row>
    <row r="927" spans="26:28" x14ac:dyDescent="0.2">
      <c r="Z927" s="6"/>
      <c r="AA927" s="6"/>
      <c r="AB927" s="6"/>
    </row>
    <row r="928" spans="26:28" x14ac:dyDescent="0.2">
      <c r="Z928" s="6"/>
      <c r="AA928" s="6"/>
      <c r="AB928" s="6"/>
    </row>
    <row r="929" spans="26:28" x14ac:dyDescent="0.2">
      <c r="Z929" s="6"/>
      <c r="AA929" s="6"/>
      <c r="AB929" s="6"/>
    </row>
    <row r="930" spans="26:28" x14ac:dyDescent="0.2">
      <c r="Z930" s="6"/>
      <c r="AA930" s="6"/>
      <c r="AB930" s="6"/>
    </row>
    <row r="931" spans="26:28" x14ac:dyDescent="0.2">
      <c r="Z931" s="6"/>
      <c r="AA931" s="6"/>
      <c r="AB931" s="6"/>
    </row>
    <row r="932" spans="26:28" x14ac:dyDescent="0.2">
      <c r="Z932" s="6"/>
      <c r="AA932" s="6"/>
      <c r="AB932" s="6"/>
    </row>
    <row r="933" spans="26:28" x14ac:dyDescent="0.2">
      <c r="Z933" s="6"/>
      <c r="AA933" s="6"/>
      <c r="AB933" s="6"/>
    </row>
    <row r="934" spans="26:28" x14ac:dyDescent="0.2">
      <c r="Z934" s="6"/>
      <c r="AA934" s="6"/>
      <c r="AB934" s="6"/>
    </row>
    <row r="935" spans="26:28" x14ac:dyDescent="0.2">
      <c r="Z935" s="6"/>
      <c r="AA935" s="6"/>
      <c r="AB935" s="6"/>
    </row>
    <row r="936" spans="26:28" x14ac:dyDescent="0.2">
      <c r="Z936" s="6"/>
      <c r="AA936" s="6"/>
      <c r="AB936" s="6"/>
    </row>
    <row r="937" spans="26:28" x14ac:dyDescent="0.2">
      <c r="Z937" s="6"/>
      <c r="AA937" s="6"/>
      <c r="AB937" s="6"/>
    </row>
    <row r="938" spans="26:28" x14ac:dyDescent="0.2">
      <c r="Z938" s="6"/>
      <c r="AA938" s="6"/>
      <c r="AB938" s="6"/>
    </row>
    <row r="939" spans="26:28" x14ac:dyDescent="0.2">
      <c r="Z939" s="6"/>
      <c r="AA939" s="6"/>
      <c r="AB939" s="6"/>
    </row>
    <row r="940" spans="26:28" x14ac:dyDescent="0.2">
      <c r="Z940" s="6"/>
      <c r="AA940" s="6"/>
      <c r="AB940" s="6"/>
    </row>
    <row r="941" spans="26:28" x14ac:dyDescent="0.2">
      <c r="Z941" s="6"/>
      <c r="AA941" s="6"/>
      <c r="AB941" s="6"/>
    </row>
    <row r="942" spans="26:28" x14ac:dyDescent="0.2">
      <c r="Z942" s="6"/>
      <c r="AA942" s="6"/>
      <c r="AB942" s="6"/>
    </row>
    <row r="943" spans="26:28" x14ac:dyDescent="0.2">
      <c r="Z943" s="6"/>
      <c r="AA943" s="6"/>
      <c r="AB943" s="6"/>
    </row>
    <row r="944" spans="26:28" x14ac:dyDescent="0.2">
      <c r="Z944" s="6"/>
      <c r="AA944" s="6"/>
      <c r="AB944" s="6"/>
    </row>
    <row r="945" spans="26:28" x14ac:dyDescent="0.2">
      <c r="Z945" s="6"/>
      <c r="AA945" s="6"/>
      <c r="AB945" s="6"/>
    </row>
    <row r="946" spans="26:28" x14ac:dyDescent="0.2">
      <c r="Z946" s="6"/>
      <c r="AA946" s="6"/>
      <c r="AB946" s="6"/>
    </row>
    <row r="947" spans="26:28" x14ac:dyDescent="0.2">
      <c r="Z947" s="6"/>
      <c r="AA947" s="6"/>
      <c r="AB947" s="6"/>
    </row>
    <row r="948" spans="26:28" x14ac:dyDescent="0.2">
      <c r="Z948" s="6"/>
      <c r="AA948" s="6"/>
      <c r="AB948" s="6"/>
    </row>
    <row r="949" spans="26:28" x14ac:dyDescent="0.2">
      <c r="Z949" s="6"/>
      <c r="AA949" s="6"/>
      <c r="AB949" s="6"/>
    </row>
    <row r="950" spans="26:28" x14ac:dyDescent="0.2">
      <c r="Z950" s="6"/>
      <c r="AA950" s="6"/>
      <c r="AB950" s="6"/>
    </row>
    <row r="951" spans="26:28" x14ac:dyDescent="0.2">
      <c r="Z951" s="6"/>
      <c r="AA951" s="6"/>
      <c r="AB951" s="6"/>
    </row>
    <row r="952" spans="26:28" x14ac:dyDescent="0.2">
      <c r="Z952" s="6"/>
      <c r="AA952" s="6"/>
      <c r="AB952" s="6"/>
    </row>
    <row r="953" spans="26:28" x14ac:dyDescent="0.2">
      <c r="Z953" s="6"/>
      <c r="AA953" s="6"/>
      <c r="AB953" s="6"/>
    </row>
    <row r="954" spans="26:28" x14ac:dyDescent="0.2">
      <c r="Z954" s="6"/>
      <c r="AA954" s="6"/>
      <c r="AB954" s="6"/>
    </row>
    <row r="955" spans="26:28" x14ac:dyDescent="0.2">
      <c r="Z955" s="6"/>
      <c r="AA955" s="6"/>
      <c r="AB955" s="6"/>
    </row>
    <row r="956" spans="26:28" x14ac:dyDescent="0.2">
      <c r="Z956" s="6"/>
      <c r="AA956" s="6"/>
      <c r="AB956" s="6"/>
    </row>
    <row r="957" spans="26:28" x14ac:dyDescent="0.2">
      <c r="Z957" s="6"/>
      <c r="AA957" s="6"/>
      <c r="AB957" s="6"/>
    </row>
    <row r="958" spans="26:28" x14ac:dyDescent="0.2">
      <c r="Z958" s="6"/>
      <c r="AA958" s="6"/>
      <c r="AB958" s="6"/>
    </row>
    <row r="959" spans="26:28" x14ac:dyDescent="0.2">
      <c r="Z959" s="6"/>
      <c r="AA959" s="6"/>
      <c r="AB959" s="6"/>
    </row>
    <row r="960" spans="26:28" x14ac:dyDescent="0.2">
      <c r="Z960" s="6"/>
      <c r="AA960" s="6"/>
      <c r="AB960" s="6"/>
    </row>
    <row r="961" spans="26:28" x14ac:dyDescent="0.2">
      <c r="Z961" s="6"/>
      <c r="AA961" s="6"/>
      <c r="AB961" s="6"/>
    </row>
    <row r="962" spans="26:28" x14ac:dyDescent="0.2">
      <c r="Z962" s="6"/>
      <c r="AA962" s="6"/>
      <c r="AB962" s="6"/>
    </row>
    <row r="963" spans="26:28" x14ac:dyDescent="0.2">
      <c r="Z963" s="6"/>
      <c r="AA963" s="6"/>
      <c r="AB963" s="6"/>
    </row>
    <row r="964" spans="26:28" x14ac:dyDescent="0.2">
      <c r="Z964" s="6"/>
      <c r="AA964" s="6"/>
      <c r="AB964" s="6"/>
    </row>
    <row r="965" spans="26:28" x14ac:dyDescent="0.2">
      <c r="Z965" s="6"/>
      <c r="AA965" s="6"/>
      <c r="AB965" s="6"/>
    </row>
    <row r="966" spans="26:28" x14ac:dyDescent="0.2">
      <c r="Z966" s="6"/>
      <c r="AA966" s="6"/>
      <c r="AB966" s="6"/>
    </row>
    <row r="967" spans="26:28" x14ac:dyDescent="0.2">
      <c r="Z967" s="6"/>
      <c r="AA967" s="6"/>
      <c r="AB967" s="6"/>
    </row>
    <row r="968" spans="26:28" x14ac:dyDescent="0.2">
      <c r="Z968" s="6"/>
      <c r="AA968" s="6"/>
      <c r="AB968" s="6"/>
    </row>
    <row r="969" spans="26:28" x14ac:dyDescent="0.2">
      <c r="Z969" s="6"/>
      <c r="AA969" s="6"/>
      <c r="AB969" s="6"/>
    </row>
    <row r="970" spans="26:28" x14ac:dyDescent="0.2">
      <c r="Z970" s="6"/>
      <c r="AA970" s="6"/>
      <c r="AB970" s="6"/>
    </row>
    <row r="971" spans="26:28" x14ac:dyDescent="0.2">
      <c r="Z971" s="6"/>
      <c r="AA971" s="6"/>
      <c r="AB971" s="6"/>
    </row>
    <row r="972" spans="26:28" x14ac:dyDescent="0.2">
      <c r="Z972" s="6"/>
      <c r="AA972" s="6"/>
      <c r="AB972" s="6"/>
    </row>
    <row r="973" spans="26:28" x14ac:dyDescent="0.2">
      <c r="Z973" s="6"/>
      <c r="AA973" s="6"/>
      <c r="AB973" s="6"/>
    </row>
    <row r="974" spans="26:28" x14ac:dyDescent="0.2">
      <c r="Z974" s="6"/>
      <c r="AA974" s="6"/>
      <c r="AB974" s="6"/>
    </row>
    <row r="975" spans="26:28" x14ac:dyDescent="0.2">
      <c r="Z975" s="6"/>
      <c r="AA975" s="6"/>
      <c r="AB975" s="6"/>
    </row>
    <row r="976" spans="26:28" x14ac:dyDescent="0.2">
      <c r="Z976" s="6"/>
      <c r="AA976" s="6"/>
      <c r="AB976" s="6"/>
    </row>
    <row r="977" spans="26:28" x14ac:dyDescent="0.2">
      <c r="Z977" s="6"/>
      <c r="AA977" s="6"/>
      <c r="AB977" s="6"/>
    </row>
    <row r="978" spans="26:28" x14ac:dyDescent="0.2">
      <c r="Z978" s="6"/>
      <c r="AA978" s="6"/>
      <c r="AB978" s="6"/>
    </row>
    <row r="979" spans="26:28" x14ac:dyDescent="0.2">
      <c r="Z979" s="6"/>
      <c r="AA979" s="6"/>
      <c r="AB979" s="6"/>
    </row>
    <row r="980" spans="26:28" x14ac:dyDescent="0.2">
      <c r="Z980" s="6"/>
      <c r="AA980" s="6"/>
      <c r="AB980" s="6"/>
    </row>
    <row r="981" spans="26:28" x14ac:dyDescent="0.2">
      <c r="Z981" s="6"/>
      <c r="AA981" s="6"/>
      <c r="AB981" s="6"/>
    </row>
    <row r="982" spans="26:28" x14ac:dyDescent="0.2">
      <c r="Z982" s="6"/>
      <c r="AA982" s="6"/>
      <c r="AB982" s="6"/>
    </row>
    <row r="983" spans="26:28" x14ac:dyDescent="0.2">
      <c r="Z983" s="6"/>
      <c r="AA983" s="6"/>
      <c r="AB983" s="6"/>
    </row>
    <row r="984" spans="26:28" x14ac:dyDescent="0.2">
      <c r="Z984" s="6"/>
      <c r="AA984" s="6"/>
      <c r="AB984" s="6"/>
    </row>
    <row r="985" spans="26:28" x14ac:dyDescent="0.2">
      <c r="Z985" s="6"/>
      <c r="AA985" s="6"/>
      <c r="AB985" s="6"/>
    </row>
    <row r="986" spans="26:28" x14ac:dyDescent="0.2">
      <c r="Z986" s="6"/>
      <c r="AA986" s="6"/>
      <c r="AB986" s="6"/>
    </row>
    <row r="987" spans="26:28" x14ac:dyDescent="0.2">
      <c r="Z987" s="6"/>
      <c r="AA987" s="6"/>
      <c r="AB987" s="6"/>
    </row>
    <row r="988" spans="26:28" x14ac:dyDescent="0.2">
      <c r="Z988" s="6"/>
      <c r="AA988" s="6"/>
      <c r="AB988" s="6"/>
    </row>
    <row r="989" spans="26:28" x14ac:dyDescent="0.2">
      <c r="Z989" s="6"/>
      <c r="AA989" s="6"/>
      <c r="AB989" s="6"/>
    </row>
    <row r="990" spans="26:28" x14ac:dyDescent="0.2">
      <c r="Z990" s="6"/>
      <c r="AA990" s="6"/>
      <c r="AB990" s="6"/>
    </row>
    <row r="991" spans="26:28" x14ac:dyDescent="0.2">
      <c r="Z991" s="6"/>
      <c r="AA991" s="6"/>
      <c r="AB991" s="6"/>
    </row>
    <row r="992" spans="26:28" x14ac:dyDescent="0.2">
      <c r="Z992" s="6"/>
      <c r="AA992" s="6"/>
      <c r="AB992" s="6"/>
    </row>
    <row r="993" spans="26:28" x14ac:dyDescent="0.2">
      <c r="Z993" s="6"/>
      <c r="AA993" s="6"/>
      <c r="AB993" s="6"/>
    </row>
    <row r="994" spans="26:28" x14ac:dyDescent="0.2">
      <c r="Z994" s="6"/>
      <c r="AA994" s="6"/>
      <c r="AB994" s="6"/>
    </row>
    <row r="995" spans="26:28" x14ac:dyDescent="0.2">
      <c r="Z995" s="6"/>
      <c r="AA995" s="6"/>
      <c r="AB995" s="6"/>
    </row>
    <row r="996" spans="26:28" x14ac:dyDescent="0.2">
      <c r="Z996" s="6"/>
      <c r="AA996" s="6"/>
      <c r="AB996" s="6"/>
    </row>
    <row r="997" spans="26:28" x14ac:dyDescent="0.2">
      <c r="Z997" s="6"/>
      <c r="AA997" s="6"/>
      <c r="AB997" s="6"/>
    </row>
    <row r="998" spans="26:28" x14ac:dyDescent="0.2">
      <c r="Z998" s="6"/>
      <c r="AA998" s="6"/>
      <c r="AB998" s="6"/>
    </row>
    <row r="999" spans="26:28" x14ac:dyDescent="0.2">
      <c r="Z999" s="6"/>
      <c r="AA999" s="6"/>
      <c r="AB999" s="6"/>
    </row>
    <row r="1000" spans="26:28" x14ac:dyDescent="0.2">
      <c r="Z1000" s="6"/>
      <c r="AA1000" s="6"/>
      <c r="AB1000" s="6"/>
    </row>
  </sheetData>
  <mergeCells count="24">
    <mergeCell ref="AF7:AG7"/>
    <mergeCell ref="AH7:AH8"/>
    <mergeCell ref="AB7:AB8"/>
    <mergeCell ref="A5:I5"/>
    <mergeCell ref="A6:I6"/>
    <mergeCell ref="M7:M8"/>
    <mergeCell ref="AE7:AE8"/>
    <mergeCell ref="J7:J8"/>
    <mergeCell ref="K7:L7"/>
    <mergeCell ref="N7:O7"/>
    <mergeCell ref="P7:P8"/>
    <mergeCell ref="Q7:R7"/>
    <mergeCell ref="S7:S8"/>
    <mergeCell ref="V7:V8"/>
    <mergeCell ref="T7:U7"/>
    <mergeCell ref="W7:X7"/>
    <mergeCell ref="Z7:AA7"/>
    <mergeCell ref="AC7:AD7"/>
    <mergeCell ref="D7:D8"/>
    <mergeCell ref="Y7:Y8"/>
    <mergeCell ref="B7:C7"/>
    <mergeCell ref="E7:F7"/>
    <mergeCell ref="G7:G8"/>
    <mergeCell ref="H7:I7"/>
  </mergeCells>
  <printOptions horizontalCentered="1" verticalCentered="1"/>
  <pageMargins left="1.3779527559055118" right="0.19685039370078741" top="0.39370078740157483" bottom="0.39370078740157483" header="0" footer="0"/>
  <pageSetup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DG30"/>
  <sheetViews>
    <sheetView showGridLines="0" topLeftCell="BQ1" zoomScaleNormal="100" zoomScalePageLayoutView="93" workbookViewId="0">
      <selection activeCell="CB17" sqref="CB17"/>
    </sheetView>
  </sheetViews>
  <sheetFormatPr baseColWidth="10" defaultColWidth="0" defaultRowHeight="15" x14ac:dyDescent="0.2"/>
  <cols>
    <col min="1" max="1" width="18" style="13" customWidth="1"/>
    <col min="2" max="2" width="12.28515625" style="13" bestFit="1" customWidth="1"/>
    <col min="3" max="3" width="10.42578125" style="13" bestFit="1" customWidth="1"/>
    <col min="4" max="4" width="12.28515625" style="13" bestFit="1" customWidth="1"/>
    <col min="5" max="5" width="11.85546875" style="13" bestFit="1" customWidth="1"/>
    <col min="6" max="6" width="10.42578125" style="13" bestFit="1" customWidth="1"/>
    <col min="7" max="7" width="12.28515625" style="13" bestFit="1" customWidth="1"/>
    <col min="8" max="8" width="16.28515625" style="13" bestFit="1" customWidth="1"/>
    <col min="9" max="9" width="12.28515625" style="13" bestFit="1" customWidth="1"/>
    <col min="10" max="10" width="10.42578125" style="13" bestFit="1" customWidth="1"/>
    <col min="11" max="11" width="11.85546875" style="13" bestFit="1" customWidth="1"/>
    <col min="12" max="12" width="12.28515625" style="13" bestFit="1" customWidth="1"/>
    <col min="13" max="13" width="10" style="13" bestFit="1" customWidth="1"/>
    <col min="14" max="14" width="12.28515625" style="13" bestFit="1" customWidth="1"/>
    <col min="15" max="15" width="16.28515625" style="13" bestFit="1" customWidth="1"/>
    <col min="16" max="16" width="11.85546875" style="13" bestFit="1" customWidth="1"/>
    <col min="17" max="17" width="10.42578125" style="13" bestFit="1" customWidth="1"/>
    <col min="18" max="19" width="12.28515625" style="13" bestFit="1" customWidth="1"/>
    <col min="20" max="20" width="10.42578125" style="13" bestFit="1" customWidth="1"/>
    <col min="21" max="21" width="12.28515625" style="13" bestFit="1" customWidth="1"/>
    <col min="22" max="22" width="16.28515625" style="13" bestFit="1" customWidth="1"/>
    <col min="23" max="23" width="12.28515625" style="13" bestFit="1" customWidth="1"/>
    <col min="24" max="24" width="10.42578125" style="13" bestFit="1" customWidth="1"/>
    <col min="25" max="25" width="12.28515625" style="13" bestFit="1" customWidth="1"/>
    <col min="26" max="26" width="11.85546875" style="13" bestFit="1" customWidth="1"/>
    <col min="27" max="27" width="10.42578125" style="13" bestFit="1" customWidth="1"/>
    <col min="28" max="28" width="12.28515625" style="13" bestFit="1" customWidth="1"/>
    <col min="29" max="29" width="16.28515625" style="13" bestFit="1" customWidth="1"/>
    <col min="30" max="30" width="12.28515625" style="13" bestFit="1" customWidth="1"/>
    <col min="31" max="31" width="10.42578125" style="13" bestFit="1" customWidth="1"/>
    <col min="32" max="33" width="11.85546875" style="13" bestFit="1" customWidth="1"/>
    <col min="34" max="34" width="10.42578125" style="13" bestFit="1" customWidth="1"/>
    <col min="35" max="35" width="12.28515625" style="13" bestFit="1" customWidth="1"/>
    <col min="36" max="36" width="16.28515625" style="13" bestFit="1" customWidth="1"/>
    <col min="37" max="37" width="12.28515625" style="13" bestFit="1" customWidth="1"/>
    <col min="38" max="38" width="10" style="13" bestFit="1" customWidth="1"/>
    <col min="39" max="40" width="12.28515625" style="13" bestFit="1" customWidth="1"/>
    <col min="41" max="41" width="10.42578125" style="13" bestFit="1" customWidth="1"/>
    <col min="42" max="42" width="12.28515625" style="13" bestFit="1" customWidth="1"/>
    <col min="43" max="43" width="16.28515625" style="13" bestFit="1" customWidth="1"/>
    <col min="44" max="44" width="12.28515625" style="13" bestFit="1" customWidth="1"/>
    <col min="45" max="45" width="10.42578125" style="13" bestFit="1" customWidth="1"/>
    <col min="46" max="46" width="12.28515625" style="13" bestFit="1" customWidth="1"/>
    <col min="47" max="47" width="11.85546875" style="13" bestFit="1" customWidth="1"/>
    <col min="48" max="48" width="10.42578125" style="13" bestFit="1" customWidth="1"/>
    <col min="49" max="49" width="12.28515625" style="13" bestFit="1" customWidth="1"/>
    <col min="50" max="50" width="16.28515625" style="13" bestFit="1" customWidth="1"/>
    <col min="51" max="51" width="12.28515625" style="13" bestFit="1" customWidth="1"/>
    <col min="52" max="52" width="10.42578125" style="13" bestFit="1" customWidth="1"/>
    <col min="53" max="53" width="12.28515625" style="13" bestFit="1" customWidth="1"/>
    <col min="54" max="54" width="11.85546875" style="13" bestFit="1" customWidth="1"/>
    <col min="55" max="55" width="10" style="13" bestFit="1" customWidth="1"/>
    <col min="56" max="56" width="11.28515625" style="13" bestFit="1" customWidth="1"/>
    <col min="57" max="57" width="16.28515625" style="13" bestFit="1" customWidth="1"/>
    <col min="58" max="58" width="12.28515625" style="13" bestFit="1" customWidth="1"/>
    <col min="59" max="59" width="10.42578125" style="13" bestFit="1" customWidth="1"/>
    <col min="60" max="60" width="11.28515625" style="13" bestFit="1" customWidth="1"/>
    <col min="61" max="61" width="12.28515625" style="13" bestFit="1" customWidth="1"/>
    <col min="62" max="62" width="10.42578125" style="13" bestFit="1" customWidth="1"/>
    <col min="63" max="63" width="12.28515625" style="13" bestFit="1" customWidth="1"/>
    <col min="64" max="64" width="16.28515625" style="13" bestFit="1" customWidth="1"/>
    <col min="65" max="65" width="11.85546875" style="13" bestFit="1" customWidth="1"/>
    <col min="66" max="66" width="10.42578125" style="13" bestFit="1" customWidth="1"/>
    <col min="67" max="67" width="11.28515625" style="13" bestFit="1" customWidth="1"/>
    <col min="68" max="68" width="12.28515625" style="13" bestFit="1" customWidth="1"/>
    <col min="69" max="69" width="10.42578125" style="13" bestFit="1" customWidth="1"/>
    <col min="70" max="70" width="12.28515625" style="13" bestFit="1" customWidth="1"/>
    <col min="71" max="71" width="16.28515625" style="13" bestFit="1" customWidth="1"/>
    <col min="72" max="72" width="11.85546875" style="38" bestFit="1" customWidth="1"/>
    <col min="73" max="73" width="10.42578125" style="38" bestFit="1" customWidth="1"/>
    <col min="74" max="74" width="11.28515625" style="38" bestFit="1" customWidth="1"/>
    <col min="75" max="75" width="12.28515625" style="38" bestFit="1" customWidth="1"/>
    <col min="76" max="76" width="10.42578125" style="38" bestFit="1" customWidth="1"/>
    <col min="77" max="77" width="12.28515625" style="38" bestFit="1" customWidth="1"/>
    <col min="78" max="78" width="16.28515625" style="38" bestFit="1" customWidth="1"/>
    <col min="79" max="104" width="18" style="13" customWidth="1"/>
    <col min="105" max="111" width="0" style="13" hidden="1" customWidth="1"/>
    <col min="112" max="16384" width="18" style="13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ht="18" x14ac:dyDescent="0.2">
      <c r="A5" s="108" t="s">
        <v>20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14" customFormat="1" ht="16.5" thickBot="1" x14ac:dyDescent="0.25">
      <c r="A6" s="109" t="str">
        <f>+'1. PPL INTRAMURAL '!A6:I6</f>
        <v>Periodo: Enero 2012 - 31 de Julio de 2022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x14ac:dyDescent="0.2">
      <c r="A7" s="122" t="s">
        <v>1</v>
      </c>
      <c r="B7" s="114">
        <v>2012</v>
      </c>
      <c r="C7" s="115"/>
      <c r="D7" s="115"/>
      <c r="E7" s="115"/>
      <c r="F7" s="115"/>
      <c r="G7" s="115"/>
      <c r="H7" s="116"/>
      <c r="I7" s="114">
        <v>2013</v>
      </c>
      <c r="J7" s="115"/>
      <c r="K7" s="115"/>
      <c r="L7" s="115"/>
      <c r="M7" s="115"/>
      <c r="N7" s="115"/>
      <c r="O7" s="116"/>
      <c r="P7" s="114">
        <v>2014</v>
      </c>
      <c r="Q7" s="115"/>
      <c r="R7" s="115"/>
      <c r="S7" s="115"/>
      <c r="T7" s="115"/>
      <c r="U7" s="115"/>
      <c r="V7" s="116"/>
      <c r="W7" s="114">
        <v>2015</v>
      </c>
      <c r="X7" s="115"/>
      <c r="Y7" s="115"/>
      <c r="Z7" s="115"/>
      <c r="AA7" s="115"/>
      <c r="AB7" s="115"/>
      <c r="AC7" s="116"/>
      <c r="AD7" s="114">
        <v>2016</v>
      </c>
      <c r="AE7" s="115"/>
      <c r="AF7" s="115"/>
      <c r="AG7" s="115"/>
      <c r="AH7" s="115"/>
      <c r="AI7" s="115"/>
      <c r="AJ7" s="116"/>
      <c r="AK7" s="114">
        <v>2017</v>
      </c>
      <c r="AL7" s="115"/>
      <c r="AM7" s="115"/>
      <c r="AN7" s="115"/>
      <c r="AO7" s="115"/>
      <c r="AP7" s="115"/>
      <c r="AQ7" s="116"/>
      <c r="AR7" s="114">
        <v>2018</v>
      </c>
      <c r="AS7" s="115"/>
      <c r="AT7" s="115"/>
      <c r="AU7" s="115"/>
      <c r="AV7" s="115"/>
      <c r="AW7" s="115"/>
      <c r="AX7" s="116"/>
      <c r="AY7" s="114">
        <v>2019</v>
      </c>
      <c r="AZ7" s="115"/>
      <c r="BA7" s="115"/>
      <c r="BB7" s="115"/>
      <c r="BC7" s="115"/>
      <c r="BD7" s="115"/>
      <c r="BE7" s="116"/>
      <c r="BF7" s="114">
        <v>2020</v>
      </c>
      <c r="BG7" s="115"/>
      <c r="BH7" s="115"/>
      <c r="BI7" s="115"/>
      <c r="BJ7" s="115"/>
      <c r="BK7" s="115"/>
      <c r="BL7" s="116"/>
      <c r="BM7" s="114">
        <v>2021</v>
      </c>
      <c r="BN7" s="115"/>
      <c r="BO7" s="115"/>
      <c r="BP7" s="115"/>
      <c r="BQ7" s="115"/>
      <c r="BR7" s="115"/>
      <c r="BS7" s="116"/>
      <c r="BT7" s="114">
        <v>2022</v>
      </c>
      <c r="BU7" s="115"/>
      <c r="BV7" s="115"/>
      <c r="BW7" s="115"/>
      <c r="BX7" s="115"/>
      <c r="BY7" s="115"/>
      <c r="BZ7" s="120"/>
    </row>
    <row r="8" spans="1:78" x14ac:dyDescent="0.2">
      <c r="A8" s="123"/>
      <c r="B8" s="117" t="s">
        <v>21</v>
      </c>
      <c r="C8" s="118"/>
      <c r="D8" s="119"/>
      <c r="E8" s="117" t="s">
        <v>22</v>
      </c>
      <c r="F8" s="118"/>
      <c r="G8" s="119"/>
      <c r="H8" s="113" t="s">
        <v>23</v>
      </c>
      <c r="I8" s="117" t="s">
        <v>21</v>
      </c>
      <c r="J8" s="118"/>
      <c r="K8" s="119"/>
      <c r="L8" s="117" t="s">
        <v>22</v>
      </c>
      <c r="M8" s="118"/>
      <c r="N8" s="119"/>
      <c r="O8" s="113" t="s">
        <v>23</v>
      </c>
      <c r="P8" s="117" t="s">
        <v>21</v>
      </c>
      <c r="Q8" s="118"/>
      <c r="R8" s="119"/>
      <c r="S8" s="117" t="s">
        <v>22</v>
      </c>
      <c r="T8" s="118"/>
      <c r="U8" s="119"/>
      <c r="V8" s="113" t="s">
        <v>23</v>
      </c>
      <c r="W8" s="117" t="s">
        <v>21</v>
      </c>
      <c r="X8" s="118"/>
      <c r="Y8" s="119"/>
      <c r="Z8" s="117" t="s">
        <v>22</v>
      </c>
      <c r="AA8" s="118"/>
      <c r="AB8" s="119"/>
      <c r="AC8" s="113" t="s">
        <v>23</v>
      </c>
      <c r="AD8" s="117" t="s">
        <v>21</v>
      </c>
      <c r="AE8" s="118"/>
      <c r="AF8" s="119"/>
      <c r="AG8" s="117" t="s">
        <v>22</v>
      </c>
      <c r="AH8" s="118"/>
      <c r="AI8" s="119"/>
      <c r="AJ8" s="113" t="s">
        <v>23</v>
      </c>
      <c r="AK8" s="117" t="s">
        <v>21</v>
      </c>
      <c r="AL8" s="118"/>
      <c r="AM8" s="119"/>
      <c r="AN8" s="117" t="s">
        <v>22</v>
      </c>
      <c r="AO8" s="118"/>
      <c r="AP8" s="119"/>
      <c r="AQ8" s="113" t="s">
        <v>23</v>
      </c>
      <c r="AR8" s="117" t="s">
        <v>21</v>
      </c>
      <c r="AS8" s="118"/>
      <c r="AT8" s="119"/>
      <c r="AU8" s="117" t="s">
        <v>22</v>
      </c>
      <c r="AV8" s="118"/>
      <c r="AW8" s="119"/>
      <c r="AX8" s="113" t="s">
        <v>23</v>
      </c>
      <c r="AY8" s="117" t="s">
        <v>21</v>
      </c>
      <c r="AZ8" s="118"/>
      <c r="BA8" s="119"/>
      <c r="BB8" s="117" t="s">
        <v>22</v>
      </c>
      <c r="BC8" s="118"/>
      <c r="BD8" s="119"/>
      <c r="BE8" s="113" t="s">
        <v>23</v>
      </c>
      <c r="BF8" s="117" t="s">
        <v>21</v>
      </c>
      <c r="BG8" s="118"/>
      <c r="BH8" s="119"/>
      <c r="BI8" s="117" t="s">
        <v>22</v>
      </c>
      <c r="BJ8" s="118"/>
      <c r="BK8" s="119"/>
      <c r="BL8" s="113" t="s">
        <v>23</v>
      </c>
      <c r="BM8" s="117" t="s">
        <v>21</v>
      </c>
      <c r="BN8" s="118"/>
      <c r="BO8" s="119"/>
      <c r="BP8" s="117" t="s">
        <v>22</v>
      </c>
      <c r="BQ8" s="118"/>
      <c r="BR8" s="119"/>
      <c r="BS8" s="113" t="s">
        <v>23</v>
      </c>
      <c r="BT8" s="117" t="s">
        <v>21</v>
      </c>
      <c r="BU8" s="118"/>
      <c r="BV8" s="119"/>
      <c r="BW8" s="117" t="s">
        <v>22</v>
      </c>
      <c r="BX8" s="118"/>
      <c r="BY8" s="119"/>
      <c r="BZ8" s="121" t="s">
        <v>23</v>
      </c>
    </row>
    <row r="9" spans="1:78" ht="16.5" thickBot="1" x14ac:dyDescent="0.3">
      <c r="A9" s="62" t="s">
        <v>3</v>
      </c>
      <c r="B9" s="63" t="s">
        <v>24</v>
      </c>
      <c r="C9" s="63" t="s">
        <v>25</v>
      </c>
      <c r="D9" s="64" t="s">
        <v>26</v>
      </c>
      <c r="E9" s="64" t="s">
        <v>24</v>
      </c>
      <c r="F9" s="64" t="s">
        <v>25</v>
      </c>
      <c r="G9" s="64" t="s">
        <v>26</v>
      </c>
      <c r="H9" s="105"/>
      <c r="I9" s="63" t="s">
        <v>24</v>
      </c>
      <c r="J9" s="63" t="s">
        <v>25</v>
      </c>
      <c r="K9" s="64" t="s">
        <v>26</v>
      </c>
      <c r="L9" s="64" t="s">
        <v>24</v>
      </c>
      <c r="M9" s="64" t="s">
        <v>25</v>
      </c>
      <c r="N9" s="64" t="s">
        <v>26</v>
      </c>
      <c r="O9" s="105"/>
      <c r="P9" s="63" t="s">
        <v>24</v>
      </c>
      <c r="Q9" s="63" t="s">
        <v>25</v>
      </c>
      <c r="R9" s="64" t="s">
        <v>26</v>
      </c>
      <c r="S9" s="64" t="s">
        <v>24</v>
      </c>
      <c r="T9" s="64" t="s">
        <v>25</v>
      </c>
      <c r="U9" s="64" t="s">
        <v>26</v>
      </c>
      <c r="V9" s="105"/>
      <c r="W9" s="63" t="s">
        <v>24</v>
      </c>
      <c r="X9" s="63" t="s">
        <v>25</v>
      </c>
      <c r="Y9" s="64" t="s">
        <v>26</v>
      </c>
      <c r="Z9" s="64" t="s">
        <v>24</v>
      </c>
      <c r="AA9" s="64" t="s">
        <v>25</v>
      </c>
      <c r="AB9" s="64" t="s">
        <v>26</v>
      </c>
      <c r="AC9" s="105"/>
      <c r="AD9" s="63" t="s">
        <v>24</v>
      </c>
      <c r="AE9" s="63" t="s">
        <v>25</v>
      </c>
      <c r="AF9" s="64" t="s">
        <v>26</v>
      </c>
      <c r="AG9" s="64" t="s">
        <v>24</v>
      </c>
      <c r="AH9" s="64" t="s">
        <v>25</v>
      </c>
      <c r="AI9" s="64" t="s">
        <v>26</v>
      </c>
      <c r="AJ9" s="105"/>
      <c r="AK9" s="63" t="s">
        <v>24</v>
      </c>
      <c r="AL9" s="63" t="s">
        <v>25</v>
      </c>
      <c r="AM9" s="64" t="s">
        <v>26</v>
      </c>
      <c r="AN9" s="64" t="s">
        <v>24</v>
      </c>
      <c r="AO9" s="64" t="s">
        <v>25</v>
      </c>
      <c r="AP9" s="64" t="s">
        <v>26</v>
      </c>
      <c r="AQ9" s="105"/>
      <c r="AR9" s="63" t="s">
        <v>24</v>
      </c>
      <c r="AS9" s="63" t="s">
        <v>25</v>
      </c>
      <c r="AT9" s="64" t="s">
        <v>26</v>
      </c>
      <c r="AU9" s="64" t="s">
        <v>24</v>
      </c>
      <c r="AV9" s="64" t="s">
        <v>25</v>
      </c>
      <c r="AW9" s="64" t="s">
        <v>26</v>
      </c>
      <c r="AX9" s="105"/>
      <c r="AY9" s="63" t="s">
        <v>24</v>
      </c>
      <c r="AZ9" s="63" t="s">
        <v>25</v>
      </c>
      <c r="BA9" s="64" t="s">
        <v>26</v>
      </c>
      <c r="BB9" s="64" t="s">
        <v>24</v>
      </c>
      <c r="BC9" s="64" t="s">
        <v>25</v>
      </c>
      <c r="BD9" s="64" t="s">
        <v>26</v>
      </c>
      <c r="BE9" s="105"/>
      <c r="BF9" s="63" t="s">
        <v>24</v>
      </c>
      <c r="BG9" s="63" t="s">
        <v>25</v>
      </c>
      <c r="BH9" s="64" t="s">
        <v>26</v>
      </c>
      <c r="BI9" s="64" t="s">
        <v>24</v>
      </c>
      <c r="BJ9" s="64" t="s">
        <v>25</v>
      </c>
      <c r="BK9" s="64" t="s">
        <v>26</v>
      </c>
      <c r="BL9" s="105"/>
      <c r="BM9" s="63" t="s">
        <v>24</v>
      </c>
      <c r="BN9" s="63" t="s">
        <v>25</v>
      </c>
      <c r="BO9" s="64" t="s">
        <v>26</v>
      </c>
      <c r="BP9" s="64" t="s">
        <v>24</v>
      </c>
      <c r="BQ9" s="64" t="s">
        <v>25</v>
      </c>
      <c r="BR9" s="64" t="s">
        <v>26</v>
      </c>
      <c r="BS9" s="105"/>
      <c r="BT9" s="63" t="s">
        <v>24</v>
      </c>
      <c r="BU9" s="63" t="s">
        <v>25</v>
      </c>
      <c r="BV9" s="64" t="s">
        <v>26</v>
      </c>
      <c r="BW9" s="64" t="s">
        <v>24</v>
      </c>
      <c r="BX9" s="64" t="s">
        <v>25</v>
      </c>
      <c r="BY9" s="64" t="s">
        <v>26</v>
      </c>
      <c r="BZ9" s="107"/>
    </row>
    <row r="10" spans="1:78" x14ac:dyDescent="0.2">
      <c r="A10" s="82" t="s">
        <v>6</v>
      </c>
      <c r="B10" s="77">
        <v>26429</v>
      </c>
      <c r="C10" s="66">
        <v>1985</v>
      </c>
      <c r="D10" s="66">
        <v>28414</v>
      </c>
      <c r="E10" s="66">
        <v>68230</v>
      </c>
      <c r="F10" s="66">
        <v>5652</v>
      </c>
      <c r="G10" s="66">
        <v>73882</v>
      </c>
      <c r="H10" s="67">
        <v>102296</v>
      </c>
      <c r="I10" s="77">
        <v>33000</v>
      </c>
      <c r="J10" s="66">
        <v>2519</v>
      </c>
      <c r="K10" s="66">
        <v>35519</v>
      </c>
      <c r="L10" s="66">
        <v>73293</v>
      </c>
      <c r="M10" s="66">
        <v>6060</v>
      </c>
      <c r="N10" s="66">
        <v>79353</v>
      </c>
      <c r="O10" s="67">
        <v>114872</v>
      </c>
      <c r="P10" s="77">
        <v>34978</v>
      </c>
      <c r="Q10" s="66">
        <v>2777</v>
      </c>
      <c r="R10" s="66">
        <v>37755</v>
      </c>
      <c r="S10" s="66">
        <v>76668</v>
      </c>
      <c r="T10" s="66">
        <v>6200</v>
      </c>
      <c r="U10" s="66">
        <v>82868</v>
      </c>
      <c r="V10" s="67">
        <v>120623</v>
      </c>
      <c r="W10" s="77">
        <v>37994</v>
      </c>
      <c r="X10" s="66">
        <v>3139</v>
      </c>
      <c r="Y10" s="66">
        <v>41133</v>
      </c>
      <c r="Z10" s="66">
        <v>70646</v>
      </c>
      <c r="AA10" s="66">
        <v>4981</v>
      </c>
      <c r="AB10" s="66">
        <v>75627</v>
      </c>
      <c r="AC10" s="67">
        <v>116760</v>
      </c>
      <c r="AD10" s="77">
        <v>39698</v>
      </c>
      <c r="AE10" s="66">
        <v>3645</v>
      </c>
      <c r="AF10" s="66">
        <v>43343</v>
      </c>
      <c r="AG10" s="66">
        <v>72798</v>
      </c>
      <c r="AH10" s="66">
        <v>4595</v>
      </c>
      <c r="AI10" s="66">
        <v>77393</v>
      </c>
      <c r="AJ10" s="67">
        <v>120736</v>
      </c>
      <c r="AK10" s="77">
        <v>35655</v>
      </c>
      <c r="AL10" s="66">
        <v>2701</v>
      </c>
      <c r="AM10" s="66">
        <v>38356</v>
      </c>
      <c r="AN10" s="66">
        <v>75470</v>
      </c>
      <c r="AO10" s="66">
        <v>5099</v>
      </c>
      <c r="AP10" s="66">
        <v>80569</v>
      </c>
      <c r="AQ10" s="67">
        <v>118925</v>
      </c>
      <c r="AR10" s="77">
        <v>33939</v>
      </c>
      <c r="AS10" s="66">
        <v>2999</v>
      </c>
      <c r="AT10" s="66">
        <v>36938</v>
      </c>
      <c r="AU10" s="66">
        <v>73855</v>
      </c>
      <c r="AV10" s="66">
        <v>4603</v>
      </c>
      <c r="AW10" s="66">
        <v>78458</v>
      </c>
      <c r="AX10" s="67">
        <v>115396</v>
      </c>
      <c r="AY10" s="77">
        <v>36366</v>
      </c>
      <c r="AZ10" s="66">
        <v>3149</v>
      </c>
      <c r="BA10" s="66">
        <v>39515</v>
      </c>
      <c r="BB10" s="66">
        <v>74205</v>
      </c>
      <c r="BC10" s="66">
        <v>5049</v>
      </c>
      <c r="BD10" s="66">
        <v>79254</v>
      </c>
      <c r="BE10" s="67">
        <v>118769</v>
      </c>
      <c r="BF10" s="77">
        <v>37377</v>
      </c>
      <c r="BG10" s="66">
        <v>3569</v>
      </c>
      <c r="BH10" s="66">
        <v>40946</v>
      </c>
      <c r="BI10" s="66">
        <v>78052</v>
      </c>
      <c r="BJ10" s="66">
        <v>5190</v>
      </c>
      <c r="BK10" s="66">
        <v>83242</v>
      </c>
      <c r="BL10" s="67">
        <v>124188</v>
      </c>
      <c r="BM10" s="77">
        <v>21095</v>
      </c>
      <c r="BN10" s="66">
        <v>2320</v>
      </c>
      <c r="BO10" s="66">
        <v>23415</v>
      </c>
      <c r="BP10" s="66">
        <v>68782</v>
      </c>
      <c r="BQ10" s="66">
        <v>4578</v>
      </c>
      <c r="BR10" s="66">
        <v>73360</v>
      </c>
      <c r="BS10" s="67">
        <v>96775</v>
      </c>
      <c r="BT10" s="83">
        <v>22688</v>
      </c>
      <c r="BU10" s="66">
        <v>2605</v>
      </c>
      <c r="BV10" s="66">
        <v>25293</v>
      </c>
      <c r="BW10" s="66">
        <v>67177</v>
      </c>
      <c r="BX10" s="66">
        <v>4093</v>
      </c>
      <c r="BY10" s="66">
        <v>71270</v>
      </c>
      <c r="BZ10" s="70">
        <v>96563</v>
      </c>
    </row>
    <row r="11" spans="1:78" x14ac:dyDescent="0.2">
      <c r="A11" s="78" t="s">
        <v>7</v>
      </c>
      <c r="B11" s="71">
        <v>27516</v>
      </c>
      <c r="C11" s="69">
        <v>2086</v>
      </c>
      <c r="D11" s="69">
        <v>29602</v>
      </c>
      <c r="E11" s="69">
        <v>69265</v>
      </c>
      <c r="F11" s="69">
        <v>5824</v>
      </c>
      <c r="G11" s="69">
        <v>75089</v>
      </c>
      <c r="H11" s="70">
        <v>104691</v>
      </c>
      <c r="I11" s="71">
        <v>33074</v>
      </c>
      <c r="J11" s="69">
        <v>2606</v>
      </c>
      <c r="K11" s="69">
        <v>35680</v>
      </c>
      <c r="L11" s="69">
        <v>73983</v>
      </c>
      <c r="M11" s="69">
        <v>6118</v>
      </c>
      <c r="N11" s="69">
        <v>80101</v>
      </c>
      <c r="O11" s="70">
        <v>115781</v>
      </c>
      <c r="P11" s="71">
        <v>35225</v>
      </c>
      <c r="Q11" s="69">
        <v>2736</v>
      </c>
      <c r="R11" s="69">
        <v>37961</v>
      </c>
      <c r="S11" s="69">
        <v>75772</v>
      </c>
      <c r="T11" s="69">
        <v>6082</v>
      </c>
      <c r="U11" s="69">
        <v>81854</v>
      </c>
      <c r="V11" s="70">
        <v>119815</v>
      </c>
      <c r="W11" s="71">
        <v>39166</v>
      </c>
      <c r="X11" s="69">
        <v>3246</v>
      </c>
      <c r="Y11" s="69">
        <v>42412</v>
      </c>
      <c r="Z11" s="69">
        <v>70713</v>
      </c>
      <c r="AA11" s="69">
        <v>4934</v>
      </c>
      <c r="AB11" s="69">
        <v>75647</v>
      </c>
      <c r="AC11" s="70">
        <v>118059</v>
      </c>
      <c r="AD11" s="71">
        <v>39250</v>
      </c>
      <c r="AE11" s="69">
        <v>3645</v>
      </c>
      <c r="AF11" s="69">
        <v>42895</v>
      </c>
      <c r="AG11" s="69">
        <v>73833</v>
      </c>
      <c r="AH11" s="69">
        <v>4628</v>
      </c>
      <c r="AI11" s="69">
        <v>78461</v>
      </c>
      <c r="AJ11" s="70">
        <v>121356</v>
      </c>
      <c r="AK11" s="71">
        <v>35593</v>
      </c>
      <c r="AL11" s="69">
        <v>2793</v>
      </c>
      <c r="AM11" s="69">
        <v>38386</v>
      </c>
      <c r="AN11" s="69">
        <v>75797</v>
      </c>
      <c r="AO11" s="69">
        <v>5086</v>
      </c>
      <c r="AP11" s="69">
        <v>80883</v>
      </c>
      <c r="AQ11" s="70">
        <v>119269</v>
      </c>
      <c r="AR11" s="71">
        <v>34019</v>
      </c>
      <c r="AS11" s="69">
        <v>3059</v>
      </c>
      <c r="AT11" s="69">
        <v>37078</v>
      </c>
      <c r="AU11" s="69">
        <v>73807</v>
      </c>
      <c r="AV11" s="69">
        <v>4603</v>
      </c>
      <c r="AW11" s="69">
        <v>78410</v>
      </c>
      <c r="AX11" s="70">
        <v>115488</v>
      </c>
      <c r="AY11" s="71">
        <v>36513</v>
      </c>
      <c r="AZ11" s="69">
        <v>3262</v>
      </c>
      <c r="BA11" s="69">
        <v>39775</v>
      </c>
      <c r="BB11" s="69">
        <v>74658</v>
      </c>
      <c r="BC11" s="69">
        <v>4980</v>
      </c>
      <c r="BD11" s="69">
        <v>79638</v>
      </c>
      <c r="BE11" s="70">
        <v>119413</v>
      </c>
      <c r="BF11" s="71">
        <v>36919</v>
      </c>
      <c r="BG11" s="69">
        <v>3249</v>
      </c>
      <c r="BH11" s="69">
        <v>40168</v>
      </c>
      <c r="BI11" s="69">
        <v>78489</v>
      </c>
      <c r="BJ11" s="69">
        <v>5448</v>
      </c>
      <c r="BK11" s="69">
        <v>83937</v>
      </c>
      <c r="BL11" s="70">
        <v>124105</v>
      </c>
      <c r="BM11" s="71">
        <v>21292</v>
      </c>
      <c r="BN11" s="69">
        <v>2364</v>
      </c>
      <c r="BO11" s="69">
        <v>23656</v>
      </c>
      <c r="BP11" s="69">
        <v>68823</v>
      </c>
      <c r="BQ11" s="69">
        <v>4556</v>
      </c>
      <c r="BR11" s="69">
        <v>73379</v>
      </c>
      <c r="BS11" s="70">
        <v>97035</v>
      </c>
      <c r="BT11" s="84">
        <v>22747</v>
      </c>
      <c r="BU11" s="69">
        <v>2656</v>
      </c>
      <c r="BV11" s="69">
        <v>25403</v>
      </c>
      <c r="BW11" s="69">
        <v>67213</v>
      </c>
      <c r="BX11" s="69">
        <v>4087</v>
      </c>
      <c r="BY11" s="69">
        <v>71300</v>
      </c>
      <c r="BZ11" s="70">
        <v>96703</v>
      </c>
    </row>
    <row r="12" spans="1:78" x14ac:dyDescent="0.2">
      <c r="A12" s="78" t="s">
        <v>8</v>
      </c>
      <c r="B12" s="71">
        <v>27906</v>
      </c>
      <c r="C12" s="69">
        <v>2163</v>
      </c>
      <c r="D12" s="69">
        <v>30069</v>
      </c>
      <c r="E12" s="69">
        <v>70211</v>
      </c>
      <c r="F12" s="69">
        <v>5831</v>
      </c>
      <c r="G12" s="69">
        <v>76042</v>
      </c>
      <c r="H12" s="70">
        <v>106111</v>
      </c>
      <c r="I12" s="71">
        <v>33199</v>
      </c>
      <c r="J12" s="69">
        <v>2664</v>
      </c>
      <c r="K12" s="69">
        <v>35863</v>
      </c>
      <c r="L12" s="69">
        <v>74357</v>
      </c>
      <c r="M12" s="69">
        <v>6150</v>
      </c>
      <c r="N12" s="69">
        <v>80507</v>
      </c>
      <c r="O12" s="70">
        <v>116370</v>
      </c>
      <c r="P12" s="71">
        <v>36526</v>
      </c>
      <c r="Q12" s="69">
        <v>3204</v>
      </c>
      <c r="R12" s="69">
        <v>39730</v>
      </c>
      <c r="S12" s="69">
        <v>73725</v>
      </c>
      <c r="T12" s="69">
        <v>5513</v>
      </c>
      <c r="U12" s="69">
        <v>79238</v>
      </c>
      <c r="V12" s="70">
        <v>118968</v>
      </c>
      <c r="W12" s="71">
        <v>39969</v>
      </c>
      <c r="X12" s="69">
        <v>3437</v>
      </c>
      <c r="Y12" s="69">
        <v>43406</v>
      </c>
      <c r="Z12" s="69">
        <v>70390</v>
      </c>
      <c r="AA12" s="69">
        <v>4862</v>
      </c>
      <c r="AB12" s="69">
        <v>75252</v>
      </c>
      <c r="AC12" s="70">
        <v>118658</v>
      </c>
      <c r="AD12" s="71">
        <v>40192</v>
      </c>
      <c r="AE12" s="69">
        <v>3758</v>
      </c>
      <c r="AF12" s="69">
        <v>43950</v>
      </c>
      <c r="AG12" s="69">
        <v>73433</v>
      </c>
      <c r="AH12" s="69">
        <v>4637</v>
      </c>
      <c r="AI12" s="69">
        <v>78070</v>
      </c>
      <c r="AJ12" s="70">
        <v>122020</v>
      </c>
      <c r="AK12" s="71">
        <v>34568</v>
      </c>
      <c r="AL12" s="69">
        <v>2557</v>
      </c>
      <c r="AM12" s="69">
        <v>37125</v>
      </c>
      <c r="AN12" s="69">
        <v>75788</v>
      </c>
      <c r="AO12" s="69">
        <v>5273</v>
      </c>
      <c r="AP12" s="69">
        <v>81061</v>
      </c>
      <c r="AQ12" s="70">
        <v>118186</v>
      </c>
      <c r="AR12" s="71">
        <v>34507</v>
      </c>
      <c r="AS12" s="69">
        <v>3176</v>
      </c>
      <c r="AT12" s="69">
        <v>37683</v>
      </c>
      <c r="AU12" s="69">
        <v>73314</v>
      </c>
      <c r="AV12" s="69">
        <v>4566</v>
      </c>
      <c r="AW12" s="69">
        <v>77880</v>
      </c>
      <c r="AX12" s="70">
        <v>115563</v>
      </c>
      <c r="AY12" s="71">
        <v>36714</v>
      </c>
      <c r="AZ12" s="69">
        <v>3312</v>
      </c>
      <c r="BA12" s="69">
        <v>40026</v>
      </c>
      <c r="BB12" s="69">
        <v>75058</v>
      </c>
      <c r="BC12" s="69">
        <v>4938</v>
      </c>
      <c r="BD12" s="69">
        <v>79996</v>
      </c>
      <c r="BE12" s="70">
        <v>120022</v>
      </c>
      <c r="BF12" s="71">
        <v>34027</v>
      </c>
      <c r="BG12" s="69">
        <v>3002</v>
      </c>
      <c r="BH12" s="69">
        <v>37029</v>
      </c>
      <c r="BI12" s="69">
        <v>79528</v>
      </c>
      <c r="BJ12" s="69">
        <v>5522</v>
      </c>
      <c r="BK12" s="69">
        <v>85050</v>
      </c>
      <c r="BL12" s="70">
        <v>122079</v>
      </c>
      <c r="BM12" s="71">
        <v>22427</v>
      </c>
      <c r="BN12" s="69">
        <v>2472</v>
      </c>
      <c r="BO12" s="69">
        <v>24899</v>
      </c>
      <c r="BP12" s="69">
        <v>67993</v>
      </c>
      <c r="BQ12" s="69">
        <v>4517</v>
      </c>
      <c r="BR12" s="69">
        <v>72510</v>
      </c>
      <c r="BS12" s="70">
        <v>97409</v>
      </c>
      <c r="BT12" s="84">
        <v>22538</v>
      </c>
      <c r="BU12" s="69">
        <v>2684</v>
      </c>
      <c r="BV12" s="69">
        <v>25222</v>
      </c>
      <c r="BW12" s="69">
        <v>67227</v>
      </c>
      <c r="BX12" s="69">
        <v>4099</v>
      </c>
      <c r="BY12" s="69">
        <v>71326</v>
      </c>
      <c r="BZ12" s="70">
        <v>96548</v>
      </c>
    </row>
    <row r="13" spans="1:78" x14ac:dyDescent="0.2">
      <c r="A13" s="78" t="s">
        <v>9</v>
      </c>
      <c r="B13" s="71">
        <v>28602</v>
      </c>
      <c r="C13" s="69">
        <v>2235</v>
      </c>
      <c r="D13" s="69">
        <v>30837</v>
      </c>
      <c r="E13" s="69">
        <v>70609</v>
      </c>
      <c r="F13" s="69">
        <v>5874</v>
      </c>
      <c r="G13" s="69">
        <v>76483</v>
      </c>
      <c r="H13" s="70">
        <v>107320</v>
      </c>
      <c r="I13" s="71">
        <v>33298</v>
      </c>
      <c r="J13" s="69">
        <v>2763</v>
      </c>
      <c r="K13" s="69">
        <v>36061</v>
      </c>
      <c r="L13" s="69">
        <v>74397</v>
      </c>
      <c r="M13" s="69">
        <v>6557</v>
      </c>
      <c r="N13" s="69">
        <v>80954</v>
      </c>
      <c r="O13" s="70">
        <v>117015</v>
      </c>
      <c r="P13" s="71">
        <v>36524</v>
      </c>
      <c r="Q13" s="69">
        <v>3231</v>
      </c>
      <c r="R13" s="69">
        <v>39755</v>
      </c>
      <c r="S13" s="69">
        <v>72969</v>
      </c>
      <c r="T13" s="69">
        <v>5251</v>
      </c>
      <c r="U13" s="69">
        <v>78220</v>
      </c>
      <c r="V13" s="70">
        <v>117975</v>
      </c>
      <c r="W13" s="71">
        <v>40795</v>
      </c>
      <c r="X13" s="69">
        <v>3527</v>
      </c>
      <c r="Y13" s="69">
        <v>44322</v>
      </c>
      <c r="Z13" s="69">
        <v>70227</v>
      </c>
      <c r="AA13" s="69">
        <v>4829</v>
      </c>
      <c r="AB13" s="69">
        <v>75056</v>
      </c>
      <c r="AC13" s="70">
        <v>119378</v>
      </c>
      <c r="AD13" s="71">
        <v>40131</v>
      </c>
      <c r="AE13" s="69">
        <v>3813</v>
      </c>
      <c r="AF13" s="69">
        <v>43944</v>
      </c>
      <c r="AG13" s="69">
        <v>73486</v>
      </c>
      <c r="AH13" s="69">
        <v>4586</v>
      </c>
      <c r="AI13" s="69">
        <v>78072</v>
      </c>
      <c r="AJ13" s="70">
        <v>122016</v>
      </c>
      <c r="AK13" s="71">
        <v>33721</v>
      </c>
      <c r="AL13" s="69">
        <v>2733</v>
      </c>
      <c r="AM13" s="69">
        <v>36454</v>
      </c>
      <c r="AN13" s="69">
        <v>75671</v>
      </c>
      <c r="AO13" s="69">
        <v>4994</v>
      </c>
      <c r="AP13" s="69">
        <v>80665</v>
      </c>
      <c r="AQ13" s="70">
        <v>117119</v>
      </c>
      <c r="AR13" s="71">
        <v>34993</v>
      </c>
      <c r="AS13" s="69">
        <v>3235</v>
      </c>
      <c r="AT13" s="69">
        <v>38228</v>
      </c>
      <c r="AU13" s="69">
        <v>73259</v>
      </c>
      <c r="AV13" s="69">
        <v>4571</v>
      </c>
      <c r="AW13" s="69">
        <v>77830</v>
      </c>
      <c r="AX13" s="70">
        <v>116058</v>
      </c>
      <c r="AY13" s="71">
        <v>37894</v>
      </c>
      <c r="AZ13" s="69">
        <v>3409</v>
      </c>
      <c r="BA13" s="69">
        <v>41303</v>
      </c>
      <c r="BB13" s="69">
        <v>74656</v>
      </c>
      <c r="BC13" s="69">
        <v>4916</v>
      </c>
      <c r="BD13" s="69">
        <v>79572</v>
      </c>
      <c r="BE13" s="70">
        <v>120875</v>
      </c>
      <c r="BF13" s="71">
        <v>32255</v>
      </c>
      <c r="BG13" s="69">
        <v>2663</v>
      </c>
      <c r="BH13" s="69">
        <v>34918</v>
      </c>
      <c r="BI13" s="69">
        <v>76991</v>
      </c>
      <c r="BJ13" s="69">
        <v>5427</v>
      </c>
      <c r="BK13" s="69">
        <v>82418</v>
      </c>
      <c r="BL13" s="70">
        <v>117336</v>
      </c>
      <c r="BM13" s="71">
        <v>21202</v>
      </c>
      <c r="BN13" s="69">
        <v>2404</v>
      </c>
      <c r="BO13" s="69">
        <v>23606</v>
      </c>
      <c r="BP13" s="69">
        <v>69058</v>
      </c>
      <c r="BQ13" s="69">
        <v>4507</v>
      </c>
      <c r="BR13" s="69">
        <v>73565</v>
      </c>
      <c r="BS13" s="70">
        <v>97171</v>
      </c>
      <c r="BT13" s="84">
        <v>22680</v>
      </c>
      <c r="BU13" s="69">
        <v>2681</v>
      </c>
      <c r="BV13" s="69">
        <v>25361</v>
      </c>
      <c r="BW13" s="69">
        <v>67512</v>
      </c>
      <c r="BX13" s="69">
        <v>4089</v>
      </c>
      <c r="BY13" s="69">
        <v>71601</v>
      </c>
      <c r="BZ13" s="70">
        <v>96962</v>
      </c>
    </row>
    <row r="14" spans="1:78" x14ac:dyDescent="0.2">
      <c r="A14" s="78" t="s">
        <v>10</v>
      </c>
      <c r="B14" s="71">
        <v>29325</v>
      </c>
      <c r="C14" s="69">
        <v>2353</v>
      </c>
      <c r="D14" s="69">
        <v>31678</v>
      </c>
      <c r="E14" s="69">
        <v>71227</v>
      </c>
      <c r="F14" s="69">
        <v>5880</v>
      </c>
      <c r="G14" s="69">
        <v>77107</v>
      </c>
      <c r="H14" s="70">
        <v>108785</v>
      </c>
      <c r="I14" s="71">
        <v>33395</v>
      </c>
      <c r="J14" s="69">
        <v>2802</v>
      </c>
      <c r="K14" s="69">
        <v>36197</v>
      </c>
      <c r="L14" s="69">
        <v>75155</v>
      </c>
      <c r="M14" s="69">
        <v>6176</v>
      </c>
      <c r="N14" s="69">
        <v>81331</v>
      </c>
      <c r="O14" s="70">
        <v>117528</v>
      </c>
      <c r="P14" s="71">
        <v>37137</v>
      </c>
      <c r="Q14" s="69">
        <v>2926</v>
      </c>
      <c r="R14" s="69">
        <v>40063</v>
      </c>
      <c r="S14" s="69">
        <v>71819</v>
      </c>
      <c r="T14" s="69">
        <v>5429</v>
      </c>
      <c r="U14" s="69">
        <v>77248</v>
      </c>
      <c r="V14" s="70">
        <v>117311</v>
      </c>
      <c r="W14" s="71">
        <v>40575</v>
      </c>
      <c r="X14" s="69">
        <v>3597</v>
      </c>
      <c r="Y14" s="69">
        <v>44172</v>
      </c>
      <c r="Z14" s="69">
        <v>71204</v>
      </c>
      <c r="AA14" s="69">
        <v>4824</v>
      </c>
      <c r="AB14" s="69">
        <v>76028</v>
      </c>
      <c r="AC14" s="70">
        <v>120200</v>
      </c>
      <c r="AD14" s="71">
        <v>39439</v>
      </c>
      <c r="AE14" s="69">
        <v>3796</v>
      </c>
      <c r="AF14" s="69">
        <v>43235</v>
      </c>
      <c r="AG14" s="69">
        <v>74140</v>
      </c>
      <c r="AH14" s="69">
        <v>4570</v>
      </c>
      <c r="AI14" s="69">
        <v>78710</v>
      </c>
      <c r="AJ14" s="70">
        <v>121945</v>
      </c>
      <c r="AK14" s="71">
        <v>32879</v>
      </c>
      <c r="AL14" s="69">
        <v>2712</v>
      </c>
      <c r="AM14" s="69">
        <v>35591</v>
      </c>
      <c r="AN14" s="69">
        <v>75327</v>
      </c>
      <c r="AO14" s="69">
        <v>4960</v>
      </c>
      <c r="AP14" s="69">
        <v>80287</v>
      </c>
      <c r="AQ14" s="70">
        <v>115878</v>
      </c>
      <c r="AR14" s="71">
        <v>35315</v>
      </c>
      <c r="AS14" s="69">
        <v>3113</v>
      </c>
      <c r="AT14" s="69">
        <v>38428</v>
      </c>
      <c r="AU14" s="69">
        <v>73889</v>
      </c>
      <c r="AV14" s="69">
        <v>4709</v>
      </c>
      <c r="AW14" s="69">
        <v>78598</v>
      </c>
      <c r="AX14" s="70">
        <v>117026</v>
      </c>
      <c r="AY14" s="71">
        <v>37132</v>
      </c>
      <c r="AZ14" s="69">
        <v>3232</v>
      </c>
      <c r="BA14" s="69">
        <v>40364</v>
      </c>
      <c r="BB14" s="69">
        <v>75917</v>
      </c>
      <c r="BC14" s="69">
        <v>5206</v>
      </c>
      <c r="BD14" s="69">
        <v>81123</v>
      </c>
      <c r="BE14" s="70">
        <v>121487</v>
      </c>
      <c r="BF14" s="71">
        <v>30277</v>
      </c>
      <c r="BG14" s="69">
        <v>2766</v>
      </c>
      <c r="BH14" s="69">
        <v>33043</v>
      </c>
      <c r="BI14" s="69">
        <v>74117</v>
      </c>
      <c r="BJ14" s="69">
        <v>4879</v>
      </c>
      <c r="BK14" s="69">
        <v>78996</v>
      </c>
      <c r="BL14" s="70">
        <v>112039</v>
      </c>
      <c r="BM14" s="71">
        <v>21476</v>
      </c>
      <c r="BN14" s="69">
        <v>2418</v>
      </c>
      <c r="BO14" s="69">
        <v>23894</v>
      </c>
      <c r="BP14" s="69">
        <v>68249</v>
      </c>
      <c r="BQ14" s="69">
        <v>4446</v>
      </c>
      <c r="BR14" s="69">
        <v>72695</v>
      </c>
      <c r="BS14" s="70">
        <v>96589</v>
      </c>
      <c r="BT14" s="84">
        <v>22340</v>
      </c>
      <c r="BU14" s="69">
        <v>2277</v>
      </c>
      <c r="BV14" s="69">
        <v>24617</v>
      </c>
      <c r="BW14" s="69">
        <v>67927</v>
      </c>
      <c r="BX14" s="69">
        <v>4485</v>
      </c>
      <c r="BY14" s="69">
        <v>72412</v>
      </c>
      <c r="BZ14" s="70">
        <f>+BY14+BV14</f>
        <v>97029</v>
      </c>
    </row>
    <row r="15" spans="1:78" x14ac:dyDescent="0.2">
      <c r="A15" s="78" t="s">
        <v>11</v>
      </c>
      <c r="B15" s="79">
        <v>29771</v>
      </c>
      <c r="C15" s="80">
        <v>2369</v>
      </c>
      <c r="D15" s="69">
        <v>32140</v>
      </c>
      <c r="E15" s="69">
        <v>71661</v>
      </c>
      <c r="F15" s="69">
        <v>5908</v>
      </c>
      <c r="G15" s="69">
        <v>77569</v>
      </c>
      <c r="H15" s="70">
        <v>109709</v>
      </c>
      <c r="I15" s="79">
        <v>33405</v>
      </c>
      <c r="J15" s="80">
        <v>2792</v>
      </c>
      <c r="K15" s="69">
        <v>36197</v>
      </c>
      <c r="L15" s="69">
        <v>75477</v>
      </c>
      <c r="M15" s="69">
        <v>6186</v>
      </c>
      <c r="N15" s="69">
        <v>81663</v>
      </c>
      <c r="O15" s="70">
        <v>117860</v>
      </c>
      <c r="P15" s="79">
        <v>37638</v>
      </c>
      <c r="Q15" s="80">
        <v>3022</v>
      </c>
      <c r="R15" s="69">
        <v>40660</v>
      </c>
      <c r="S15" s="69">
        <v>71291</v>
      </c>
      <c r="T15" s="69">
        <v>5280</v>
      </c>
      <c r="U15" s="69">
        <v>76571</v>
      </c>
      <c r="V15" s="70">
        <v>117231</v>
      </c>
      <c r="W15" s="79">
        <v>42038</v>
      </c>
      <c r="X15" s="80">
        <v>3613</v>
      </c>
      <c r="Y15" s="69">
        <v>45651</v>
      </c>
      <c r="Z15" s="69">
        <v>70385</v>
      </c>
      <c r="AA15" s="69">
        <v>4869</v>
      </c>
      <c r="AB15" s="69">
        <v>75254</v>
      </c>
      <c r="AC15" s="70">
        <v>120905</v>
      </c>
      <c r="AD15" s="79">
        <v>38350</v>
      </c>
      <c r="AE15" s="80">
        <v>3663</v>
      </c>
      <c r="AF15" s="69">
        <v>42013</v>
      </c>
      <c r="AG15" s="69">
        <v>74557</v>
      </c>
      <c r="AH15" s="69">
        <v>4660</v>
      </c>
      <c r="AI15" s="69">
        <v>79217</v>
      </c>
      <c r="AJ15" s="70">
        <v>121230</v>
      </c>
      <c r="AK15" s="79">
        <v>32842</v>
      </c>
      <c r="AL15" s="80">
        <v>2808</v>
      </c>
      <c r="AM15" s="69">
        <v>35650</v>
      </c>
      <c r="AN15" s="69">
        <v>75094</v>
      </c>
      <c r="AO15" s="69">
        <v>4884</v>
      </c>
      <c r="AP15" s="69">
        <v>79978</v>
      </c>
      <c r="AQ15" s="70">
        <v>115628</v>
      </c>
      <c r="AR15" s="79">
        <v>34946</v>
      </c>
      <c r="AS15" s="80">
        <v>3412</v>
      </c>
      <c r="AT15" s="69">
        <v>38358</v>
      </c>
      <c r="AU15" s="69">
        <v>74802</v>
      </c>
      <c r="AV15" s="69">
        <v>4532</v>
      </c>
      <c r="AW15" s="69">
        <v>79334</v>
      </c>
      <c r="AX15" s="70">
        <v>117692</v>
      </c>
      <c r="AY15" s="79">
        <v>37862</v>
      </c>
      <c r="AZ15" s="80">
        <v>3220</v>
      </c>
      <c r="BA15" s="69">
        <v>41082</v>
      </c>
      <c r="BB15" s="69">
        <v>76086</v>
      </c>
      <c r="BC15" s="69">
        <v>5249</v>
      </c>
      <c r="BD15" s="69">
        <v>81335</v>
      </c>
      <c r="BE15" s="70">
        <v>122417</v>
      </c>
      <c r="BF15" s="79">
        <v>27965</v>
      </c>
      <c r="BG15" s="80">
        <v>2595</v>
      </c>
      <c r="BH15" s="69">
        <v>30560</v>
      </c>
      <c r="BI15" s="69">
        <v>72793</v>
      </c>
      <c r="BJ15" s="69">
        <v>4701</v>
      </c>
      <c r="BK15" s="69">
        <v>77494</v>
      </c>
      <c r="BL15" s="70">
        <v>108054</v>
      </c>
      <c r="BM15" s="79">
        <v>21707</v>
      </c>
      <c r="BN15" s="80">
        <v>2423</v>
      </c>
      <c r="BO15" s="69">
        <v>24130</v>
      </c>
      <c r="BP15" s="69">
        <v>67899</v>
      </c>
      <c r="BQ15" s="69">
        <v>4371</v>
      </c>
      <c r="BR15" s="69">
        <v>72270</v>
      </c>
      <c r="BS15" s="70">
        <v>96400</v>
      </c>
      <c r="BT15" s="85">
        <v>22065</v>
      </c>
      <c r="BU15" s="80">
        <v>2363</v>
      </c>
      <c r="BV15" s="69">
        <v>24428</v>
      </c>
      <c r="BW15" s="69">
        <v>68423</v>
      </c>
      <c r="BX15" s="69">
        <v>4386</v>
      </c>
      <c r="BY15" s="69">
        <v>72809</v>
      </c>
      <c r="BZ15" s="70">
        <f>+BY15+BV15</f>
        <v>97237</v>
      </c>
    </row>
    <row r="16" spans="1:78" x14ac:dyDescent="0.2">
      <c r="A16" s="78" t="s">
        <v>12</v>
      </c>
      <c r="B16" s="79">
        <v>30300</v>
      </c>
      <c r="C16" s="80">
        <v>2407</v>
      </c>
      <c r="D16" s="69">
        <v>32707</v>
      </c>
      <c r="E16" s="69">
        <v>72353</v>
      </c>
      <c r="F16" s="69">
        <v>5945</v>
      </c>
      <c r="G16" s="69">
        <v>78298</v>
      </c>
      <c r="H16" s="70">
        <v>111005</v>
      </c>
      <c r="I16" s="79">
        <v>33181</v>
      </c>
      <c r="J16" s="80">
        <v>2851</v>
      </c>
      <c r="K16" s="69">
        <v>36032</v>
      </c>
      <c r="L16" s="69">
        <v>75975</v>
      </c>
      <c r="M16" s="69">
        <v>6194</v>
      </c>
      <c r="N16" s="69">
        <v>82169</v>
      </c>
      <c r="O16" s="70">
        <v>118201</v>
      </c>
      <c r="P16" s="79">
        <v>37812</v>
      </c>
      <c r="Q16" s="80">
        <v>2879</v>
      </c>
      <c r="R16" s="69">
        <v>40691</v>
      </c>
      <c r="S16" s="69">
        <v>71075</v>
      </c>
      <c r="T16" s="69">
        <v>5364</v>
      </c>
      <c r="U16" s="69">
        <v>76439</v>
      </c>
      <c r="V16" s="70">
        <v>117130</v>
      </c>
      <c r="W16" s="79">
        <v>40456</v>
      </c>
      <c r="X16" s="80">
        <v>3555</v>
      </c>
      <c r="Y16" s="69">
        <v>44011</v>
      </c>
      <c r="Z16" s="69">
        <v>71932</v>
      </c>
      <c r="AA16" s="69">
        <v>4897</v>
      </c>
      <c r="AB16" s="69">
        <v>76829</v>
      </c>
      <c r="AC16" s="70">
        <v>120840</v>
      </c>
      <c r="AD16" s="79">
        <v>38244</v>
      </c>
      <c r="AE16" s="80">
        <v>3712</v>
      </c>
      <c r="AF16" s="69">
        <v>41956</v>
      </c>
      <c r="AG16" s="69">
        <v>74202</v>
      </c>
      <c r="AH16" s="69">
        <v>4499</v>
      </c>
      <c r="AI16" s="69">
        <v>78701</v>
      </c>
      <c r="AJ16" s="70">
        <v>120657</v>
      </c>
      <c r="AK16" s="79">
        <v>34519</v>
      </c>
      <c r="AL16" s="80">
        <v>2923</v>
      </c>
      <c r="AM16" s="69">
        <v>37442</v>
      </c>
      <c r="AN16" s="69">
        <v>74533</v>
      </c>
      <c r="AO16" s="69">
        <v>4798</v>
      </c>
      <c r="AP16" s="69">
        <v>79331</v>
      </c>
      <c r="AQ16" s="70">
        <v>116773</v>
      </c>
      <c r="AR16" s="79">
        <v>35743</v>
      </c>
      <c r="AS16" s="80">
        <v>3487</v>
      </c>
      <c r="AT16" s="69">
        <v>39230</v>
      </c>
      <c r="AU16" s="69">
        <v>74484</v>
      </c>
      <c r="AV16" s="69">
        <v>4539</v>
      </c>
      <c r="AW16" s="69">
        <v>79023</v>
      </c>
      <c r="AX16" s="70">
        <v>118253</v>
      </c>
      <c r="AY16" s="79">
        <v>37990</v>
      </c>
      <c r="AZ16" s="80">
        <v>3340</v>
      </c>
      <c r="BA16" s="69">
        <v>41330</v>
      </c>
      <c r="BB16" s="69">
        <v>76468</v>
      </c>
      <c r="BC16" s="69">
        <v>5280</v>
      </c>
      <c r="BD16" s="69">
        <v>81748</v>
      </c>
      <c r="BE16" s="70">
        <v>123078</v>
      </c>
      <c r="BF16" s="79">
        <v>24864</v>
      </c>
      <c r="BG16" s="80">
        <v>2453</v>
      </c>
      <c r="BH16" s="69">
        <v>27317</v>
      </c>
      <c r="BI16" s="69">
        <v>72418</v>
      </c>
      <c r="BJ16" s="69">
        <v>4580</v>
      </c>
      <c r="BK16" s="69">
        <v>76998</v>
      </c>
      <c r="BL16" s="70">
        <v>104315</v>
      </c>
      <c r="BM16" s="79">
        <v>22036</v>
      </c>
      <c r="BN16" s="80">
        <v>2471</v>
      </c>
      <c r="BO16" s="69">
        <v>24507</v>
      </c>
      <c r="BP16" s="69">
        <v>67494</v>
      </c>
      <c r="BQ16" s="69">
        <v>4385</v>
      </c>
      <c r="BR16" s="69">
        <v>71879</v>
      </c>
      <c r="BS16" s="70">
        <v>96386</v>
      </c>
      <c r="BT16" s="85">
        <v>21848</v>
      </c>
      <c r="BU16" s="80">
        <v>2361</v>
      </c>
      <c r="BV16" s="69">
        <v>24209</v>
      </c>
      <c r="BW16" s="69">
        <v>68581</v>
      </c>
      <c r="BX16" s="69">
        <v>4339</v>
      </c>
      <c r="BY16" s="69">
        <v>72920</v>
      </c>
      <c r="BZ16" s="70">
        <f>+BY16+BV16</f>
        <v>97129</v>
      </c>
    </row>
    <row r="17" spans="1:78" x14ac:dyDescent="0.2">
      <c r="A17" s="78" t="s">
        <v>13</v>
      </c>
      <c r="B17" s="79">
        <v>30620</v>
      </c>
      <c r="C17" s="80">
        <v>2470</v>
      </c>
      <c r="D17" s="69">
        <v>33090</v>
      </c>
      <c r="E17" s="69">
        <v>72881</v>
      </c>
      <c r="F17" s="69">
        <v>6008</v>
      </c>
      <c r="G17" s="69">
        <v>78889</v>
      </c>
      <c r="H17" s="70">
        <v>111979</v>
      </c>
      <c r="I17" s="79">
        <v>33096</v>
      </c>
      <c r="J17" s="80">
        <v>2845</v>
      </c>
      <c r="K17" s="69">
        <v>35941</v>
      </c>
      <c r="L17" s="69">
        <v>76296</v>
      </c>
      <c r="M17" s="69">
        <v>6241</v>
      </c>
      <c r="N17" s="69">
        <v>82537</v>
      </c>
      <c r="O17" s="70">
        <v>118478</v>
      </c>
      <c r="P17" s="79">
        <v>38165</v>
      </c>
      <c r="Q17" s="80">
        <v>3185</v>
      </c>
      <c r="R17" s="69">
        <v>41350</v>
      </c>
      <c r="S17" s="69">
        <v>70461</v>
      </c>
      <c r="T17" s="69">
        <v>5062</v>
      </c>
      <c r="U17" s="69">
        <v>75523</v>
      </c>
      <c r="V17" s="70">
        <v>116873</v>
      </c>
      <c r="W17" s="79">
        <v>40656</v>
      </c>
      <c r="X17" s="80">
        <v>3576</v>
      </c>
      <c r="Y17" s="69">
        <v>44232</v>
      </c>
      <c r="Z17" s="69">
        <v>72164</v>
      </c>
      <c r="AA17" s="69">
        <v>4861</v>
      </c>
      <c r="AB17" s="69">
        <v>77025</v>
      </c>
      <c r="AC17" s="70">
        <v>121257</v>
      </c>
      <c r="AD17" s="79">
        <v>36682</v>
      </c>
      <c r="AE17" s="80">
        <v>2691</v>
      </c>
      <c r="AF17" s="69">
        <v>39373</v>
      </c>
      <c r="AG17" s="69">
        <v>75987</v>
      </c>
      <c r="AH17" s="69">
        <v>5361</v>
      </c>
      <c r="AI17" s="69">
        <v>81348</v>
      </c>
      <c r="AJ17" s="70">
        <v>120721</v>
      </c>
      <c r="AK17" s="79">
        <v>33893</v>
      </c>
      <c r="AL17" s="80">
        <v>2933</v>
      </c>
      <c r="AM17" s="69">
        <v>36826</v>
      </c>
      <c r="AN17" s="69">
        <v>74801</v>
      </c>
      <c r="AO17" s="69">
        <v>4746</v>
      </c>
      <c r="AP17" s="69">
        <v>79547</v>
      </c>
      <c r="AQ17" s="70">
        <v>116373</v>
      </c>
      <c r="AR17" s="79">
        <v>36481</v>
      </c>
      <c r="AS17" s="80">
        <v>3473</v>
      </c>
      <c r="AT17" s="69">
        <v>39954</v>
      </c>
      <c r="AU17" s="69">
        <v>74191</v>
      </c>
      <c r="AV17" s="69">
        <v>4563</v>
      </c>
      <c r="AW17" s="69">
        <v>78754</v>
      </c>
      <c r="AX17" s="70">
        <v>118708</v>
      </c>
      <c r="AY17" s="79">
        <v>38079</v>
      </c>
      <c r="AZ17" s="80">
        <v>3384</v>
      </c>
      <c r="BA17" s="69">
        <v>41463</v>
      </c>
      <c r="BB17" s="69">
        <v>76992</v>
      </c>
      <c r="BC17" s="69">
        <v>5263</v>
      </c>
      <c r="BD17" s="69">
        <v>82255</v>
      </c>
      <c r="BE17" s="70">
        <v>123718</v>
      </c>
      <c r="BF17" s="79">
        <v>24559</v>
      </c>
      <c r="BG17" s="80">
        <v>2217</v>
      </c>
      <c r="BH17" s="69">
        <v>26776</v>
      </c>
      <c r="BI17" s="69">
        <v>70473</v>
      </c>
      <c r="BJ17" s="69">
        <v>4615</v>
      </c>
      <c r="BK17" s="69">
        <v>75088</v>
      </c>
      <c r="BL17" s="70">
        <v>101864</v>
      </c>
      <c r="BM17" s="79">
        <v>22066</v>
      </c>
      <c r="BN17" s="80">
        <v>2507</v>
      </c>
      <c r="BO17" s="69">
        <v>24573</v>
      </c>
      <c r="BP17" s="69">
        <v>67503</v>
      </c>
      <c r="BQ17" s="69">
        <v>4309</v>
      </c>
      <c r="BR17" s="69">
        <v>71812</v>
      </c>
      <c r="BS17" s="70">
        <v>96385</v>
      </c>
      <c r="BT17" s="85"/>
      <c r="BU17" s="80"/>
      <c r="BV17" s="69"/>
      <c r="BW17" s="69"/>
      <c r="BX17" s="69"/>
      <c r="BY17" s="69"/>
      <c r="BZ17" s="70"/>
    </row>
    <row r="18" spans="1:78" x14ac:dyDescent="0.2">
      <c r="A18" s="78" t="s">
        <v>14</v>
      </c>
      <c r="B18" s="71">
        <v>31425</v>
      </c>
      <c r="C18" s="69">
        <v>2526</v>
      </c>
      <c r="D18" s="69">
        <v>33951</v>
      </c>
      <c r="E18" s="69">
        <v>73109</v>
      </c>
      <c r="F18" s="69">
        <v>6044</v>
      </c>
      <c r="G18" s="69">
        <v>79153</v>
      </c>
      <c r="H18" s="70">
        <v>113104</v>
      </c>
      <c r="I18" s="71">
        <v>33447</v>
      </c>
      <c r="J18" s="69">
        <v>2864</v>
      </c>
      <c r="K18" s="69">
        <v>36311</v>
      </c>
      <c r="L18" s="69">
        <v>76756</v>
      </c>
      <c r="M18" s="69">
        <v>6283</v>
      </c>
      <c r="N18" s="69">
        <v>83039</v>
      </c>
      <c r="O18" s="70">
        <v>119350</v>
      </c>
      <c r="P18" s="71">
        <v>38202</v>
      </c>
      <c r="Q18" s="69">
        <v>3223</v>
      </c>
      <c r="R18" s="69">
        <v>41425</v>
      </c>
      <c r="S18" s="69">
        <v>70643</v>
      </c>
      <c r="T18" s="69">
        <v>4969</v>
      </c>
      <c r="U18" s="69">
        <v>75612</v>
      </c>
      <c r="V18" s="70">
        <v>117037</v>
      </c>
      <c r="W18" s="71">
        <v>39593</v>
      </c>
      <c r="X18" s="69">
        <v>3616</v>
      </c>
      <c r="Y18" s="69">
        <v>43209</v>
      </c>
      <c r="Z18" s="69">
        <v>73366</v>
      </c>
      <c r="AA18" s="69">
        <v>4814</v>
      </c>
      <c r="AB18" s="69">
        <v>78180</v>
      </c>
      <c r="AC18" s="70">
        <v>121389</v>
      </c>
      <c r="AD18" s="71">
        <v>36462</v>
      </c>
      <c r="AE18" s="69">
        <v>2704</v>
      </c>
      <c r="AF18" s="69">
        <v>39166</v>
      </c>
      <c r="AG18" s="69">
        <v>76391</v>
      </c>
      <c r="AH18" s="69">
        <v>5357</v>
      </c>
      <c r="AI18" s="69">
        <v>81748</v>
      </c>
      <c r="AJ18" s="70">
        <v>120914</v>
      </c>
      <c r="AK18" s="71">
        <v>33899</v>
      </c>
      <c r="AL18" s="69">
        <v>3032</v>
      </c>
      <c r="AM18" s="69">
        <v>36931</v>
      </c>
      <c r="AN18" s="69">
        <v>74194</v>
      </c>
      <c r="AO18" s="69">
        <v>4583</v>
      </c>
      <c r="AP18" s="69">
        <v>78777</v>
      </c>
      <c r="AQ18" s="70">
        <v>115708</v>
      </c>
      <c r="AR18" s="71">
        <v>36461</v>
      </c>
      <c r="AS18" s="69">
        <v>3609</v>
      </c>
      <c r="AT18" s="69">
        <v>40070</v>
      </c>
      <c r="AU18" s="69">
        <v>74585</v>
      </c>
      <c r="AV18" s="69">
        <v>4470</v>
      </c>
      <c r="AW18" s="69">
        <v>79055</v>
      </c>
      <c r="AX18" s="70">
        <v>119125</v>
      </c>
      <c r="AY18" s="71">
        <v>38211</v>
      </c>
      <c r="AZ18" s="69">
        <v>3515</v>
      </c>
      <c r="BA18" s="69">
        <v>77664</v>
      </c>
      <c r="BB18" s="69">
        <v>5250</v>
      </c>
      <c r="BC18" s="69">
        <v>5226</v>
      </c>
      <c r="BD18" s="69">
        <v>10476</v>
      </c>
      <c r="BE18" s="70">
        <v>88140</v>
      </c>
      <c r="BF18" s="71">
        <v>36919</v>
      </c>
      <c r="BG18" s="69">
        <v>3249</v>
      </c>
      <c r="BH18" s="69">
        <v>40168</v>
      </c>
      <c r="BI18" s="69">
        <v>78489</v>
      </c>
      <c r="BJ18" s="69">
        <v>5448</v>
      </c>
      <c r="BK18" s="69">
        <v>83937</v>
      </c>
      <c r="BL18" s="70">
        <v>124105</v>
      </c>
      <c r="BM18" s="71">
        <v>22305</v>
      </c>
      <c r="BN18" s="69">
        <v>2558</v>
      </c>
      <c r="BO18" s="69">
        <v>24863</v>
      </c>
      <c r="BP18" s="69">
        <v>67749</v>
      </c>
      <c r="BQ18" s="69">
        <v>4207</v>
      </c>
      <c r="BR18" s="69">
        <v>71956</v>
      </c>
      <c r="BS18" s="70">
        <v>96819</v>
      </c>
      <c r="BT18" s="84"/>
      <c r="BU18" s="69"/>
      <c r="BV18" s="69"/>
      <c r="BW18" s="69"/>
      <c r="BX18" s="69"/>
      <c r="BY18" s="69"/>
      <c r="BZ18" s="70"/>
    </row>
    <row r="19" spans="1:78" x14ac:dyDescent="0.2">
      <c r="A19" s="78" t="s">
        <v>15</v>
      </c>
      <c r="B19" s="71">
        <v>32082</v>
      </c>
      <c r="C19" s="69">
        <v>2549</v>
      </c>
      <c r="D19" s="69">
        <v>34631</v>
      </c>
      <c r="E19" s="69">
        <v>73578</v>
      </c>
      <c r="F19" s="69">
        <v>6075</v>
      </c>
      <c r="G19" s="69">
        <v>79653</v>
      </c>
      <c r="H19" s="70">
        <v>114284</v>
      </c>
      <c r="I19" s="71">
        <v>33703</v>
      </c>
      <c r="J19" s="69">
        <v>2812</v>
      </c>
      <c r="K19" s="69">
        <v>36515</v>
      </c>
      <c r="L19" s="69">
        <v>77174</v>
      </c>
      <c r="M19" s="69">
        <v>6349</v>
      </c>
      <c r="N19" s="69">
        <v>83523</v>
      </c>
      <c r="O19" s="70">
        <v>120038</v>
      </c>
      <c r="P19" s="71">
        <v>37321</v>
      </c>
      <c r="Q19" s="69">
        <v>3102</v>
      </c>
      <c r="R19" s="69">
        <v>40423</v>
      </c>
      <c r="S19" s="69">
        <v>70980</v>
      </c>
      <c r="T19" s="69">
        <v>5046</v>
      </c>
      <c r="U19" s="69">
        <v>76026</v>
      </c>
      <c r="V19" s="70">
        <v>116449</v>
      </c>
      <c r="W19" s="71">
        <v>40172</v>
      </c>
      <c r="X19" s="69">
        <v>3567</v>
      </c>
      <c r="Y19" s="69">
        <v>43739</v>
      </c>
      <c r="Z19" s="69">
        <v>72749</v>
      </c>
      <c r="AA19" s="69">
        <v>4807</v>
      </c>
      <c r="AB19" s="69">
        <v>77556</v>
      </c>
      <c r="AC19" s="70">
        <v>121295</v>
      </c>
      <c r="AD19" s="71">
        <v>35879</v>
      </c>
      <c r="AE19" s="69">
        <v>2734</v>
      </c>
      <c r="AF19" s="69">
        <v>38613</v>
      </c>
      <c r="AG19" s="69">
        <v>76784</v>
      </c>
      <c r="AH19" s="69">
        <v>5271</v>
      </c>
      <c r="AI19" s="69">
        <v>82055</v>
      </c>
      <c r="AJ19" s="70">
        <v>120668</v>
      </c>
      <c r="AK19" s="71">
        <v>33859</v>
      </c>
      <c r="AL19" s="69">
        <v>3000</v>
      </c>
      <c r="AM19" s="69">
        <v>36859</v>
      </c>
      <c r="AN19" s="69">
        <v>74191</v>
      </c>
      <c r="AO19" s="69">
        <v>4671</v>
      </c>
      <c r="AP19" s="69">
        <v>78862</v>
      </c>
      <c r="AQ19" s="70">
        <v>115721</v>
      </c>
      <c r="AR19" s="71">
        <v>36631</v>
      </c>
      <c r="AS19" s="69">
        <v>3766</v>
      </c>
      <c r="AT19" s="69">
        <v>40397</v>
      </c>
      <c r="AU19" s="69">
        <v>74658</v>
      </c>
      <c r="AV19" s="69">
        <v>4467</v>
      </c>
      <c r="AW19" s="69">
        <v>79125</v>
      </c>
      <c r="AX19" s="70">
        <v>119522</v>
      </c>
      <c r="AY19" s="71">
        <v>37466</v>
      </c>
      <c r="AZ19" s="69">
        <v>3605</v>
      </c>
      <c r="BA19" s="69">
        <v>78428</v>
      </c>
      <c r="BB19" s="69">
        <v>5226</v>
      </c>
      <c r="BC19" s="69">
        <v>5320</v>
      </c>
      <c r="BD19" s="69">
        <v>10546</v>
      </c>
      <c r="BE19" s="70">
        <v>88974</v>
      </c>
      <c r="BF19" s="71">
        <v>22318</v>
      </c>
      <c r="BG19" s="69">
        <v>2295</v>
      </c>
      <c r="BH19" s="69">
        <v>24613</v>
      </c>
      <c r="BI19" s="69">
        <v>69228</v>
      </c>
      <c r="BJ19" s="69">
        <v>4331</v>
      </c>
      <c r="BK19" s="69">
        <v>73559</v>
      </c>
      <c r="BL19" s="70">
        <v>98172</v>
      </c>
      <c r="BM19" s="71">
        <v>22560</v>
      </c>
      <c r="BN19" s="69">
        <v>2517</v>
      </c>
      <c r="BO19" s="69">
        <v>25077</v>
      </c>
      <c r="BP19" s="69">
        <v>67603</v>
      </c>
      <c r="BQ19" s="69">
        <v>4218</v>
      </c>
      <c r="BR19" s="69">
        <v>71821</v>
      </c>
      <c r="BS19" s="70">
        <v>96898</v>
      </c>
      <c r="BT19" s="84"/>
      <c r="BU19" s="69"/>
      <c r="BV19" s="69"/>
      <c r="BW19" s="69"/>
      <c r="BX19" s="69"/>
      <c r="BY19" s="69"/>
      <c r="BZ19" s="70"/>
    </row>
    <row r="20" spans="1:78" x14ac:dyDescent="0.2">
      <c r="A20" s="78" t="s">
        <v>16</v>
      </c>
      <c r="B20" s="71">
        <v>32760</v>
      </c>
      <c r="C20" s="69">
        <v>2551</v>
      </c>
      <c r="D20" s="69">
        <v>35311</v>
      </c>
      <c r="E20" s="69">
        <v>73333</v>
      </c>
      <c r="F20" s="69">
        <v>6053</v>
      </c>
      <c r="G20" s="69">
        <v>79386</v>
      </c>
      <c r="H20" s="70">
        <v>114697</v>
      </c>
      <c r="I20" s="71">
        <v>34122</v>
      </c>
      <c r="J20" s="69">
        <v>2840</v>
      </c>
      <c r="K20" s="69">
        <v>36962</v>
      </c>
      <c r="L20" s="69">
        <v>77031</v>
      </c>
      <c r="M20" s="69">
        <v>6317</v>
      </c>
      <c r="N20" s="69">
        <v>83348</v>
      </c>
      <c r="O20" s="70">
        <v>120310</v>
      </c>
      <c r="P20" s="71">
        <v>36070</v>
      </c>
      <c r="Q20" s="69">
        <v>3080</v>
      </c>
      <c r="R20" s="69">
        <v>39150</v>
      </c>
      <c r="S20" s="69">
        <v>71440</v>
      </c>
      <c r="T20" s="69">
        <v>5044</v>
      </c>
      <c r="U20" s="69">
        <v>76484</v>
      </c>
      <c r="V20" s="70">
        <v>115634</v>
      </c>
      <c r="W20" s="71">
        <v>39910</v>
      </c>
      <c r="X20" s="69">
        <v>3600</v>
      </c>
      <c r="Y20" s="69">
        <v>43510</v>
      </c>
      <c r="Z20" s="69">
        <v>72981</v>
      </c>
      <c r="AA20" s="69">
        <v>4805</v>
      </c>
      <c r="AB20" s="69">
        <v>77786</v>
      </c>
      <c r="AC20" s="70">
        <v>121296</v>
      </c>
      <c r="AD20" s="71">
        <v>35735</v>
      </c>
      <c r="AE20" s="69">
        <v>2687</v>
      </c>
      <c r="AF20" s="69">
        <v>38422</v>
      </c>
      <c r="AG20" s="69">
        <v>76538</v>
      </c>
      <c r="AH20" s="69">
        <v>5213</v>
      </c>
      <c r="AI20" s="69">
        <v>81751</v>
      </c>
      <c r="AJ20" s="70">
        <v>120173</v>
      </c>
      <c r="AK20" s="71">
        <v>33690</v>
      </c>
      <c r="AL20" s="69">
        <v>3019</v>
      </c>
      <c r="AM20" s="69">
        <v>36709</v>
      </c>
      <c r="AN20" s="69">
        <v>74159</v>
      </c>
      <c r="AO20" s="69">
        <v>4694</v>
      </c>
      <c r="AP20" s="69">
        <v>78853</v>
      </c>
      <c r="AQ20" s="70">
        <v>115562</v>
      </c>
      <c r="AR20" s="71">
        <v>36386</v>
      </c>
      <c r="AS20" s="69">
        <v>3884</v>
      </c>
      <c r="AT20" s="69">
        <v>40270</v>
      </c>
      <c r="AU20" s="69">
        <v>74826</v>
      </c>
      <c r="AV20" s="69">
        <v>4395</v>
      </c>
      <c r="AW20" s="69">
        <v>79221</v>
      </c>
      <c r="AX20" s="70">
        <v>119491</v>
      </c>
      <c r="AY20" s="71">
        <v>38059</v>
      </c>
      <c r="AZ20" s="69">
        <v>3530</v>
      </c>
      <c r="BA20" s="69">
        <v>41589</v>
      </c>
      <c r="BB20" s="69">
        <v>77859</v>
      </c>
      <c r="BC20" s="69">
        <v>5320</v>
      </c>
      <c r="BD20" s="69">
        <v>83179</v>
      </c>
      <c r="BE20" s="70">
        <v>124768</v>
      </c>
      <c r="BF20" s="71">
        <v>21160</v>
      </c>
      <c r="BG20" s="69">
        <v>2434</v>
      </c>
      <c r="BH20" s="69">
        <v>23594</v>
      </c>
      <c r="BI20" s="69">
        <v>69530</v>
      </c>
      <c r="BJ20" s="69">
        <v>4298</v>
      </c>
      <c r="BK20" s="69">
        <v>73828</v>
      </c>
      <c r="BL20" s="70">
        <v>97422</v>
      </c>
      <c r="BM20" s="71">
        <v>23016</v>
      </c>
      <c r="BN20" s="69">
        <v>2582</v>
      </c>
      <c r="BO20" s="69">
        <v>25598</v>
      </c>
      <c r="BP20" s="69">
        <v>67459</v>
      </c>
      <c r="BQ20" s="69">
        <v>4213</v>
      </c>
      <c r="BR20" s="69">
        <v>71672</v>
      </c>
      <c r="BS20" s="70">
        <v>97270</v>
      </c>
      <c r="BT20" s="84"/>
      <c r="BU20" s="69"/>
      <c r="BV20" s="69"/>
      <c r="BW20" s="69"/>
      <c r="BX20" s="69"/>
      <c r="BY20" s="69"/>
      <c r="BZ20" s="70"/>
    </row>
    <row r="21" spans="1:78" ht="15.75" thickBot="1" x14ac:dyDescent="0.25">
      <c r="A21" s="81" t="s">
        <v>17</v>
      </c>
      <c r="B21" s="75">
        <v>32114</v>
      </c>
      <c r="C21" s="73">
        <v>2457</v>
      </c>
      <c r="D21" s="73">
        <v>34571</v>
      </c>
      <c r="E21" s="73">
        <v>73273</v>
      </c>
      <c r="F21" s="73">
        <v>6040</v>
      </c>
      <c r="G21" s="73">
        <v>79313</v>
      </c>
      <c r="H21" s="74">
        <v>113884</v>
      </c>
      <c r="I21" s="75">
        <v>34307</v>
      </c>
      <c r="J21" s="73">
        <v>2745</v>
      </c>
      <c r="K21" s="73">
        <v>37052</v>
      </c>
      <c r="L21" s="73">
        <v>76739</v>
      </c>
      <c r="M21" s="73">
        <v>6241</v>
      </c>
      <c r="N21" s="73">
        <v>82980</v>
      </c>
      <c r="O21" s="74">
        <v>120032</v>
      </c>
      <c r="P21" s="75">
        <v>35053</v>
      </c>
      <c r="Q21" s="73">
        <v>3044</v>
      </c>
      <c r="R21" s="73">
        <v>38097</v>
      </c>
      <c r="S21" s="73">
        <v>70622</v>
      </c>
      <c r="T21" s="73">
        <v>4904</v>
      </c>
      <c r="U21" s="73">
        <v>75526</v>
      </c>
      <c r="V21" s="74">
        <v>113623</v>
      </c>
      <c r="W21" s="75">
        <v>39190</v>
      </c>
      <c r="X21" s="73">
        <v>3563</v>
      </c>
      <c r="Y21" s="73">
        <v>42753</v>
      </c>
      <c r="Z21" s="73">
        <v>72998</v>
      </c>
      <c r="AA21" s="73">
        <v>4693</v>
      </c>
      <c r="AB21" s="73">
        <v>77691</v>
      </c>
      <c r="AC21" s="74">
        <v>120444</v>
      </c>
      <c r="AD21" s="75">
        <v>35098</v>
      </c>
      <c r="AE21" s="73">
        <v>2741</v>
      </c>
      <c r="AF21" s="73">
        <v>37839</v>
      </c>
      <c r="AG21" s="73">
        <v>75655</v>
      </c>
      <c r="AH21" s="73">
        <v>5038</v>
      </c>
      <c r="AI21" s="73">
        <v>80693</v>
      </c>
      <c r="AJ21" s="74">
        <v>118532</v>
      </c>
      <c r="AK21" s="75">
        <v>33776</v>
      </c>
      <c r="AL21" s="73">
        <v>3001</v>
      </c>
      <c r="AM21" s="73">
        <v>36777</v>
      </c>
      <c r="AN21" s="73">
        <v>73360</v>
      </c>
      <c r="AO21" s="73">
        <v>4613</v>
      </c>
      <c r="AP21" s="73">
        <v>77973</v>
      </c>
      <c r="AQ21" s="74">
        <v>114750</v>
      </c>
      <c r="AR21" s="75">
        <v>36099</v>
      </c>
      <c r="AS21" s="73">
        <v>3950</v>
      </c>
      <c r="AT21" s="73">
        <v>40049</v>
      </c>
      <c r="AU21" s="73">
        <v>74195</v>
      </c>
      <c r="AV21" s="73">
        <v>4269</v>
      </c>
      <c r="AW21" s="73">
        <v>78464</v>
      </c>
      <c r="AX21" s="74">
        <v>118513</v>
      </c>
      <c r="AY21" s="75">
        <v>37563</v>
      </c>
      <c r="AZ21" s="73">
        <v>3634</v>
      </c>
      <c r="BA21" s="73">
        <v>41197</v>
      </c>
      <c r="BB21" s="73">
        <v>77482</v>
      </c>
      <c r="BC21" s="73">
        <v>5123</v>
      </c>
      <c r="BD21" s="73">
        <v>82605</v>
      </c>
      <c r="BE21" s="74">
        <v>123802</v>
      </c>
      <c r="BF21" s="75">
        <v>20513</v>
      </c>
      <c r="BG21" s="73">
        <v>2688</v>
      </c>
      <c r="BH21" s="73">
        <v>23201</v>
      </c>
      <c r="BI21" s="73">
        <v>68932</v>
      </c>
      <c r="BJ21" s="73">
        <v>4152</v>
      </c>
      <c r="BK21" s="73">
        <v>73084</v>
      </c>
      <c r="BL21" s="74">
        <v>96285</v>
      </c>
      <c r="BM21" s="75">
        <v>23012</v>
      </c>
      <c r="BN21" s="73">
        <v>2583</v>
      </c>
      <c r="BO21" s="73">
        <v>25595</v>
      </c>
      <c r="BP21" s="73">
        <v>67229</v>
      </c>
      <c r="BQ21" s="73">
        <v>4089</v>
      </c>
      <c r="BR21" s="73">
        <v>71318</v>
      </c>
      <c r="BS21" s="74">
        <v>96913</v>
      </c>
      <c r="BT21" s="86"/>
      <c r="BU21" s="73"/>
      <c r="BV21" s="73"/>
      <c r="BW21" s="73"/>
      <c r="BX21" s="73"/>
      <c r="BY21" s="73"/>
      <c r="BZ21" s="74"/>
    </row>
    <row r="22" spans="1:78" ht="15.75" thickBot="1" x14ac:dyDescent="0.25">
      <c r="A22" s="56" t="s">
        <v>18</v>
      </c>
      <c r="B22" s="57">
        <v>29904.166666666668</v>
      </c>
      <c r="C22" s="57">
        <v>2345.9166666666665</v>
      </c>
      <c r="D22" s="57">
        <v>32250.083333333332</v>
      </c>
      <c r="E22" s="57">
        <v>71644.166666666672</v>
      </c>
      <c r="F22" s="57">
        <v>5927.833333333333</v>
      </c>
      <c r="G22" s="57">
        <v>77572</v>
      </c>
      <c r="H22" s="57">
        <v>109822.08333333333</v>
      </c>
      <c r="I22" s="57">
        <v>33435.583333333336</v>
      </c>
      <c r="J22" s="57">
        <v>2758.5833333333335</v>
      </c>
      <c r="K22" s="57">
        <v>36194.166666666664</v>
      </c>
      <c r="L22" s="57">
        <v>75552.75</v>
      </c>
      <c r="M22" s="57">
        <v>6239.333333333333</v>
      </c>
      <c r="N22" s="57">
        <v>81792.083333333328</v>
      </c>
      <c r="O22" s="57">
        <v>117986.25</v>
      </c>
      <c r="P22" s="57">
        <v>36720.916666666664</v>
      </c>
      <c r="Q22" s="57">
        <v>3034.0833333333335</v>
      </c>
      <c r="R22" s="57">
        <v>39755</v>
      </c>
      <c r="S22" s="57">
        <v>72288.75</v>
      </c>
      <c r="T22" s="57">
        <v>5345.333333333333</v>
      </c>
      <c r="U22" s="57">
        <v>77634.083333333328</v>
      </c>
      <c r="V22" s="57">
        <v>117389.08333333333</v>
      </c>
      <c r="W22" s="57">
        <v>40042.833333333336</v>
      </c>
      <c r="X22" s="57">
        <v>3503</v>
      </c>
      <c r="Y22" s="57">
        <v>43545.833333333336</v>
      </c>
      <c r="Z22" s="57">
        <v>71646.25</v>
      </c>
      <c r="AA22" s="57">
        <v>4848</v>
      </c>
      <c r="AB22" s="57">
        <v>76494.25</v>
      </c>
      <c r="AC22" s="57">
        <v>120040.08333333333</v>
      </c>
      <c r="AD22" s="57">
        <v>37930</v>
      </c>
      <c r="AE22" s="57">
        <v>3299.0833333333335</v>
      </c>
      <c r="AF22" s="57">
        <v>41229.083333333336</v>
      </c>
      <c r="AG22" s="57">
        <v>74817</v>
      </c>
      <c r="AH22" s="57">
        <v>4867.916666666667</v>
      </c>
      <c r="AI22" s="57">
        <v>79684.916666666672</v>
      </c>
      <c r="AJ22" s="57">
        <v>120914</v>
      </c>
      <c r="AK22" s="57">
        <v>34074.5</v>
      </c>
      <c r="AL22" s="57">
        <v>2851</v>
      </c>
      <c r="AM22" s="57">
        <v>36925.5</v>
      </c>
      <c r="AN22" s="57">
        <v>74865.416666666672</v>
      </c>
      <c r="AO22" s="57">
        <v>4866.75</v>
      </c>
      <c r="AP22" s="57">
        <v>79732.166666666672</v>
      </c>
      <c r="AQ22" s="57">
        <v>116657.66666666667</v>
      </c>
      <c r="AR22" s="57">
        <v>35460</v>
      </c>
      <c r="AS22" s="57">
        <v>3430.25</v>
      </c>
      <c r="AT22" s="57">
        <v>38890.25</v>
      </c>
      <c r="AU22" s="57">
        <v>74155.416666666672</v>
      </c>
      <c r="AV22" s="57">
        <v>4523.916666666667</v>
      </c>
      <c r="AW22" s="57">
        <v>78679.333333333328</v>
      </c>
      <c r="AX22" s="57">
        <v>117569.58333333333</v>
      </c>
      <c r="AY22" s="57">
        <v>37487.416666666664</v>
      </c>
      <c r="AZ22" s="57">
        <v>3382.6666666666665</v>
      </c>
      <c r="BA22" s="57">
        <v>46978</v>
      </c>
      <c r="BB22" s="57">
        <v>64154.75</v>
      </c>
      <c r="BC22" s="57">
        <v>5155.833333333333</v>
      </c>
      <c r="BD22" s="57">
        <v>69310.583333333328</v>
      </c>
      <c r="BE22" s="57">
        <v>116288.58333333333</v>
      </c>
      <c r="BF22" s="57">
        <v>29096.083333333332</v>
      </c>
      <c r="BG22" s="57">
        <v>2765</v>
      </c>
      <c r="BH22" s="57">
        <v>31861.083333333332</v>
      </c>
      <c r="BI22" s="57">
        <v>74086.666666666672</v>
      </c>
      <c r="BJ22" s="57">
        <v>4882.583333333333</v>
      </c>
      <c r="BK22" s="57">
        <v>78969.25</v>
      </c>
      <c r="BL22" s="57">
        <v>110830.33333333333</v>
      </c>
      <c r="BM22" s="57">
        <v>22016.166666666668</v>
      </c>
      <c r="BN22" s="57">
        <v>2468.25</v>
      </c>
      <c r="BO22" s="57">
        <v>24484.416666666668</v>
      </c>
      <c r="BP22" s="57">
        <v>67986.75</v>
      </c>
      <c r="BQ22" s="57">
        <v>4366.333333333333</v>
      </c>
      <c r="BR22" s="57">
        <v>72353.083333333328</v>
      </c>
      <c r="BS22" s="57">
        <v>96837.5</v>
      </c>
      <c r="BT22" s="57">
        <v>22657.666666666668</v>
      </c>
      <c r="BU22" s="57">
        <v>2648.3333333333335</v>
      </c>
      <c r="BV22" s="57">
        <v>25306</v>
      </c>
      <c r="BW22" s="57">
        <v>67205.666666666672</v>
      </c>
      <c r="BX22" s="57">
        <v>4093</v>
      </c>
      <c r="BY22" s="57">
        <v>71298.666666666672</v>
      </c>
      <c r="BZ22" s="58">
        <v>96604.666666666672</v>
      </c>
    </row>
    <row r="23" spans="1:78" ht="6" customHeight="1" x14ac:dyDescent="0.2"/>
    <row r="24" spans="1:78" x14ac:dyDescent="0.2">
      <c r="A24" s="4" t="s">
        <v>27</v>
      </c>
    </row>
    <row r="25" spans="1:78" x14ac:dyDescent="0.2">
      <c r="A25" s="5"/>
    </row>
    <row r="28" spans="1:78" x14ac:dyDescent="0.2">
      <c r="L28" s="31"/>
    </row>
    <row r="30" spans="1:78" x14ac:dyDescent="0.2">
      <c r="K30" s="31"/>
      <c r="L30" s="31"/>
    </row>
  </sheetData>
  <mergeCells count="47">
    <mergeCell ref="BT7:BZ7"/>
    <mergeCell ref="BT8:BV8"/>
    <mergeCell ref="BW8:BY8"/>
    <mergeCell ref="BZ8:BZ9"/>
    <mergeCell ref="A7:A8"/>
    <mergeCell ref="W7:AC7"/>
    <mergeCell ref="BL8:BL9"/>
    <mergeCell ref="BM8:BO8"/>
    <mergeCell ref="BP8:BR8"/>
    <mergeCell ref="BS8:BS9"/>
    <mergeCell ref="AY7:BE7"/>
    <mergeCell ref="BF7:BL7"/>
    <mergeCell ref="BM7:BS7"/>
    <mergeCell ref="AY8:BA8"/>
    <mergeCell ref="BB8:BD8"/>
    <mergeCell ref="BE8:BE9"/>
    <mergeCell ref="A5:N5"/>
    <mergeCell ref="A6:N6"/>
    <mergeCell ref="AX8:AX9"/>
    <mergeCell ref="L8:N8"/>
    <mergeCell ref="O8:O9"/>
    <mergeCell ref="AD7:AJ7"/>
    <mergeCell ref="AK7:AQ7"/>
    <mergeCell ref="AR7:AX7"/>
    <mergeCell ref="W8:Y8"/>
    <mergeCell ref="Z8:AB8"/>
    <mergeCell ref="AC8:AC9"/>
    <mergeCell ref="AD8:AF8"/>
    <mergeCell ref="AG8:AI8"/>
    <mergeCell ref="AJ8:AJ9"/>
    <mergeCell ref="P8:R8"/>
    <mergeCell ref="S8:U8"/>
    <mergeCell ref="BF8:BH8"/>
    <mergeCell ref="BI8:BK8"/>
    <mergeCell ref="AK8:AM8"/>
    <mergeCell ref="AN8:AP8"/>
    <mergeCell ref="AQ8:AQ9"/>
    <mergeCell ref="AR8:AT8"/>
    <mergeCell ref="AU8:AW8"/>
    <mergeCell ref="V8:V9"/>
    <mergeCell ref="I7:O7"/>
    <mergeCell ref="P7:V7"/>
    <mergeCell ref="I8:K8"/>
    <mergeCell ref="B7:H7"/>
    <mergeCell ref="B8:D8"/>
    <mergeCell ref="E8:G8"/>
    <mergeCell ref="H8:H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J1002"/>
  <sheetViews>
    <sheetView showGridLines="0" topLeftCell="AF4" zoomScaleNormal="100" zoomScalePageLayoutView="87" workbookViewId="0">
      <selection activeCell="AJ17" sqref="AJ17"/>
    </sheetView>
  </sheetViews>
  <sheetFormatPr baseColWidth="10" defaultColWidth="14.42578125" defaultRowHeight="14.25" x14ac:dyDescent="0.2"/>
  <cols>
    <col min="1" max="1" width="14.7109375" style="23" customWidth="1"/>
    <col min="2" max="2" width="16" style="23" bestFit="1" customWidth="1"/>
    <col min="3" max="3" width="15.140625" style="23" bestFit="1" customWidth="1"/>
    <col min="4" max="4" width="15.42578125" style="23" bestFit="1" customWidth="1"/>
    <col min="5" max="5" width="16" style="23" bestFit="1" customWidth="1"/>
    <col min="6" max="6" width="15.140625" style="23" bestFit="1" customWidth="1"/>
    <col min="7" max="7" width="15.42578125" style="23" bestFit="1" customWidth="1"/>
    <col min="8" max="8" width="16" style="23" bestFit="1" customWidth="1"/>
    <col min="9" max="9" width="15.140625" style="23" bestFit="1" customWidth="1"/>
    <col min="10" max="10" width="15.42578125" style="23" bestFit="1" customWidth="1"/>
    <col min="11" max="11" width="16" style="23" bestFit="1" customWidth="1"/>
    <col min="12" max="12" width="15.140625" style="23" bestFit="1" customWidth="1"/>
    <col min="13" max="13" width="15.42578125" style="23" bestFit="1" customWidth="1"/>
    <col min="14" max="14" width="16" style="23" bestFit="1" customWidth="1"/>
    <col min="15" max="15" width="15.140625" style="23" bestFit="1" customWidth="1"/>
    <col min="16" max="16" width="15.42578125" style="23" bestFit="1" customWidth="1"/>
    <col min="17" max="17" width="16" style="23" bestFit="1" customWidth="1"/>
    <col min="18" max="18" width="15.140625" style="23" bestFit="1" customWidth="1"/>
    <col min="19" max="19" width="15.42578125" style="23" bestFit="1" customWidth="1"/>
    <col min="20" max="20" width="16" style="23" bestFit="1" customWidth="1"/>
    <col min="21" max="21" width="15.140625" style="23" bestFit="1" customWidth="1"/>
    <col min="22" max="22" width="15.42578125" style="23" bestFit="1" customWidth="1"/>
    <col min="23" max="23" width="16" style="23" customWidth="1"/>
    <col min="24" max="24" width="15.140625" style="23" bestFit="1" customWidth="1"/>
    <col min="25" max="25" width="15.42578125" style="23" bestFit="1" customWidth="1"/>
    <col min="26" max="26" width="16" style="23" customWidth="1"/>
    <col min="27" max="27" width="15.140625" style="23" bestFit="1" customWidth="1"/>
    <col min="28" max="28" width="15.42578125" style="23" bestFit="1" customWidth="1"/>
    <col min="29" max="29" width="16" style="23" customWidth="1"/>
    <col min="30" max="30" width="15.140625" style="23" bestFit="1" customWidth="1"/>
    <col min="31" max="31" width="15.42578125" style="23" bestFit="1" customWidth="1"/>
    <col min="32" max="32" width="16" style="23" customWidth="1"/>
    <col min="33" max="33" width="15.140625" style="23" bestFit="1" customWidth="1"/>
    <col min="34" max="34" width="15.42578125" style="23" bestFit="1" customWidth="1"/>
    <col min="35" max="40" width="10.7109375" style="23" customWidth="1"/>
    <col min="41" max="88" width="0.140625" style="23" hidden="1" customWidth="1"/>
    <col min="89" max="16384" width="14.42578125" style="23"/>
  </cols>
  <sheetData>
    <row r="1" spans="1:88" x14ac:dyDescent="0.2">
      <c r="A1" s="22"/>
      <c r="Z1" s="24"/>
      <c r="AA1" s="24"/>
      <c r="AB1" s="24"/>
    </row>
    <row r="2" spans="1:88" x14ac:dyDescent="0.2">
      <c r="A2" s="22"/>
      <c r="Z2" s="24"/>
      <c r="AA2" s="24"/>
      <c r="AB2" s="24"/>
    </row>
    <row r="3" spans="1:88" x14ac:dyDescent="0.2">
      <c r="A3" s="22"/>
      <c r="Z3" s="24"/>
      <c r="AA3" s="24"/>
      <c r="AB3" s="24"/>
    </row>
    <row r="4" spans="1:88" x14ac:dyDescent="0.2">
      <c r="A4" s="22"/>
      <c r="Z4" s="24"/>
      <c r="AA4" s="24"/>
      <c r="AB4" s="24"/>
    </row>
    <row r="5" spans="1:88" x14ac:dyDescent="0.2">
      <c r="A5" s="22"/>
      <c r="Z5" s="24"/>
      <c r="AA5" s="24"/>
      <c r="AB5" s="24"/>
    </row>
    <row r="6" spans="1:88" ht="18" x14ac:dyDescent="0.2">
      <c r="A6" s="108" t="s">
        <v>28</v>
      </c>
      <c r="B6" s="108"/>
      <c r="C6" s="108"/>
      <c r="D6" s="108"/>
      <c r="E6" s="108"/>
      <c r="F6" s="108"/>
      <c r="G6" s="108"/>
      <c r="H6" s="108"/>
      <c r="I6" s="108"/>
      <c r="J6" s="28"/>
      <c r="K6" s="28"/>
      <c r="Z6" s="24"/>
      <c r="AA6" s="24"/>
      <c r="AB6" s="24"/>
    </row>
    <row r="7" spans="1:88" ht="16.5" thickBot="1" x14ac:dyDescent="0.25">
      <c r="A7" s="109" t="str">
        <f>+'1. PPL INTRAMURAL '!A6:I6</f>
        <v>Periodo: Enero 2012 - 31 de Julio de 2022</v>
      </c>
      <c r="B7" s="109"/>
      <c r="C7" s="109"/>
      <c r="D7" s="109"/>
      <c r="E7" s="109"/>
      <c r="F7" s="109"/>
      <c r="G7" s="109"/>
      <c r="H7" s="109"/>
      <c r="I7" s="10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88" ht="15" x14ac:dyDescent="0.2">
      <c r="A8" s="51" t="s">
        <v>1</v>
      </c>
      <c r="B8" s="114">
        <v>2012</v>
      </c>
      <c r="C8" s="124"/>
      <c r="D8" s="103"/>
      <c r="E8" s="114">
        <v>2013</v>
      </c>
      <c r="F8" s="124"/>
      <c r="G8" s="103"/>
      <c r="H8" s="114">
        <v>2014</v>
      </c>
      <c r="I8" s="124"/>
      <c r="J8" s="103"/>
      <c r="K8" s="114">
        <v>2015</v>
      </c>
      <c r="L8" s="124"/>
      <c r="M8" s="124"/>
      <c r="N8" s="114">
        <v>2016</v>
      </c>
      <c r="O8" s="124"/>
      <c r="P8" s="103"/>
      <c r="Q8" s="114">
        <v>2017</v>
      </c>
      <c r="R8" s="124"/>
      <c r="S8" s="103"/>
      <c r="T8" s="114">
        <v>2018</v>
      </c>
      <c r="U8" s="124"/>
      <c r="V8" s="103"/>
      <c r="W8" s="114">
        <v>2019</v>
      </c>
      <c r="X8" s="124"/>
      <c r="Y8" s="103"/>
      <c r="Z8" s="114">
        <v>2020</v>
      </c>
      <c r="AA8" s="124"/>
      <c r="AB8" s="103"/>
      <c r="AC8" s="114">
        <v>2021</v>
      </c>
      <c r="AD8" s="124"/>
      <c r="AE8" s="103"/>
      <c r="AF8" s="114">
        <v>2022</v>
      </c>
      <c r="AG8" s="124"/>
      <c r="AH8" s="125"/>
    </row>
    <row r="9" spans="1:88" ht="15.75" thickBot="1" x14ac:dyDescent="0.25">
      <c r="A9" s="52" t="s">
        <v>3</v>
      </c>
      <c r="B9" s="53" t="s">
        <v>29</v>
      </c>
      <c r="C9" s="53" t="s">
        <v>30</v>
      </c>
      <c r="D9" s="53" t="s">
        <v>5</v>
      </c>
      <c r="E9" s="53" t="s">
        <v>29</v>
      </c>
      <c r="F9" s="53" t="s">
        <v>30</v>
      </c>
      <c r="G9" s="53" t="s">
        <v>5</v>
      </c>
      <c r="H9" s="53" t="s">
        <v>29</v>
      </c>
      <c r="I9" s="53" t="s">
        <v>30</v>
      </c>
      <c r="J9" s="53" t="s">
        <v>5</v>
      </c>
      <c r="K9" s="53" t="s">
        <v>29</v>
      </c>
      <c r="L9" s="53" t="s">
        <v>30</v>
      </c>
      <c r="M9" s="54" t="s">
        <v>5</v>
      </c>
      <c r="N9" s="53" t="s">
        <v>29</v>
      </c>
      <c r="O9" s="53" t="s">
        <v>30</v>
      </c>
      <c r="P9" s="53" t="s">
        <v>5</v>
      </c>
      <c r="Q9" s="53" t="s">
        <v>29</v>
      </c>
      <c r="R9" s="53" t="s">
        <v>30</v>
      </c>
      <c r="S9" s="53" t="s">
        <v>5</v>
      </c>
      <c r="T9" s="53" t="s">
        <v>29</v>
      </c>
      <c r="U9" s="53" t="s">
        <v>30</v>
      </c>
      <c r="V9" s="53" t="s">
        <v>5</v>
      </c>
      <c r="W9" s="53" t="s">
        <v>29</v>
      </c>
      <c r="X9" s="53" t="s">
        <v>30</v>
      </c>
      <c r="Y9" s="53" t="s">
        <v>5</v>
      </c>
      <c r="Z9" s="53" t="s">
        <v>29</v>
      </c>
      <c r="AA9" s="53" t="s">
        <v>30</v>
      </c>
      <c r="AB9" s="53" t="s">
        <v>5</v>
      </c>
      <c r="AC9" s="53" t="s">
        <v>29</v>
      </c>
      <c r="AD9" s="53" t="s">
        <v>30</v>
      </c>
      <c r="AE9" s="53" t="s">
        <v>5</v>
      </c>
      <c r="AF9" s="53" t="s">
        <v>29</v>
      </c>
      <c r="AG9" s="53" t="s">
        <v>30</v>
      </c>
      <c r="AH9" s="55" t="s">
        <v>5</v>
      </c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</row>
    <row r="10" spans="1:88" ht="15.75" x14ac:dyDescent="0.2">
      <c r="A10" s="39" t="s">
        <v>6</v>
      </c>
      <c r="B10" s="48">
        <v>94659</v>
      </c>
      <c r="C10" s="43">
        <v>7637</v>
      </c>
      <c r="D10" s="44">
        <v>102296</v>
      </c>
      <c r="E10" s="48">
        <v>106293</v>
      </c>
      <c r="F10" s="43">
        <v>8579</v>
      </c>
      <c r="G10" s="44">
        <v>114872</v>
      </c>
      <c r="H10" s="48">
        <v>111646</v>
      </c>
      <c r="I10" s="43">
        <v>8977</v>
      </c>
      <c r="J10" s="44">
        <v>120623</v>
      </c>
      <c r="K10" s="48">
        <v>108640</v>
      </c>
      <c r="L10" s="43">
        <v>8120</v>
      </c>
      <c r="M10" s="44">
        <v>116760</v>
      </c>
      <c r="N10" s="48">
        <v>112496</v>
      </c>
      <c r="O10" s="43">
        <v>8240</v>
      </c>
      <c r="P10" s="44">
        <v>120736</v>
      </c>
      <c r="Q10" s="48">
        <v>111125</v>
      </c>
      <c r="R10" s="43">
        <v>7800</v>
      </c>
      <c r="S10" s="44">
        <v>118925</v>
      </c>
      <c r="T10" s="48">
        <v>107794</v>
      </c>
      <c r="U10" s="43">
        <v>7602</v>
      </c>
      <c r="V10" s="44">
        <v>115396</v>
      </c>
      <c r="W10" s="48">
        <v>110571</v>
      </c>
      <c r="X10" s="43">
        <v>8198</v>
      </c>
      <c r="Y10" s="44">
        <v>118769</v>
      </c>
      <c r="Z10" s="48">
        <v>115429</v>
      </c>
      <c r="AA10" s="43">
        <v>8759</v>
      </c>
      <c r="AB10" s="44">
        <v>124188</v>
      </c>
      <c r="AC10" s="48">
        <v>89877</v>
      </c>
      <c r="AD10" s="43">
        <v>6898</v>
      </c>
      <c r="AE10" s="44">
        <v>96775</v>
      </c>
      <c r="AF10" s="48">
        <v>89865</v>
      </c>
      <c r="AG10" s="43">
        <v>6698</v>
      </c>
      <c r="AH10" s="44">
        <v>96563</v>
      </c>
    </row>
    <row r="11" spans="1:88" ht="15.75" x14ac:dyDescent="0.2">
      <c r="A11" s="40" t="s">
        <v>7</v>
      </c>
      <c r="B11" s="49">
        <v>96781</v>
      </c>
      <c r="C11" s="42">
        <v>7910</v>
      </c>
      <c r="D11" s="45">
        <v>104691</v>
      </c>
      <c r="E11" s="49">
        <v>107057</v>
      </c>
      <c r="F11" s="42">
        <v>8724</v>
      </c>
      <c r="G11" s="45">
        <v>115781</v>
      </c>
      <c r="H11" s="49">
        <v>110997</v>
      </c>
      <c r="I11" s="42">
        <v>8818</v>
      </c>
      <c r="J11" s="45">
        <v>119815</v>
      </c>
      <c r="K11" s="49">
        <v>109879</v>
      </c>
      <c r="L11" s="42">
        <v>8180</v>
      </c>
      <c r="M11" s="45">
        <v>118059</v>
      </c>
      <c r="N11" s="49">
        <v>113083</v>
      </c>
      <c r="O11" s="42">
        <v>8273</v>
      </c>
      <c r="P11" s="45">
        <v>121356</v>
      </c>
      <c r="Q11" s="49">
        <v>111390</v>
      </c>
      <c r="R11" s="42">
        <v>7879</v>
      </c>
      <c r="S11" s="45">
        <v>119269</v>
      </c>
      <c r="T11" s="49">
        <v>107826</v>
      </c>
      <c r="U11" s="42">
        <v>7662</v>
      </c>
      <c r="V11" s="45">
        <v>115488</v>
      </c>
      <c r="W11" s="49">
        <v>111171</v>
      </c>
      <c r="X11" s="42">
        <v>8242</v>
      </c>
      <c r="Y11" s="45">
        <v>119413</v>
      </c>
      <c r="Z11" s="49">
        <v>115408</v>
      </c>
      <c r="AA11" s="42">
        <v>8697</v>
      </c>
      <c r="AB11" s="45">
        <v>124105</v>
      </c>
      <c r="AC11" s="49">
        <v>90115</v>
      </c>
      <c r="AD11" s="42">
        <v>6920</v>
      </c>
      <c r="AE11" s="45">
        <v>97035</v>
      </c>
      <c r="AF11" s="49">
        <v>89960</v>
      </c>
      <c r="AG11" s="42">
        <v>6743</v>
      </c>
      <c r="AH11" s="45">
        <v>96703</v>
      </c>
    </row>
    <row r="12" spans="1:88" ht="15.75" x14ac:dyDescent="0.2">
      <c r="A12" s="40" t="s">
        <v>8</v>
      </c>
      <c r="B12" s="49">
        <v>98117</v>
      </c>
      <c r="C12" s="42">
        <v>7994</v>
      </c>
      <c r="D12" s="45">
        <v>106111</v>
      </c>
      <c r="E12" s="49">
        <v>107556</v>
      </c>
      <c r="F12" s="42">
        <v>8814</v>
      </c>
      <c r="G12" s="45">
        <v>116370</v>
      </c>
      <c r="H12" s="49">
        <v>110251</v>
      </c>
      <c r="I12" s="42">
        <v>8717</v>
      </c>
      <c r="J12" s="45">
        <v>118968</v>
      </c>
      <c r="K12" s="49">
        <v>110359</v>
      </c>
      <c r="L12" s="42">
        <v>8299</v>
      </c>
      <c r="M12" s="45">
        <v>118658</v>
      </c>
      <c r="N12" s="49">
        <v>113625</v>
      </c>
      <c r="O12" s="42">
        <v>8395</v>
      </c>
      <c r="P12" s="45">
        <v>122020</v>
      </c>
      <c r="Q12" s="49">
        <v>110356</v>
      </c>
      <c r="R12" s="42">
        <v>7830</v>
      </c>
      <c r="S12" s="45">
        <v>118186</v>
      </c>
      <c r="T12" s="49">
        <v>107821</v>
      </c>
      <c r="U12" s="42">
        <v>7742</v>
      </c>
      <c r="V12" s="45">
        <v>115563</v>
      </c>
      <c r="W12" s="49">
        <v>111772</v>
      </c>
      <c r="X12" s="42">
        <v>8250</v>
      </c>
      <c r="Y12" s="45">
        <v>120022</v>
      </c>
      <c r="Z12" s="49">
        <v>113555</v>
      </c>
      <c r="AA12" s="42">
        <v>8524</v>
      </c>
      <c r="AB12" s="45">
        <v>122079</v>
      </c>
      <c r="AC12" s="49">
        <v>90420</v>
      </c>
      <c r="AD12" s="42">
        <v>6989</v>
      </c>
      <c r="AE12" s="45">
        <v>97409</v>
      </c>
      <c r="AF12" s="49">
        <v>89765</v>
      </c>
      <c r="AG12" s="42">
        <v>6783</v>
      </c>
      <c r="AH12" s="45">
        <v>96548</v>
      </c>
    </row>
    <row r="13" spans="1:88" ht="15.75" x14ac:dyDescent="0.2">
      <c r="A13" s="40" t="s">
        <v>9</v>
      </c>
      <c r="B13" s="49">
        <v>99211</v>
      </c>
      <c r="C13" s="42">
        <v>8109</v>
      </c>
      <c r="D13" s="45">
        <v>107320</v>
      </c>
      <c r="E13" s="49">
        <v>108136</v>
      </c>
      <c r="F13" s="42">
        <v>8879</v>
      </c>
      <c r="G13" s="45">
        <v>117015</v>
      </c>
      <c r="H13" s="49">
        <v>109493</v>
      </c>
      <c r="I13" s="42">
        <v>8482</v>
      </c>
      <c r="J13" s="45">
        <v>117975</v>
      </c>
      <c r="K13" s="49">
        <v>111022</v>
      </c>
      <c r="L13" s="42">
        <v>8356</v>
      </c>
      <c r="M13" s="45">
        <v>119378</v>
      </c>
      <c r="N13" s="49">
        <v>113617</v>
      </c>
      <c r="O13" s="42">
        <v>8399</v>
      </c>
      <c r="P13" s="45">
        <v>122016</v>
      </c>
      <c r="Q13" s="49">
        <v>109392</v>
      </c>
      <c r="R13" s="42">
        <v>7727</v>
      </c>
      <c r="S13" s="45">
        <v>117119</v>
      </c>
      <c r="T13" s="49">
        <v>108252</v>
      </c>
      <c r="U13" s="42">
        <v>7806</v>
      </c>
      <c r="V13" s="45">
        <v>116058</v>
      </c>
      <c r="W13" s="49">
        <v>112550</v>
      </c>
      <c r="X13" s="42">
        <v>8325</v>
      </c>
      <c r="Y13" s="45">
        <v>120875</v>
      </c>
      <c r="Z13" s="49">
        <v>109246</v>
      </c>
      <c r="AA13" s="42">
        <v>8090</v>
      </c>
      <c r="AB13" s="45">
        <v>117336</v>
      </c>
      <c r="AC13" s="49">
        <v>90260</v>
      </c>
      <c r="AD13" s="42">
        <v>6911</v>
      </c>
      <c r="AE13" s="45">
        <v>97171</v>
      </c>
      <c r="AF13" s="49">
        <v>90192</v>
      </c>
      <c r="AG13" s="42">
        <v>6770</v>
      </c>
      <c r="AH13" s="45">
        <v>96962</v>
      </c>
    </row>
    <row r="14" spans="1:88" ht="15.75" x14ac:dyDescent="0.2">
      <c r="A14" s="40" t="s">
        <v>10</v>
      </c>
      <c r="B14" s="49">
        <v>100552</v>
      </c>
      <c r="C14" s="42">
        <v>8233</v>
      </c>
      <c r="D14" s="45">
        <v>108785</v>
      </c>
      <c r="E14" s="49">
        <v>108550</v>
      </c>
      <c r="F14" s="42">
        <v>8978</v>
      </c>
      <c r="G14" s="45">
        <v>117528</v>
      </c>
      <c r="H14" s="49">
        <v>108956</v>
      </c>
      <c r="I14" s="42">
        <v>8355</v>
      </c>
      <c r="J14" s="45">
        <v>117311</v>
      </c>
      <c r="K14" s="49">
        <v>111779</v>
      </c>
      <c r="L14" s="42">
        <v>8421</v>
      </c>
      <c r="M14" s="45">
        <v>120200</v>
      </c>
      <c r="N14" s="49">
        <v>113579</v>
      </c>
      <c r="O14" s="42">
        <v>8366</v>
      </c>
      <c r="P14" s="45">
        <v>121945</v>
      </c>
      <c r="Q14" s="49">
        <v>108206</v>
      </c>
      <c r="R14" s="42">
        <v>7672</v>
      </c>
      <c r="S14" s="45">
        <v>115878</v>
      </c>
      <c r="T14" s="49">
        <v>109204</v>
      </c>
      <c r="U14" s="42">
        <v>7822</v>
      </c>
      <c r="V14" s="45">
        <v>117026</v>
      </c>
      <c r="W14" s="49">
        <v>113049</v>
      </c>
      <c r="X14" s="42">
        <v>8438</v>
      </c>
      <c r="Y14" s="45">
        <v>121487</v>
      </c>
      <c r="Z14" s="49">
        <v>104394</v>
      </c>
      <c r="AA14" s="42">
        <v>7645</v>
      </c>
      <c r="AB14" s="45">
        <v>112039</v>
      </c>
      <c r="AC14" s="49">
        <v>89725</v>
      </c>
      <c r="AD14" s="42">
        <v>6864</v>
      </c>
      <c r="AE14" s="45">
        <v>96589</v>
      </c>
      <c r="AF14" s="49">
        <v>90267</v>
      </c>
      <c r="AG14" s="42">
        <v>6762</v>
      </c>
      <c r="AH14" s="45">
        <f>+AF14+AG14</f>
        <v>97029</v>
      </c>
    </row>
    <row r="15" spans="1:88" ht="15.75" x14ac:dyDescent="0.2">
      <c r="A15" s="40" t="s">
        <v>11</v>
      </c>
      <c r="B15" s="49">
        <v>101432</v>
      </c>
      <c r="C15" s="42">
        <v>8277</v>
      </c>
      <c r="D15" s="45">
        <v>109709</v>
      </c>
      <c r="E15" s="49">
        <v>108882</v>
      </c>
      <c r="F15" s="42">
        <v>8981</v>
      </c>
      <c r="G15" s="45">
        <v>117863</v>
      </c>
      <c r="H15" s="49">
        <v>108929</v>
      </c>
      <c r="I15" s="42">
        <v>8302</v>
      </c>
      <c r="J15" s="45">
        <v>117231</v>
      </c>
      <c r="K15" s="49">
        <v>112423</v>
      </c>
      <c r="L15" s="42">
        <v>8482</v>
      </c>
      <c r="M15" s="45">
        <v>120905</v>
      </c>
      <c r="N15" s="49">
        <v>112907</v>
      </c>
      <c r="O15" s="42">
        <v>8323</v>
      </c>
      <c r="P15" s="45">
        <v>121230</v>
      </c>
      <c r="Q15" s="49">
        <v>107936</v>
      </c>
      <c r="R15" s="42">
        <v>7692</v>
      </c>
      <c r="S15" s="45">
        <v>115628</v>
      </c>
      <c r="T15" s="49">
        <v>109748</v>
      </c>
      <c r="U15" s="42">
        <v>7944</v>
      </c>
      <c r="V15" s="45">
        <v>117692</v>
      </c>
      <c r="W15" s="49">
        <v>113948</v>
      </c>
      <c r="X15" s="42">
        <v>8469</v>
      </c>
      <c r="Y15" s="45">
        <v>122417</v>
      </c>
      <c r="Z15" s="49">
        <v>100758</v>
      </c>
      <c r="AA15" s="42">
        <v>7296</v>
      </c>
      <c r="AB15" s="45">
        <v>108054</v>
      </c>
      <c r="AC15" s="49">
        <v>89606</v>
      </c>
      <c r="AD15" s="42">
        <v>6794</v>
      </c>
      <c r="AE15" s="45">
        <v>96400</v>
      </c>
      <c r="AF15" s="49">
        <v>90488</v>
      </c>
      <c r="AG15" s="42">
        <v>6749</v>
      </c>
      <c r="AH15" s="45">
        <f>+AF15+AG15</f>
        <v>97237</v>
      </c>
    </row>
    <row r="16" spans="1:88" ht="15.75" x14ac:dyDescent="0.2">
      <c r="A16" s="40" t="s">
        <v>12</v>
      </c>
      <c r="B16" s="49">
        <v>102653</v>
      </c>
      <c r="C16" s="42">
        <v>8352</v>
      </c>
      <c r="D16" s="45">
        <v>111005</v>
      </c>
      <c r="E16" s="49">
        <v>109156</v>
      </c>
      <c r="F16" s="42">
        <v>9045</v>
      </c>
      <c r="G16" s="45">
        <v>118201</v>
      </c>
      <c r="H16" s="49">
        <v>108887</v>
      </c>
      <c r="I16" s="42">
        <v>8243</v>
      </c>
      <c r="J16" s="45">
        <v>117130</v>
      </c>
      <c r="K16" s="49">
        <v>112388</v>
      </c>
      <c r="L16" s="42">
        <v>8452</v>
      </c>
      <c r="M16" s="45">
        <v>120840</v>
      </c>
      <c r="N16" s="49">
        <v>112446</v>
      </c>
      <c r="O16" s="42">
        <v>8211</v>
      </c>
      <c r="P16" s="45">
        <v>120657</v>
      </c>
      <c r="Q16" s="49">
        <v>109052</v>
      </c>
      <c r="R16" s="42">
        <v>7721</v>
      </c>
      <c r="S16" s="45">
        <v>116773</v>
      </c>
      <c r="T16" s="49">
        <v>110227</v>
      </c>
      <c r="U16" s="42">
        <v>8026</v>
      </c>
      <c r="V16" s="45">
        <v>118253</v>
      </c>
      <c r="W16" s="49">
        <v>114458</v>
      </c>
      <c r="X16" s="42">
        <v>8620</v>
      </c>
      <c r="Y16" s="45">
        <v>123078</v>
      </c>
      <c r="Z16" s="49">
        <v>97282</v>
      </c>
      <c r="AA16" s="42">
        <v>7033</v>
      </c>
      <c r="AB16" s="45">
        <v>104315</v>
      </c>
      <c r="AC16" s="49">
        <v>89530</v>
      </c>
      <c r="AD16" s="42">
        <v>6856</v>
      </c>
      <c r="AE16" s="45">
        <v>96386</v>
      </c>
      <c r="AF16" s="49">
        <v>90429</v>
      </c>
      <c r="AG16" s="42">
        <v>6700</v>
      </c>
      <c r="AH16" s="45">
        <f>+AF16+AG16</f>
        <v>97129</v>
      </c>
    </row>
    <row r="17" spans="1:34" ht="15.75" x14ac:dyDescent="0.2">
      <c r="A17" s="40" t="s">
        <v>13</v>
      </c>
      <c r="B17" s="49">
        <v>103501</v>
      </c>
      <c r="C17" s="42">
        <v>8478</v>
      </c>
      <c r="D17" s="45">
        <v>111979</v>
      </c>
      <c r="E17" s="49">
        <v>109392</v>
      </c>
      <c r="F17" s="42">
        <v>9086</v>
      </c>
      <c r="G17" s="45">
        <v>118478</v>
      </c>
      <c r="H17" s="49">
        <v>108626</v>
      </c>
      <c r="I17" s="42">
        <v>8247</v>
      </c>
      <c r="J17" s="45">
        <v>116873</v>
      </c>
      <c r="K17" s="49">
        <v>112820</v>
      </c>
      <c r="L17" s="42">
        <v>8437</v>
      </c>
      <c r="M17" s="45">
        <v>121257</v>
      </c>
      <c r="N17" s="49">
        <v>112669</v>
      </c>
      <c r="O17" s="42">
        <v>8052</v>
      </c>
      <c r="P17" s="45">
        <v>120721</v>
      </c>
      <c r="Q17" s="49">
        <v>108694</v>
      </c>
      <c r="R17" s="42">
        <v>7679</v>
      </c>
      <c r="S17" s="45">
        <v>116373</v>
      </c>
      <c r="T17" s="49">
        <v>110672</v>
      </c>
      <c r="U17" s="42">
        <v>8036</v>
      </c>
      <c r="V17" s="45">
        <v>118708</v>
      </c>
      <c r="W17" s="49">
        <v>115071</v>
      </c>
      <c r="X17" s="42">
        <v>8647</v>
      </c>
      <c r="Y17" s="45">
        <v>123718</v>
      </c>
      <c r="Z17" s="49">
        <v>95032</v>
      </c>
      <c r="AA17" s="42">
        <v>6832</v>
      </c>
      <c r="AB17" s="45">
        <v>101864</v>
      </c>
      <c r="AC17" s="49">
        <v>89569</v>
      </c>
      <c r="AD17" s="42">
        <v>6816</v>
      </c>
      <c r="AE17" s="45">
        <v>96385</v>
      </c>
      <c r="AF17" s="49"/>
      <c r="AG17" s="42"/>
      <c r="AH17" s="45">
        <v>0</v>
      </c>
    </row>
    <row r="18" spans="1:34" ht="15.75" x14ac:dyDescent="0.2">
      <c r="A18" s="40" t="s">
        <v>14</v>
      </c>
      <c r="B18" s="49">
        <v>104534</v>
      </c>
      <c r="C18" s="42">
        <v>8570</v>
      </c>
      <c r="D18" s="45">
        <v>113104</v>
      </c>
      <c r="E18" s="49">
        <v>110203</v>
      </c>
      <c r="F18" s="42">
        <v>9147</v>
      </c>
      <c r="G18" s="45">
        <v>119350</v>
      </c>
      <c r="H18" s="49">
        <v>108845</v>
      </c>
      <c r="I18" s="42">
        <v>8192</v>
      </c>
      <c r="J18" s="45">
        <v>117037</v>
      </c>
      <c r="K18" s="49">
        <v>112959</v>
      </c>
      <c r="L18" s="42">
        <v>8430</v>
      </c>
      <c r="M18" s="45">
        <v>121389</v>
      </c>
      <c r="N18" s="49">
        <v>112853</v>
      </c>
      <c r="O18" s="42">
        <v>8061</v>
      </c>
      <c r="P18" s="45">
        <v>120914</v>
      </c>
      <c r="Q18" s="49">
        <v>108093</v>
      </c>
      <c r="R18" s="42">
        <v>7615</v>
      </c>
      <c r="S18" s="45">
        <v>115708</v>
      </c>
      <c r="T18" s="49">
        <v>111046</v>
      </c>
      <c r="U18" s="42">
        <v>8079</v>
      </c>
      <c r="V18" s="45">
        <v>119125</v>
      </c>
      <c r="W18" s="49">
        <v>115875</v>
      </c>
      <c r="X18" s="42">
        <v>8765</v>
      </c>
      <c r="Y18" s="45">
        <v>124640</v>
      </c>
      <c r="Z18" s="49">
        <v>92857</v>
      </c>
      <c r="AA18" s="42">
        <v>6617</v>
      </c>
      <c r="AB18" s="45">
        <v>99474</v>
      </c>
      <c r="AC18" s="49">
        <v>90054</v>
      </c>
      <c r="AD18" s="42">
        <v>6765</v>
      </c>
      <c r="AE18" s="45">
        <v>96819</v>
      </c>
      <c r="AF18" s="49"/>
      <c r="AG18" s="42"/>
      <c r="AH18" s="45">
        <v>0</v>
      </c>
    </row>
    <row r="19" spans="1:34" ht="15.75" x14ac:dyDescent="0.2">
      <c r="A19" s="40" t="s">
        <v>15</v>
      </c>
      <c r="B19" s="49">
        <v>105660</v>
      </c>
      <c r="C19" s="42">
        <v>8624</v>
      </c>
      <c r="D19" s="45">
        <v>114284</v>
      </c>
      <c r="E19" s="49">
        <v>110877</v>
      </c>
      <c r="F19" s="42">
        <v>9161</v>
      </c>
      <c r="G19" s="45">
        <v>120038</v>
      </c>
      <c r="H19" s="49">
        <v>108301</v>
      </c>
      <c r="I19" s="42">
        <v>8148</v>
      </c>
      <c r="J19" s="45">
        <v>116449</v>
      </c>
      <c r="K19" s="49">
        <v>112921</v>
      </c>
      <c r="L19" s="42">
        <v>8374</v>
      </c>
      <c r="M19" s="45">
        <v>121295</v>
      </c>
      <c r="N19" s="49">
        <v>112663</v>
      </c>
      <c r="O19" s="42">
        <v>8005</v>
      </c>
      <c r="P19" s="45">
        <v>120668</v>
      </c>
      <c r="Q19" s="49">
        <v>108050</v>
      </c>
      <c r="R19" s="42">
        <v>7671</v>
      </c>
      <c r="S19" s="45">
        <v>115721</v>
      </c>
      <c r="T19" s="49">
        <v>111289</v>
      </c>
      <c r="U19" s="42">
        <v>8233</v>
      </c>
      <c r="V19" s="45">
        <v>119522</v>
      </c>
      <c r="W19" s="49">
        <v>115894</v>
      </c>
      <c r="X19" s="42">
        <v>8831</v>
      </c>
      <c r="Y19" s="45">
        <v>124725</v>
      </c>
      <c r="Z19" s="49">
        <v>91546</v>
      </c>
      <c r="AA19" s="42">
        <v>6626</v>
      </c>
      <c r="AB19" s="45">
        <v>98172</v>
      </c>
      <c r="AC19" s="49">
        <v>90163</v>
      </c>
      <c r="AD19" s="42">
        <v>6735</v>
      </c>
      <c r="AE19" s="45">
        <v>96898</v>
      </c>
      <c r="AF19" s="49"/>
      <c r="AG19" s="42"/>
      <c r="AH19" s="45">
        <v>0</v>
      </c>
    </row>
    <row r="20" spans="1:34" ht="15.75" x14ac:dyDescent="0.2">
      <c r="A20" s="40" t="s">
        <v>16</v>
      </c>
      <c r="B20" s="49">
        <v>106093</v>
      </c>
      <c r="C20" s="42">
        <v>8604</v>
      </c>
      <c r="D20" s="45">
        <v>114697</v>
      </c>
      <c r="E20" s="49">
        <v>111153</v>
      </c>
      <c r="F20" s="42">
        <v>9157</v>
      </c>
      <c r="G20" s="45">
        <v>120310</v>
      </c>
      <c r="H20" s="49">
        <v>107510</v>
      </c>
      <c r="I20" s="42">
        <v>8124</v>
      </c>
      <c r="J20" s="45">
        <v>115634</v>
      </c>
      <c r="K20" s="49">
        <v>112891</v>
      </c>
      <c r="L20" s="42">
        <v>8405</v>
      </c>
      <c r="M20" s="45">
        <v>121296</v>
      </c>
      <c r="N20" s="49">
        <v>112273</v>
      </c>
      <c r="O20" s="42">
        <v>7900</v>
      </c>
      <c r="P20" s="45">
        <v>120173</v>
      </c>
      <c r="Q20" s="49">
        <v>107849</v>
      </c>
      <c r="R20" s="42">
        <v>7713</v>
      </c>
      <c r="S20" s="45">
        <v>115562</v>
      </c>
      <c r="T20" s="49">
        <v>111212</v>
      </c>
      <c r="U20" s="42">
        <v>8279</v>
      </c>
      <c r="V20" s="45">
        <v>119491</v>
      </c>
      <c r="W20" s="49">
        <v>115918</v>
      </c>
      <c r="X20" s="42">
        <v>8850</v>
      </c>
      <c r="Y20" s="45">
        <v>124768</v>
      </c>
      <c r="Z20" s="49">
        <v>90690</v>
      </c>
      <c r="AA20" s="42">
        <v>6732</v>
      </c>
      <c r="AB20" s="45">
        <v>97422</v>
      </c>
      <c r="AC20" s="49">
        <v>90475</v>
      </c>
      <c r="AD20" s="42">
        <v>6795</v>
      </c>
      <c r="AE20" s="45">
        <v>97270</v>
      </c>
      <c r="AF20" s="49"/>
      <c r="AG20" s="42"/>
      <c r="AH20" s="45">
        <v>0</v>
      </c>
    </row>
    <row r="21" spans="1:34" ht="16.5" thickBot="1" x14ac:dyDescent="0.25">
      <c r="A21" s="41" t="s">
        <v>17</v>
      </c>
      <c r="B21" s="50">
        <v>105387</v>
      </c>
      <c r="C21" s="46">
        <v>8497</v>
      </c>
      <c r="D21" s="47">
        <v>113884</v>
      </c>
      <c r="E21" s="50">
        <v>111046</v>
      </c>
      <c r="F21" s="46">
        <v>8986</v>
      </c>
      <c r="G21" s="47">
        <v>120032</v>
      </c>
      <c r="H21" s="50">
        <v>105675</v>
      </c>
      <c r="I21" s="46">
        <v>7948</v>
      </c>
      <c r="J21" s="47">
        <v>113623</v>
      </c>
      <c r="K21" s="50">
        <v>112188</v>
      </c>
      <c r="L21" s="46">
        <v>8256</v>
      </c>
      <c r="M21" s="47">
        <v>120444</v>
      </c>
      <c r="N21" s="50">
        <v>110753</v>
      </c>
      <c r="O21" s="46">
        <v>7779</v>
      </c>
      <c r="P21" s="47">
        <v>118532</v>
      </c>
      <c r="Q21" s="50">
        <v>107136</v>
      </c>
      <c r="R21" s="46">
        <v>7614</v>
      </c>
      <c r="S21" s="47">
        <v>114750</v>
      </c>
      <c r="T21" s="50">
        <v>110294</v>
      </c>
      <c r="U21" s="46">
        <v>8219</v>
      </c>
      <c r="V21" s="47">
        <v>118513</v>
      </c>
      <c r="W21" s="50">
        <v>115045</v>
      </c>
      <c r="X21" s="46">
        <v>8757</v>
      </c>
      <c r="Y21" s="47">
        <v>123802</v>
      </c>
      <c r="Z21" s="50">
        <v>89445</v>
      </c>
      <c r="AA21" s="46">
        <v>6840</v>
      </c>
      <c r="AB21" s="47">
        <v>96285</v>
      </c>
      <c r="AC21" s="50">
        <v>90241</v>
      </c>
      <c r="AD21" s="46">
        <v>6672</v>
      </c>
      <c r="AE21" s="47">
        <v>96913</v>
      </c>
      <c r="AF21" s="50"/>
      <c r="AG21" s="46"/>
      <c r="AH21" s="47">
        <v>0</v>
      </c>
    </row>
    <row r="22" spans="1:34" ht="15.75" thickBot="1" x14ac:dyDescent="0.25">
      <c r="A22" s="56" t="s">
        <v>18</v>
      </c>
      <c r="B22" s="57">
        <v>101548.33333333333</v>
      </c>
      <c r="C22" s="57">
        <v>8273.75</v>
      </c>
      <c r="D22" s="57">
        <v>109822.08333333333</v>
      </c>
      <c r="E22" s="57">
        <v>109025.08333333333</v>
      </c>
      <c r="F22" s="57">
        <v>8961.4166666666661</v>
      </c>
      <c r="G22" s="57">
        <v>117986.5</v>
      </c>
      <c r="H22" s="57">
        <v>109009.66666666667</v>
      </c>
      <c r="I22" s="57">
        <v>8379.4166666666661</v>
      </c>
      <c r="J22" s="57">
        <v>117389.08333333333</v>
      </c>
      <c r="K22" s="57">
        <v>111689.08333333333</v>
      </c>
      <c r="L22" s="57">
        <v>8351</v>
      </c>
      <c r="M22" s="57">
        <v>120040.08333333333</v>
      </c>
      <c r="N22" s="57">
        <v>112747</v>
      </c>
      <c r="O22" s="57">
        <v>8167</v>
      </c>
      <c r="P22" s="57">
        <v>120914</v>
      </c>
      <c r="Q22" s="57">
        <v>108939.91666666667</v>
      </c>
      <c r="R22" s="57">
        <v>7717.75</v>
      </c>
      <c r="S22" s="57">
        <v>116657.66666666667</v>
      </c>
      <c r="T22" s="57">
        <v>109615.41666666667</v>
      </c>
      <c r="U22" s="57">
        <v>7954.166666666667</v>
      </c>
      <c r="V22" s="57">
        <v>117569.58333333333</v>
      </c>
      <c r="W22" s="57">
        <v>113776.83333333333</v>
      </c>
      <c r="X22" s="57">
        <v>8532.6666666666661</v>
      </c>
      <c r="Y22" s="57">
        <v>122309.5</v>
      </c>
      <c r="Z22" s="57">
        <v>101303.5</v>
      </c>
      <c r="AA22" s="57">
        <v>7474.25</v>
      </c>
      <c r="AB22" s="57">
        <v>108777.75</v>
      </c>
      <c r="AC22" s="57">
        <v>90002.916666666672</v>
      </c>
      <c r="AD22" s="57">
        <v>6834.583333333333</v>
      </c>
      <c r="AE22" s="57">
        <v>96837.5</v>
      </c>
      <c r="AF22" s="57">
        <v>89863.333333333328</v>
      </c>
      <c r="AG22" s="57">
        <v>6741.333333333333</v>
      </c>
      <c r="AH22" s="58">
        <v>24151.166666666668</v>
      </c>
    </row>
    <row r="23" spans="1:34" s="35" customFormat="1" ht="4.5" customHeight="1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4" x14ac:dyDescent="0.2">
      <c r="A24" s="60" t="s">
        <v>27</v>
      </c>
      <c r="Z24" s="24"/>
      <c r="AA24" s="24"/>
      <c r="AB24" s="24"/>
    </row>
    <row r="25" spans="1:34" ht="15" x14ac:dyDescent="0.25">
      <c r="A25" s="25"/>
      <c r="Z25" s="24"/>
      <c r="AA25" s="24"/>
      <c r="AB25" s="24"/>
    </row>
    <row r="26" spans="1:34" x14ac:dyDescent="0.2">
      <c r="A26" s="26"/>
      <c r="Z26" s="24"/>
      <c r="AA26" s="24"/>
      <c r="AB26" s="24"/>
    </row>
    <row r="27" spans="1:34" x14ac:dyDescent="0.2">
      <c r="A27" s="26"/>
      <c r="Z27" s="24"/>
      <c r="AA27" s="24"/>
      <c r="AB27" s="24"/>
    </row>
    <row r="28" spans="1:34" x14ac:dyDescent="0.2">
      <c r="A28" s="26"/>
      <c r="Z28" s="24"/>
      <c r="AA28" s="24"/>
      <c r="AB28" s="24"/>
    </row>
    <row r="29" spans="1:34" x14ac:dyDescent="0.2">
      <c r="A29" s="26"/>
      <c r="Z29" s="24"/>
      <c r="AA29" s="24"/>
      <c r="AB29" s="24"/>
    </row>
    <row r="30" spans="1:34" x14ac:dyDescent="0.2">
      <c r="A30" s="26"/>
      <c r="Z30" s="24"/>
      <c r="AA30" s="24"/>
      <c r="AB30" s="24"/>
    </row>
    <row r="31" spans="1:34" x14ac:dyDescent="0.2">
      <c r="A31" s="26"/>
      <c r="Z31" s="24"/>
      <c r="AA31" s="24"/>
      <c r="AB31" s="24"/>
    </row>
    <row r="32" spans="1:34" x14ac:dyDescent="0.2">
      <c r="Z32" s="24"/>
      <c r="AA32" s="24"/>
      <c r="AB32" s="24"/>
    </row>
    <row r="33" spans="26:28" x14ac:dyDescent="0.2">
      <c r="Z33" s="24"/>
      <c r="AA33" s="24"/>
      <c r="AB33" s="24"/>
    </row>
    <row r="34" spans="26:28" x14ac:dyDescent="0.2">
      <c r="Z34" s="24"/>
      <c r="AA34" s="24"/>
      <c r="AB34" s="24"/>
    </row>
    <row r="35" spans="26:28" x14ac:dyDescent="0.2">
      <c r="Z35" s="24"/>
      <c r="AA35" s="24"/>
      <c r="AB35" s="24"/>
    </row>
    <row r="36" spans="26:28" x14ac:dyDescent="0.2">
      <c r="Z36" s="24"/>
      <c r="AA36" s="24"/>
      <c r="AB36" s="24"/>
    </row>
    <row r="37" spans="26:28" x14ac:dyDescent="0.2">
      <c r="Z37" s="24"/>
      <c r="AA37" s="24"/>
      <c r="AB37" s="24"/>
    </row>
    <row r="38" spans="26:28" x14ac:dyDescent="0.2">
      <c r="Z38" s="24"/>
      <c r="AA38" s="24"/>
      <c r="AB38" s="24"/>
    </row>
    <row r="39" spans="26:28" x14ac:dyDescent="0.2">
      <c r="Z39" s="24"/>
      <c r="AA39" s="24"/>
      <c r="AB39" s="24"/>
    </row>
    <row r="40" spans="26:28" x14ac:dyDescent="0.2">
      <c r="Z40" s="24"/>
      <c r="AA40" s="24"/>
      <c r="AB40" s="24"/>
    </row>
    <row r="41" spans="26:28" x14ac:dyDescent="0.2">
      <c r="Z41" s="24"/>
      <c r="AA41" s="24"/>
      <c r="AB41" s="24"/>
    </row>
    <row r="42" spans="26:28" x14ac:dyDescent="0.2">
      <c r="Z42" s="24"/>
      <c r="AA42" s="24"/>
      <c r="AB42" s="24"/>
    </row>
    <row r="43" spans="26:28" x14ac:dyDescent="0.2">
      <c r="Z43" s="24"/>
      <c r="AA43" s="24"/>
      <c r="AB43" s="24"/>
    </row>
    <row r="44" spans="26:28" x14ac:dyDescent="0.2">
      <c r="Z44" s="24"/>
      <c r="AA44" s="24"/>
      <c r="AB44" s="24"/>
    </row>
    <row r="45" spans="26:28" x14ac:dyDescent="0.2">
      <c r="Z45" s="24"/>
      <c r="AA45" s="24"/>
      <c r="AB45" s="24"/>
    </row>
    <row r="46" spans="26:28" x14ac:dyDescent="0.2">
      <c r="Z46" s="24"/>
      <c r="AA46" s="24"/>
      <c r="AB46" s="24"/>
    </row>
    <row r="47" spans="26:28" x14ac:dyDescent="0.2">
      <c r="Z47" s="24"/>
      <c r="AA47" s="24"/>
      <c r="AB47" s="24"/>
    </row>
    <row r="48" spans="26:28" x14ac:dyDescent="0.2">
      <c r="Z48" s="24"/>
      <c r="AA48" s="24"/>
      <c r="AB48" s="24"/>
    </row>
    <row r="49" spans="26:28" x14ac:dyDescent="0.2">
      <c r="Z49" s="24"/>
      <c r="AA49" s="24"/>
      <c r="AB49" s="24"/>
    </row>
    <row r="50" spans="26:28" x14ac:dyDescent="0.2">
      <c r="Z50" s="24"/>
      <c r="AA50" s="24"/>
      <c r="AB50" s="24"/>
    </row>
    <row r="51" spans="26:28" x14ac:dyDescent="0.2">
      <c r="Z51" s="24"/>
      <c r="AA51" s="24"/>
      <c r="AB51" s="24"/>
    </row>
    <row r="52" spans="26:28" x14ac:dyDescent="0.2">
      <c r="Z52" s="24"/>
      <c r="AA52" s="24"/>
      <c r="AB52" s="24"/>
    </row>
    <row r="53" spans="26:28" x14ac:dyDescent="0.2">
      <c r="Z53" s="24"/>
      <c r="AA53" s="24"/>
      <c r="AB53" s="24"/>
    </row>
    <row r="54" spans="26:28" x14ac:dyDescent="0.2">
      <c r="Z54" s="24"/>
      <c r="AA54" s="24"/>
      <c r="AB54" s="24"/>
    </row>
    <row r="55" spans="26:28" x14ac:dyDescent="0.2">
      <c r="Z55" s="24"/>
      <c r="AA55" s="24"/>
      <c r="AB55" s="24"/>
    </row>
    <row r="56" spans="26:28" x14ac:dyDescent="0.2">
      <c r="Z56" s="24"/>
      <c r="AA56" s="24"/>
      <c r="AB56" s="24"/>
    </row>
    <row r="57" spans="26:28" x14ac:dyDescent="0.2">
      <c r="Z57" s="24"/>
      <c r="AA57" s="24"/>
      <c r="AB57" s="24"/>
    </row>
    <row r="58" spans="26:28" x14ac:dyDescent="0.2">
      <c r="Z58" s="24"/>
      <c r="AA58" s="24"/>
      <c r="AB58" s="24"/>
    </row>
    <row r="59" spans="26:28" x14ac:dyDescent="0.2">
      <c r="Z59" s="24"/>
      <c r="AA59" s="24"/>
      <c r="AB59" s="24"/>
    </row>
    <row r="60" spans="26:28" x14ac:dyDescent="0.2">
      <c r="Z60" s="24"/>
      <c r="AA60" s="24"/>
      <c r="AB60" s="24"/>
    </row>
    <row r="61" spans="26:28" x14ac:dyDescent="0.2">
      <c r="Z61" s="24"/>
      <c r="AA61" s="24"/>
      <c r="AB61" s="24"/>
    </row>
    <row r="62" spans="26:28" x14ac:dyDescent="0.2">
      <c r="Z62" s="24"/>
      <c r="AA62" s="24"/>
      <c r="AB62" s="24"/>
    </row>
    <row r="63" spans="26:28" x14ac:dyDescent="0.2">
      <c r="Z63" s="24"/>
      <c r="AA63" s="24"/>
      <c r="AB63" s="24"/>
    </row>
    <row r="64" spans="26:28" x14ac:dyDescent="0.2">
      <c r="Z64" s="24"/>
      <c r="AA64" s="24"/>
      <c r="AB64" s="24"/>
    </row>
    <row r="65" spans="26:28" x14ac:dyDescent="0.2">
      <c r="Z65" s="24"/>
      <c r="AA65" s="24"/>
      <c r="AB65" s="24"/>
    </row>
    <row r="66" spans="26:28" x14ac:dyDescent="0.2">
      <c r="Z66" s="24"/>
      <c r="AA66" s="24"/>
      <c r="AB66" s="24"/>
    </row>
    <row r="67" spans="26:28" x14ac:dyDescent="0.2">
      <c r="Z67" s="24"/>
      <c r="AA67" s="24"/>
      <c r="AB67" s="24"/>
    </row>
    <row r="68" spans="26:28" x14ac:dyDescent="0.2">
      <c r="Z68" s="24"/>
      <c r="AA68" s="24"/>
      <c r="AB68" s="24"/>
    </row>
    <row r="69" spans="26:28" x14ac:dyDescent="0.2">
      <c r="Z69" s="24"/>
      <c r="AA69" s="24"/>
      <c r="AB69" s="24"/>
    </row>
    <row r="70" spans="26:28" x14ac:dyDescent="0.2">
      <c r="Z70" s="24"/>
      <c r="AA70" s="24"/>
      <c r="AB70" s="24"/>
    </row>
    <row r="71" spans="26:28" x14ac:dyDescent="0.2">
      <c r="Z71" s="24"/>
      <c r="AA71" s="24"/>
      <c r="AB71" s="24"/>
    </row>
    <row r="72" spans="26:28" x14ac:dyDescent="0.2">
      <c r="Z72" s="24"/>
      <c r="AA72" s="24"/>
      <c r="AB72" s="24"/>
    </row>
    <row r="73" spans="26:28" x14ac:dyDescent="0.2">
      <c r="Z73" s="24"/>
      <c r="AA73" s="24"/>
      <c r="AB73" s="24"/>
    </row>
    <row r="74" spans="26:28" x14ac:dyDescent="0.2">
      <c r="Z74" s="24"/>
      <c r="AA74" s="24"/>
      <c r="AB74" s="24"/>
    </row>
    <row r="75" spans="26:28" x14ac:dyDescent="0.2">
      <c r="Z75" s="24"/>
      <c r="AA75" s="24"/>
      <c r="AB75" s="24"/>
    </row>
    <row r="76" spans="26:28" x14ac:dyDescent="0.2">
      <c r="Z76" s="24"/>
      <c r="AA76" s="24"/>
      <c r="AB76" s="24"/>
    </row>
    <row r="77" spans="26:28" x14ac:dyDescent="0.2">
      <c r="Z77" s="24"/>
      <c r="AA77" s="24"/>
      <c r="AB77" s="24"/>
    </row>
    <row r="78" spans="26:28" x14ac:dyDescent="0.2">
      <c r="Z78" s="24"/>
      <c r="AA78" s="24"/>
      <c r="AB78" s="24"/>
    </row>
    <row r="79" spans="26:28" x14ac:dyDescent="0.2">
      <c r="Z79" s="24"/>
      <c r="AA79" s="24"/>
      <c r="AB79" s="24"/>
    </row>
    <row r="80" spans="26:28" x14ac:dyDescent="0.2">
      <c r="Z80" s="24"/>
      <c r="AA80" s="24"/>
      <c r="AB80" s="24"/>
    </row>
    <row r="81" spans="26:28" x14ac:dyDescent="0.2">
      <c r="Z81" s="24"/>
      <c r="AA81" s="24"/>
      <c r="AB81" s="24"/>
    </row>
    <row r="82" spans="26:28" x14ac:dyDescent="0.2">
      <c r="Z82" s="24"/>
      <c r="AA82" s="24"/>
      <c r="AB82" s="24"/>
    </row>
    <row r="83" spans="26:28" x14ac:dyDescent="0.2">
      <c r="Z83" s="24"/>
      <c r="AA83" s="24"/>
      <c r="AB83" s="24"/>
    </row>
    <row r="84" spans="26:28" x14ac:dyDescent="0.2">
      <c r="Z84" s="24"/>
      <c r="AA84" s="24"/>
      <c r="AB84" s="24"/>
    </row>
    <row r="85" spans="26:28" x14ac:dyDescent="0.2">
      <c r="Z85" s="24"/>
      <c r="AA85" s="24"/>
      <c r="AB85" s="24"/>
    </row>
    <row r="86" spans="26:28" x14ac:dyDescent="0.2">
      <c r="Z86" s="24"/>
      <c r="AA86" s="24"/>
      <c r="AB86" s="24"/>
    </row>
    <row r="87" spans="26:28" x14ac:dyDescent="0.2">
      <c r="Z87" s="24"/>
      <c r="AA87" s="24"/>
      <c r="AB87" s="24"/>
    </row>
    <row r="88" spans="26:28" x14ac:dyDescent="0.2">
      <c r="Z88" s="24"/>
      <c r="AA88" s="24"/>
      <c r="AB88" s="24"/>
    </row>
    <row r="89" spans="26:28" x14ac:dyDescent="0.2">
      <c r="Z89" s="24"/>
      <c r="AA89" s="24"/>
      <c r="AB89" s="24"/>
    </row>
    <row r="90" spans="26:28" x14ac:dyDescent="0.2">
      <c r="Z90" s="24"/>
      <c r="AA90" s="24"/>
      <c r="AB90" s="24"/>
    </row>
    <row r="91" spans="26:28" x14ac:dyDescent="0.2">
      <c r="Z91" s="24"/>
      <c r="AA91" s="24"/>
      <c r="AB91" s="24"/>
    </row>
    <row r="92" spans="26:28" x14ac:dyDescent="0.2">
      <c r="Z92" s="24"/>
      <c r="AA92" s="24"/>
      <c r="AB92" s="24"/>
    </row>
    <row r="93" spans="26:28" x14ac:dyDescent="0.2">
      <c r="Z93" s="24"/>
      <c r="AA93" s="24"/>
      <c r="AB93" s="24"/>
    </row>
    <row r="94" spans="26:28" x14ac:dyDescent="0.2">
      <c r="Z94" s="24"/>
      <c r="AA94" s="24"/>
      <c r="AB94" s="24"/>
    </row>
    <row r="95" spans="26:28" x14ac:dyDescent="0.2">
      <c r="Z95" s="24"/>
      <c r="AA95" s="24"/>
      <c r="AB95" s="24"/>
    </row>
    <row r="96" spans="26:28" x14ac:dyDescent="0.2">
      <c r="Z96" s="24"/>
      <c r="AA96" s="24"/>
      <c r="AB96" s="24"/>
    </row>
    <row r="97" spans="26:28" x14ac:dyDescent="0.2">
      <c r="Z97" s="24"/>
      <c r="AA97" s="24"/>
      <c r="AB97" s="24"/>
    </row>
    <row r="98" spans="26:28" x14ac:dyDescent="0.2">
      <c r="Z98" s="24"/>
      <c r="AA98" s="24"/>
      <c r="AB98" s="24"/>
    </row>
    <row r="99" spans="26:28" x14ac:dyDescent="0.2">
      <c r="Z99" s="24"/>
      <c r="AA99" s="24"/>
      <c r="AB99" s="24"/>
    </row>
    <row r="100" spans="26:28" x14ac:dyDescent="0.2">
      <c r="Z100" s="24"/>
      <c r="AA100" s="24"/>
      <c r="AB100" s="24"/>
    </row>
    <row r="101" spans="26:28" x14ac:dyDescent="0.2">
      <c r="Z101" s="24"/>
      <c r="AA101" s="24"/>
      <c r="AB101" s="24"/>
    </row>
    <row r="102" spans="26:28" x14ac:dyDescent="0.2">
      <c r="Z102" s="24"/>
      <c r="AA102" s="24"/>
      <c r="AB102" s="24"/>
    </row>
    <row r="103" spans="26:28" x14ac:dyDescent="0.2">
      <c r="Z103" s="24"/>
      <c r="AA103" s="24"/>
      <c r="AB103" s="24"/>
    </row>
    <row r="104" spans="26:28" x14ac:dyDescent="0.2">
      <c r="Z104" s="24"/>
      <c r="AA104" s="24"/>
      <c r="AB104" s="24"/>
    </row>
    <row r="105" spans="26:28" x14ac:dyDescent="0.2">
      <c r="Z105" s="24"/>
      <c r="AA105" s="24"/>
      <c r="AB105" s="24"/>
    </row>
    <row r="106" spans="26:28" x14ac:dyDescent="0.2">
      <c r="Z106" s="24"/>
      <c r="AA106" s="24"/>
      <c r="AB106" s="24"/>
    </row>
    <row r="107" spans="26:28" x14ac:dyDescent="0.2">
      <c r="Z107" s="24"/>
      <c r="AA107" s="24"/>
      <c r="AB107" s="24"/>
    </row>
    <row r="108" spans="26:28" x14ac:dyDescent="0.2">
      <c r="Z108" s="24"/>
      <c r="AA108" s="24"/>
      <c r="AB108" s="24"/>
    </row>
    <row r="109" spans="26:28" x14ac:dyDescent="0.2">
      <c r="Z109" s="24"/>
      <c r="AA109" s="24"/>
      <c r="AB109" s="24"/>
    </row>
    <row r="110" spans="26:28" x14ac:dyDescent="0.2">
      <c r="Z110" s="24"/>
      <c r="AA110" s="24"/>
      <c r="AB110" s="24"/>
    </row>
    <row r="111" spans="26:28" x14ac:dyDescent="0.2">
      <c r="Z111" s="24"/>
      <c r="AA111" s="24"/>
      <c r="AB111" s="24"/>
    </row>
    <row r="112" spans="26:28" x14ac:dyDescent="0.2">
      <c r="Z112" s="24"/>
      <c r="AA112" s="24"/>
      <c r="AB112" s="24"/>
    </row>
    <row r="113" spans="26:28" x14ac:dyDescent="0.2">
      <c r="Z113" s="24"/>
      <c r="AA113" s="24"/>
      <c r="AB113" s="24"/>
    </row>
    <row r="114" spans="26:28" x14ac:dyDescent="0.2">
      <c r="Z114" s="24"/>
      <c r="AA114" s="24"/>
      <c r="AB114" s="24"/>
    </row>
    <row r="115" spans="26:28" x14ac:dyDescent="0.2">
      <c r="Z115" s="24"/>
      <c r="AA115" s="24"/>
      <c r="AB115" s="24"/>
    </row>
    <row r="116" spans="26:28" x14ac:dyDescent="0.2">
      <c r="Z116" s="24"/>
      <c r="AA116" s="24"/>
      <c r="AB116" s="24"/>
    </row>
    <row r="117" spans="26:28" x14ac:dyDescent="0.2">
      <c r="Z117" s="24"/>
      <c r="AA117" s="24"/>
      <c r="AB117" s="24"/>
    </row>
    <row r="118" spans="26:28" x14ac:dyDescent="0.2">
      <c r="Z118" s="24"/>
      <c r="AA118" s="24"/>
      <c r="AB118" s="24"/>
    </row>
    <row r="119" spans="26:28" x14ac:dyDescent="0.2">
      <c r="Z119" s="24"/>
      <c r="AA119" s="24"/>
      <c r="AB119" s="24"/>
    </row>
    <row r="120" spans="26:28" x14ac:dyDescent="0.2">
      <c r="Z120" s="24"/>
      <c r="AA120" s="24"/>
      <c r="AB120" s="24"/>
    </row>
    <row r="121" spans="26:28" x14ac:dyDescent="0.2">
      <c r="Z121" s="24"/>
      <c r="AA121" s="24"/>
      <c r="AB121" s="24"/>
    </row>
    <row r="122" spans="26:28" x14ac:dyDescent="0.2">
      <c r="Z122" s="24"/>
      <c r="AA122" s="24"/>
      <c r="AB122" s="24"/>
    </row>
    <row r="123" spans="26:28" x14ac:dyDescent="0.2">
      <c r="Z123" s="24"/>
      <c r="AA123" s="24"/>
      <c r="AB123" s="24"/>
    </row>
    <row r="124" spans="26:28" x14ac:dyDescent="0.2">
      <c r="Z124" s="24"/>
      <c r="AA124" s="24"/>
      <c r="AB124" s="24"/>
    </row>
    <row r="125" spans="26:28" x14ac:dyDescent="0.2">
      <c r="Z125" s="24"/>
      <c r="AA125" s="24"/>
      <c r="AB125" s="24"/>
    </row>
    <row r="126" spans="26:28" x14ac:dyDescent="0.2">
      <c r="Z126" s="24"/>
      <c r="AA126" s="24"/>
      <c r="AB126" s="24"/>
    </row>
    <row r="127" spans="26:28" x14ac:dyDescent="0.2">
      <c r="Z127" s="24"/>
      <c r="AA127" s="24"/>
      <c r="AB127" s="24"/>
    </row>
    <row r="128" spans="26:28" x14ac:dyDescent="0.2">
      <c r="Z128" s="24"/>
      <c r="AA128" s="24"/>
      <c r="AB128" s="24"/>
    </row>
    <row r="129" spans="26:28" x14ac:dyDescent="0.2">
      <c r="Z129" s="24"/>
      <c r="AA129" s="24"/>
      <c r="AB129" s="24"/>
    </row>
    <row r="130" spans="26:28" x14ac:dyDescent="0.2">
      <c r="Z130" s="24"/>
      <c r="AA130" s="24"/>
      <c r="AB130" s="24"/>
    </row>
    <row r="131" spans="26:28" x14ac:dyDescent="0.2">
      <c r="Z131" s="24"/>
      <c r="AA131" s="24"/>
      <c r="AB131" s="24"/>
    </row>
    <row r="132" spans="26:28" x14ac:dyDescent="0.2">
      <c r="Z132" s="24"/>
      <c r="AA132" s="24"/>
      <c r="AB132" s="24"/>
    </row>
    <row r="133" spans="26:28" x14ac:dyDescent="0.2">
      <c r="Z133" s="24"/>
      <c r="AA133" s="24"/>
      <c r="AB133" s="24"/>
    </row>
    <row r="134" spans="26:28" x14ac:dyDescent="0.2">
      <c r="Z134" s="24"/>
      <c r="AA134" s="24"/>
      <c r="AB134" s="24"/>
    </row>
    <row r="135" spans="26:28" x14ac:dyDescent="0.2">
      <c r="Z135" s="24"/>
      <c r="AA135" s="24"/>
      <c r="AB135" s="24"/>
    </row>
    <row r="136" spans="26:28" x14ac:dyDescent="0.2">
      <c r="Z136" s="24"/>
      <c r="AA136" s="24"/>
      <c r="AB136" s="24"/>
    </row>
    <row r="137" spans="26:28" x14ac:dyDescent="0.2">
      <c r="Z137" s="24"/>
      <c r="AA137" s="24"/>
      <c r="AB137" s="24"/>
    </row>
    <row r="138" spans="26:28" x14ac:dyDescent="0.2">
      <c r="Z138" s="24"/>
      <c r="AA138" s="24"/>
      <c r="AB138" s="24"/>
    </row>
    <row r="139" spans="26:28" x14ac:dyDescent="0.2">
      <c r="Z139" s="24"/>
      <c r="AA139" s="24"/>
      <c r="AB139" s="24"/>
    </row>
    <row r="140" spans="26:28" x14ac:dyDescent="0.2">
      <c r="Z140" s="24"/>
      <c r="AA140" s="24"/>
      <c r="AB140" s="24"/>
    </row>
    <row r="141" spans="26:28" x14ac:dyDescent="0.2">
      <c r="Z141" s="24"/>
      <c r="AA141" s="24"/>
      <c r="AB141" s="24"/>
    </row>
    <row r="142" spans="26:28" x14ac:dyDescent="0.2">
      <c r="Z142" s="24"/>
      <c r="AA142" s="24"/>
      <c r="AB142" s="24"/>
    </row>
    <row r="143" spans="26:28" x14ac:dyDescent="0.2">
      <c r="Z143" s="24"/>
      <c r="AA143" s="24"/>
      <c r="AB143" s="24"/>
    </row>
    <row r="144" spans="26:28" x14ac:dyDescent="0.2">
      <c r="Z144" s="24"/>
      <c r="AA144" s="24"/>
      <c r="AB144" s="24"/>
    </row>
    <row r="145" spans="26:28" x14ac:dyDescent="0.2">
      <c r="Z145" s="24"/>
      <c r="AA145" s="24"/>
      <c r="AB145" s="24"/>
    </row>
    <row r="146" spans="26:28" x14ac:dyDescent="0.2">
      <c r="Z146" s="24"/>
      <c r="AA146" s="24"/>
      <c r="AB146" s="24"/>
    </row>
    <row r="147" spans="26:28" x14ac:dyDescent="0.2">
      <c r="Z147" s="24"/>
      <c r="AA147" s="24"/>
      <c r="AB147" s="24"/>
    </row>
    <row r="148" spans="26:28" x14ac:dyDescent="0.2">
      <c r="Z148" s="24"/>
      <c r="AA148" s="24"/>
      <c r="AB148" s="24"/>
    </row>
    <row r="149" spans="26:28" x14ac:dyDescent="0.2">
      <c r="Z149" s="24"/>
      <c r="AA149" s="24"/>
      <c r="AB149" s="24"/>
    </row>
    <row r="150" spans="26:28" x14ac:dyDescent="0.2">
      <c r="Z150" s="24"/>
      <c r="AA150" s="24"/>
      <c r="AB150" s="24"/>
    </row>
    <row r="151" spans="26:28" x14ac:dyDescent="0.2">
      <c r="Z151" s="24"/>
      <c r="AA151" s="24"/>
      <c r="AB151" s="24"/>
    </row>
    <row r="152" spans="26:28" x14ac:dyDescent="0.2">
      <c r="Z152" s="24"/>
      <c r="AA152" s="24"/>
      <c r="AB152" s="24"/>
    </row>
    <row r="153" spans="26:28" x14ac:dyDescent="0.2">
      <c r="Z153" s="24"/>
      <c r="AA153" s="24"/>
      <c r="AB153" s="24"/>
    </row>
    <row r="154" spans="26:28" x14ac:dyDescent="0.2">
      <c r="Z154" s="24"/>
      <c r="AA154" s="24"/>
      <c r="AB154" s="24"/>
    </row>
    <row r="155" spans="26:28" x14ac:dyDescent="0.2">
      <c r="Z155" s="24"/>
      <c r="AA155" s="24"/>
      <c r="AB155" s="24"/>
    </row>
    <row r="156" spans="26:28" x14ac:dyDescent="0.2">
      <c r="Z156" s="24"/>
      <c r="AA156" s="24"/>
      <c r="AB156" s="24"/>
    </row>
    <row r="157" spans="26:28" x14ac:dyDescent="0.2">
      <c r="Z157" s="24"/>
      <c r="AA157" s="24"/>
      <c r="AB157" s="24"/>
    </row>
    <row r="158" spans="26:28" x14ac:dyDescent="0.2">
      <c r="Z158" s="24"/>
      <c r="AA158" s="24"/>
      <c r="AB158" s="24"/>
    </row>
    <row r="159" spans="26:28" x14ac:dyDescent="0.2">
      <c r="Z159" s="24"/>
      <c r="AA159" s="24"/>
      <c r="AB159" s="24"/>
    </row>
    <row r="160" spans="26:28" x14ac:dyDescent="0.2">
      <c r="Z160" s="24"/>
      <c r="AA160" s="24"/>
      <c r="AB160" s="24"/>
    </row>
    <row r="161" spans="26:28" x14ac:dyDescent="0.2">
      <c r="Z161" s="24"/>
      <c r="AA161" s="24"/>
      <c r="AB161" s="24"/>
    </row>
    <row r="162" spans="26:28" x14ac:dyDescent="0.2">
      <c r="Z162" s="24"/>
      <c r="AA162" s="24"/>
      <c r="AB162" s="24"/>
    </row>
    <row r="163" spans="26:28" x14ac:dyDescent="0.2">
      <c r="Z163" s="24"/>
      <c r="AA163" s="24"/>
      <c r="AB163" s="24"/>
    </row>
    <row r="164" spans="26:28" x14ac:dyDescent="0.2">
      <c r="Z164" s="24"/>
      <c r="AA164" s="24"/>
      <c r="AB164" s="24"/>
    </row>
    <row r="165" spans="26:28" x14ac:dyDescent="0.2">
      <c r="Z165" s="24"/>
      <c r="AA165" s="24"/>
      <c r="AB165" s="24"/>
    </row>
    <row r="166" spans="26:28" x14ac:dyDescent="0.2">
      <c r="Z166" s="24"/>
      <c r="AA166" s="24"/>
      <c r="AB166" s="24"/>
    </row>
    <row r="167" spans="26:28" x14ac:dyDescent="0.2">
      <c r="Z167" s="24"/>
      <c r="AA167" s="24"/>
      <c r="AB167" s="24"/>
    </row>
    <row r="168" spans="26:28" x14ac:dyDescent="0.2">
      <c r="Z168" s="24"/>
      <c r="AA168" s="24"/>
      <c r="AB168" s="24"/>
    </row>
    <row r="169" spans="26:28" x14ac:dyDescent="0.2">
      <c r="Z169" s="24"/>
      <c r="AA169" s="24"/>
      <c r="AB169" s="24"/>
    </row>
    <row r="170" spans="26:28" x14ac:dyDescent="0.2">
      <c r="Z170" s="24"/>
      <c r="AA170" s="24"/>
      <c r="AB170" s="24"/>
    </row>
    <row r="171" spans="26:28" x14ac:dyDescent="0.2">
      <c r="Z171" s="24"/>
      <c r="AA171" s="24"/>
      <c r="AB171" s="24"/>
    </row>
    <row r="172" spans="26:28" x14ac:dyDescent="0.2">
      <c r="Z172" s="24"/>
      <c r="AA172" s="24"/>
      <c r="AB172" s="24"/>
    </row>
    <row r="173" spans="26:28" x14ac:dyDescent="0.2">
      <c r="Z173" s="24"/>
      <c r="AA173" s="24"/>
      <c r="AB173" s="24"/>
    </row>
    <row r="174" spans="26:28" x14ac:dyDescent="0.2">
      <c r="Z174" s="24"/>
      <c r="AA174" s="24"/>
      <c r="AB174" s="24"/>
    </row>
    <row r="175" spans="26:28" x14ac:dyDescent="0.2">
      <c r="Z175" s="24"/>
      <c r="AA175" s="24"/>
      <c r="AB175" s="24"/>
    </row>
    <row r="176" spans="26:28" x14ac:dyDescent="0.2">
      <c r="Z176" s="24"/>
      <c r="AA176" s="24"/>
      <c r="AB176" s="24"/>
    </row>
    <row r="177" spans="26:28" x14ac:dyDescent="0.2">
      <c r="Z177" s="24"/>
      <c r="AA177" s="24"/>
      <c r="AB177" s="24"/>
    </row>
    <row r="178" spans="26:28" x14ac:dyDescent="0.2">
      <c r="Z178" s="24"/>
      <c r="AA178" s="24"/>
      <c r="AB178" s="24"/>
    </row>
    <row r="179" spans="26:28" x14ac:dyDescent="0.2">
      <c r="Z179" s="24"/>
      <c r="AA179" s="24"/>
      <c r="AB179" s="24"/>
    </row>
    <row r="180" spans="26:28" x14ac:dyDescent="0.2">
      <c r="Z180" s="24"/>
      <c r="AA180" s="24"/>
      <c r="AB180" s="24"/>
    </row>
    <row r="181" spans="26:28" x14ac:dyDescent="0.2">
      <c r="Z181" s="24"/>
      <c r="AA181" s="24"/>
      <c r="AB181" s="24"/>
    </row>
    <row r="182" spans="26:28" x14ac:dyDescent="0.2">
      <c r="Z182" s="24"/>
      <c r="AA182" s="24"/>
      <c r="AB182" s="24"/>
    </row>
    <row r="183" spans="26:28" x14ac:dyDescent="0.2">
      <c r="Z183" s="24"/>
      <c r="AA183" s="24"/>
      <c r="AB183" s="24"/>
    </row>
    <row r="184" spans="26:28" x14ac:dyDescent="0.2">
      <c r="Z184" s="24"/>
      <c r="AA184" s="24"/>
      <c r="AB184" s="24"/>
    </row>
    <row r="185" spans="26:28" x14ac:dyDescent="0.2">
      <c r="Z185" s="24"/>
      <c r="AA185" s="24"/>
      <c r="AB185" s="24"/>
    </row>
    <row r="186" spans="26:28" x14ac:dyDescent="0.2">
      <c r="Z186" s="24"/>
      <c r="AA186" s="24"/>
      <c r="AB186" s="24"/>
    </row>
    <row r="187" spans="26:28" x14ac:dyDescent="0.2">
      <c r="Z187" s="24"/>
      <c r="AA187" s="24"/>
      <c r="AB187" s="24"/>
    </row>
    <row r="188" spans="26:28" x14ac:dyDescent="0.2">
      <c r="Z188" s="24"/>
      <c r="AA188" s="24"/>
      <c r="AB188" s="24"/>
    </row>
    <row r="189" spans="26:28" x14ac:dyDescent="0.2">
      <c r="Z189" s="24"/>
      <c r="AA189" s="24"/>
      <c r="AB189" s="24"/>
    </row>
    <row r="190" spans="26:28" x14ac:dyDescent="0.2">
      <c r="Z190" s="24"/>
      <c r="AA190" s="24"/>
      <c r="AB190" s="24"/>
    </row>
    <row r="191" spans="26:28" x14ac:dyDescent="0.2">
      <c r="Z191" s="24"/>
      <c r="AA191" s="24"/>
      <c r="AB191" s="24"/>
    </row>
    <row r="192" spans="26:28" x14ac:dyDescent="0.2">
      <c r="Z192" s="24"/>
      <c r="AA192" s="24"/>
      <c r="AB192" s="24"/>
    </row>
    <row r="193" spans="26:28" x14ac:dyDescent="0.2">
      <c r="Z193" s="24"/>
      <c r="AA193" s="24"/>
      <c r="AB193" s="24"/>
    </row>
    <row r="194" spans="26:28" x14ac:dyDescent="0.2">
      <c r="Z194" s="24"/>
      <c r="AA194" s="24"/>
      <c r="AB194" s="24"/>
    </row>
    <row r="195" spans="26:28" x14ac:dyDescent="0.2">
      <c r="Z195" s="24"/>
      <c r="AA195" s="24"/>
      <c r="AB195" s="24"/>
    </row>
    <row r="196" spans="26:28" x14ac:dyDescent="0.2">
      <c r="Z196" s="24"/>
      <c r="AA196" s="24"/>
      <c r="AB196" s="24"/>
    </row>
    <row r="197" spans="26:28" x14ac:dyDescent="0.2">
      <c r="Z197" s="24"/>
      <c r="AA197" s="24"/>
      <c r="AB197" s="24"/>
    </row>
    <row r="198" spans="26:28" x14ac:dyDescent="0.2">
      <c r="Z198" s="24"/>
      <c r="AA198" s="24"/>
      <c r="AB198" s="24"/>
    </row>
    <row r="199" spans="26:28" x14ac:dyDescent="0.2">
      <c r="Z199" s="24"/>
      <c r="AA199" s="24"/>
      <c r="AB199" s="24"/>
    </row>
    <row r="200" spans="26:28" x14ac:dyDescent="0.2">
      <c r="Z200" s="24"/>
      <c r="AA200" s="24"/>
      <c r="AB200" s="24"/>
    </row>
    <row r="201" spans="26:28" x14ac:dyDescent="0.2">
      <c r="Z201" s="24"/>
      <c r="AA201" s="24"/>
      <c r="AB201" s="24"/>
    </row>
    <row r="202" spans="26:28" x14ac:dyDescent="0.2">
      <c r="Z202" s="24"/>
      <c r="AA202" s="24"/>
      <c r="AB202" s="24"/>
    </row>
    <row r="203" spans="26:28" x14ac:dyDescent="0.2">
      <c r="Z203" s="24"/>
      <c r="AA203" s="24"/>
      <c r="AB203" s="24"/>
    </row>
    <row r="204" spans="26:28" x14ac:dyDescent="0.2">
      <c r="Z204" s="24"/>
      <c r="AA204" s="24"/>
      <c r="AB204" s="24"/>
    </row>
    <row r="205" spans="26:28" x14ac:dyDescent="0.2">
      <c r="Z205" s="24"/>
      <c r="AA205" s="24"/>
      <c r="AB205" s="24"/>
    </row>
    <row r="206" spans="26:28" x14ac:dyDescent="0.2">
      <c r="Z206" s="24"/>
      <c r="AA206" s="24"/>
      <c r="AB206" s="24"/>
    </row>
    <row r="207" spans="26:28" x14ac:dyDescent="0.2">
      <c r="Z207" s="24"/>
      <c r="AA207" s="24"/>
      <c r="AB207" s="24"/>
    </row>
    <row r="208" spans="26:28" x14ac:dyDescent="0.2">
      <c r="Z208" s="24"/>
      <c r="AA208" s="24"/>
      <c r="AB208" s="24"/>
    </row>
    <row r="209" spans="26:28" x14ac:dyDescent="0.2">
      <c r="Z209" s="24"/>
      <c r="AA209" s="24"/>
      <c r="AB209" s="24"/>
    </row>
    <row r="210" spans="26:28" x14ac:dyDescent="0.2">
      <c r="Z210" s="24"/>
      <c r="AA210" s="24"/>
      <c r="AB210" s="24"/>
    </row>
    <row r="211" spans="26:28" x14ac:dyDescent="0.2">
      <c r="Z211" s="24"/>
      <c r="AA211" s="24"/>
      <c r="AB211" s="24"/>
    </row>
    <row r="212" spans="26:28" x14ac:dyDescent="0.2">
      <c r="Z212" s="24"/>
      <c r="AA212" s="24"/>
      <c r="AB212" s="24"/>
    </row>
    <row r="213" spans="26:28" x14ac:dyDescent="0.2">
      <c r="Z213" s="24"/>
      <c r="AA213" s="24"/>
      <c r="AB213" s="24"/>
    </row>
    <row r="214" spans="26:28" x14ac:dyDescent="0.2">
      <c r="Z214" s="24"/>
      <c r="AA214" s="24"/>
      <c r="AB214" s="24"/>
    </row>
    <row r="215" spans="26:28" x14ac:dyDescent="0.2">
      <c r="Z215" s="24"/>
      <c r="AA215" s="24"/>
      <c r="AB215" s="24"/>
    </row>
    <row r="216" spans="26:28" x14ac:dyDescent="0.2">
      <c r="Z216" s="24"/>
      <c r="AA216" s="24"/>
      <c r="AB216" s="24"/>
    </row>
    <row r="217" spans="26:28" x14ac:dyDescent="0.2">
      <c r="Z217" s="24"/>
      <c r="AA217" s="24"/>
      <c r="AB217" s="24"/>
    </row>
    <row r="218" spans="26:28" x14ac:dyDescent="0.2">
      <c r="Z218" s="24"/>
      <c r="AA218" s="24"/>
      <c r="AB218" s="24"/>
    </row>
    <row r="219" spans="26:28" x14ac:dyDescent="0.2">
      <c r="Z219" s="24"/>
      <c r="AA219" s="24"/>
      <c r="AB219" s="24"/>
    </row>
    <row r="220" spans="26:28" x14ac:dyDescent="0.2">
      <c r="Z220" s="24"/>
      <c r="AA220" s="24"/>
      <c r="AB220" s="24"/>
    </row>
    <row r="221" spans="26:28" x14ac:dyDescent="0.2">
      <c r="Z221" s="24"/>
      <c r="AA221" s="24"/>
      <c r="AB221" s="24"/>
    </row>
    <row r="222" spans="26:28" x14ac:dyDescent="0.2">
      <c r="Z222" s="24"/>
      <c r="AA222" s="24"/>
      <c r="AB222" s="24"/>
    </row>
    <row r="223" spans="26:28" x14ac:dyDescent="0.2">
      <c r="Z223" s="24"/>
      <c r="AA223" s="24"/>
      <c r="AB223" s="24"/>
    </row>
    <row r="224" spans="26:28" x14ac:dyDescent="0.2">
      <c r="Z224" s="24"/>
      <c r="AA224" s="24"/>
      <c r="AB224" s="24"/>
    </row>
    <row r="225" spans="26:28" x14ac:dyDescent="0.2">
      <c r="Z225" s="24"/>
      <c r="AA225" s="24"/>
      <c r="AB225" s="24"/>
    </row>
    <row r="226" spans="26:28" x14ac:dyDescent="0.2">
      <c r="Z226" s="24"/>
      <c r="AA226" s="24"/>
      <c r="AB226" s="24"/>
    </row>
    <row r="227" spans="26:28" x14ac:dyDescent="0.2">
      <c r="Z227" s="24"/>
      <c r="AA227" s="24"/>
      <c r="AB227" s="24"/>
    </row>
    <row r="228" spans="26:28" x14ac:dyDescent="0.2">
      <c r="Z228" s="24"/>
      <c r="AA228" s="24"/>
      <c r="AB228" s="24"/>
    </row>
    <row r="229" spans="26:28" x14ac:dyDescent="0.2">
      <c r="Z229" s="24"/>
      <c r="AA229" s="24"/>
      <c r="AB229" s="24"/>
    </row>
    <row r="230" spans="26:28" x14ac:dyDescent="0.2">
      <c r="Z230" s="24"/>
      <c r="AA230" s="24"/>
      <c r="AB230" s="24"/>
    </row>
    <row r="231" spans="26:28" x14ac:dyDescent="0.2">
      <c r="Z231" s="24"/>
      <c r="AA231" s="24"/>
      <c r="AB231" s="24"/>
    </row>
    <row r="232" spans="26:28" x14ac:dyDescent="0.2">
      <c r="Z232" s="24"/>
      <c r="AA232" s="24"/>
      <c r="AB232" s="24"/>
    </row>
    <row r="233" spans="26:28" x14ac:dyDescent="0.2">
      <c r="Z233" s="24"/>
      <c r="AA233" s="24"/>
      <c r="AB233" s="24"/>
    </row>
    <row r="234" spans="26:28" x14ac:dyDescent="0.2">
      <c r="Z234" s="24"/>
      <c r="AA234" s="24"/>
      <c r="AB234" s="24"/>
    </row>
    <row r="235" spans="26:28" x14ac:dyDescent="0.2">
      <c r="Z235" s="24"/>
      <c r="AA235" s="24"/>
      <c r="AB235" s="24"/>
    </row>
    <row r="236" spans="26:28" x14ac:dyDescent="0.2">
      <c r="Z236" s="24"/>
      <c r="AA236" s="24"/>
      <c r="AB236" s="24"/>
    </row>
    <row r="237" spans="26:28" x14ac:dyDescent="0.2">
      <c r="Z237" s="24"/>
      <c r="AA237" s="24"/>
      <c r="AB237" s="24"/>
    </row>
    <row r="238" spans="26:28" x14ac:dyDescent="0.2">
      <c r="Z238" s="24"/>
      <c r="AA238" s="24"/>
      <c r="AB238" s="24"/>
    </row>
    <row r="239" spans="26:28" x14ac:dyDescent="0.2">
      <c r="Z239" s="24"/>
      <c r="AA239" s="24"/>
      <c r="AB239" s="24"/>
    </row>
    <row r="240" spans="26:28" x14ac:dyDescent="0.2">
      <c r="Z240" s="24"/>
      <c r="AA240" s="24"/>
      <c r="AB240" s="24"/>
    </row>
    <row r="241" spans="26:28" x14ac:dyDescent="0.2">
      <c r="Z241" s="24"/>
      <c r="AA241" s="24"/>
      <c r="AB241" s="24"/>
    </row>
    <row r="242" spans="26:28" x14ac:dyDescent="0.2">
      <c r="Z242" s="24"/>
      <c r="AA242" s="24"/>
      <c r="AB242" s="24"/>
    </row>
    <row r="243" spans="26:28" x14ac:dyDescent="0.2">
      <c r="Z243" s="24"/>
      <c r="AA243" s="24"/>
      <c r="AB243" s="24"/>
    </row>
    <row r="244" spans="26:28" x14ac:dyDescent="0.2">
      <c r="Z244" s="24"/>
      <c r="AA244" s="24"/>
      <c r="AB244" s="24"/>
    </row>
    <row r="245" spans="26:28" x14ac:dyDescent="0.2">
      <c r="Z245" s="24"/>
      <c r="AA245" s="24"/>
      <c r="AB245" s="24"/>
    </row>
    <row r="246" spans="26:28" x14ac:dyDescent="0.2">
      <c r="Z246" s="24"/>
      <c r="AA246" s="24"/>
      <c r="AB246" s="24"/>
    </row>
    <row r="247" spans="26:28" x14ac:dyDescent="0.2">
      <c r="Z247" s="24"/>
      <c r="AA247" s="24"/>
      <c r="AB247" s="24"/>
    </row>
    <row r="248" spans="26:28" x14ac:dyDescent="0.2">
      <c r="Z248" s="24"/>
      <c r="AA248" s="24"/>
      <c r="AB248" s="24"/>
    </row>
    <row r="249" spans="26:28" x14ac:dyDescent="0.2">
      <c r="Z249" s="24"/>
      <c r="AA249" s="24"/>
      <c r="AB249" s="24"/>
    </row>
    <row r="250" spans="26:28" x14ac:dyDescent="0.2">
      <c r="Z250" s="24"/>
      <c r="AA250" s="24"/>
      <c r="AB250" s="24"/>
    </row>
    <row r="251" spans="26:28" x14ac:dyDescent="0.2">
      <c r="Z251" s="24"/>
      <c r="AA251" s="24"/>
      <c r="AB251" s="24"/>
    </row>
    <row r="252" spans="26:28" x14ac:dyDescent="0.2">
      <c r="Z252" s="24"/>
      <c r="AA252" s="24"/>
      <c r="AB252" s="24"/>
    </row>
    <row r="253" spans="26:28" x14ac:dyDescent="0.2">
      <c r="Z253" s="24"/>
      <c r="AA253" s="24"/>
      <c r="AB253" s="24"/>
    </row>
    <row r="254" spans="26:28" x14ac:dyDescent="0.2">
      <c r="Z254" s="24"/>
      <c r="AA254" s="24"/>
      <c r="AB254" s="24"/>
    </row>
    <row r="255" spans="26:28" x14ac:dyDescent="0.2">
      <c r="Z255" s="24"/>
      <c r="AA255" s="24"/>
      <c r="AB255" s="24"/>
    </row>
    <row r="256" spans="26:28" x14ac:dyDescent="0.2">
      <c r="Z256" s="24"/>
      <c r="AA256" s="24"/>
      <c r="AB256" s="24"/>
    </row>
    <row r="257" spans="26:28" x14ac:dyDescent="0.2">
      <c r="Z257" s="24"/>
      <c r="AA257" s="24"/>
      <c r="AB257" s="24"/>
    </row>
    <row r="258" spans="26:28" x14ac:dyDescent="0.2">
      <c r="Z258" s="24"/>
      <c r="AA258" s="24"/>
      <c r="AB258" s="24"/>
    </row>
    <row r="259" spans="26:28" x14ac:dyDescent="0.2">
      <c r="Z259" s="24"/>
      <c r="AA259" s="24"/>
      <c r="AB259" s="24"/>
    </row>
    <row r="260" spans="26:28" x14ac:dyDescent="0.2">
      <c r="Z260" s="24"/>
      <c r="AA260" s="24"/>
      <c r="AB260" s="24"/>
    </row>
    <row r="261" spans="26:28" x14ac:dyDescent="0.2">
      <c r="Z261" s="24"/>
      <c r="AA261" s="24"/>
      <c r="AB261" s="24"/>
    </row>
    <row r="262" spans="26:28" x14ac:dyDescent="0.2">
      <c r="Z262" s="24"/>
      <c r="AA262" s="24"/>
      <c r="AB262" s="24"/>
    </row>
    <row r="263" spans="26:28" x14ac:dyDescent="0.2">
      <c r="Z263" s="24"/>
      <c r="AA263" s="24"/>
      <c r="AB263" s="24"/>
    </row>
    <row r="264" spans="26:28" x14ac:dyDescent="0.2">
      <c r="Z264" s="24"/>
      <c r="AA264" s="24"/>
      <c r="AB264" s="24"/>
    </row>
    <row r="265" spans="26:28" x14ac:dyDescent="0.2">
      <c r="Z265" s="24"/>
      <c r="AA265" s="24"/>
      <c r="AB265" s="24"/>
    </row>
    <row r="266" spans="26:28" x14ac:dyDescent="0.2">
      <c r="Z266" s="24"/>
      <c r="AA266" s="24"/>
      <c r="AB266" s="24"/>
    </row>
    <row r="267" spans="26:28" x14ac:dyDescent="0.2">
      <c r="Z267" s="24"/>
      <c r="AA267" s="24"/>
      <c r="AB267" s="24"/>
    </row>
    <row r="268" spans="26:28" x14ac:dyDescent="0.2">
      <c r="Z268" s="24"/>
      <c r="AA268" s="24"/>
      <c r="AB268" s="24"/>
    </row>
    <row r="269" spans="26:28" x14ac:dyDescent="0.2">
      <c r="Z269" s="24"/>
      <c r="AA269" s="24"/>
      <c r="AB269" s="24"/>
    </row>
    <row r="270" spans="26:28" x14ac:dyDescent="0.2">
      <c r="Z270" s="24"/>
      <c r="AA270" s="24"/>
      <c r="AB270" s="24"/>
    </row>
    <row r="271" spans="26:28" x14ac:dyDescent="0.2">
      <c r="Z271" s="24"/>
      <c r="AA271" s="24"/>
      <c r="AB271" s="24"/>
    </row>
    <row r="272" spans="26:28" x14ac:dyDescent="0.2">
      <c r="Z272" s="24"/>
      <c r="AA272" s="24"/>
      <c r="AB272" s="24"/>
    </row>
    <row r="273" spans="26:28" x14ac:dyDescent="0.2">
      <c r="Z273" s="24"/>
      <c r="AA273" s="24"/>
      <c r="AB273" s="24"/>
    </row>
    <row r="274" spans="26:28" x14ac:dyDescent="0.2">
      <c r="Z274" s="24"/>
      <c r="AA274" s="24"/>
      <c r="AB274" s="24"/>
    </row>
    <row r="275" spans="26:28" x14ac:dyDescent="0.2">
      <c r="Z275" s="24"/>
      <c r="AA275" s="24"/>
      <c r="AB275" s="24"/>
    </row>
    <row r="276" spans="26:28" x14ac:dyDescent="0.2">
      <c r="Z276" s="24"/>
      <c r="AA276" s="24"/>
      <c r="AB276" s="24"/>
    </row>
    <row r="277" spans="26:28" x14ac:dyDescent="0.2">
      <c r="Z277" s="24"/>
      <c r="AA277" s="24"/>
      <c r="AB277" s="24"/>
    </row>
    <row r="278" spans="26:28" x14ac:dyDescent="0.2">
      <c r="Z278" s="24"/>
      <c r="AA278" s="24"/>
      <c r="AB278" s="24"/>
    </row>
    <row r="279" spans="26:28" x14ac:dyDescent="0.2">
      <c r="Z279" s="24"/>
      <c r="AA279" s="24"/>
      <c r="AB279" s="24"/>
    </row>
    <row r="280" spans="26:28" x14ac:dyDescent="0.2">
      <c r="Z280" s="24"/>
      <c r="AA280" s="24"/>
      <c r="AB280" s="24"/>
    </row>
    <row r="281" spans="26:28" x14ac:dyDescent="0.2">
      <c r="Z281" s="24"/>
      <c r="AA281" s="24"/>
      <c r="AB281" s="24"/>
    </row>
    <row r="282" spans="26:28" x14ac:dyDescent="0.2">
      <c r="Z282" s="24"/>
      <c r="AA282" s="24"/>
      <c r="AB282" s="24"/>
    </row>
    <row r="283" spans="26:28" x14ac:dyDescent="0.2">
      <c r="Z283" s="24"/>
      <c r="AA283" s="24"/>
      <c r="AB283" s="24"/>
    </row>
    <row r="284" spans="26:28" x14ac:dyDescent="0.2">
      <c r="Z284" s="24"/>
      <c r="AA284" s="24"/>
      <c r="AB284" s="24"/>
    </row>
    <row r="285" spans="26:28" x14ac:dyDescent="0.2">
      <c r="Z285" s="24"/>
      <c r="AA285" s="24"/>
      <c r="AB285" s="24"/>
    </row>
    <row r="286" spans="26:28" x14ac:dyDescent="0.2">
      <c r="Z286" s="24"/>
      <c r="AA286" s="24"/>
      <c r="AB286" s="24"/>
    </row>
    <row r="287" spans="26:28" x14ac:dyDescent="0.2">
      <c r="Z287" s="24"/>
      <c r="AA287" s="24"/>
      <c r="AB287" s="24"/>
    </row>
    <row r="288" spans="26:28" x14ac:dyDescent="0.2">
      <c r="Z288" s="24"/>
      <c r="AA288" s="24"/>
      <c r="AB288" s="24"/>
    </row>
    <row r="289" spans="26:28" x14ac:dyDescent="0.2">
      <c r="Z289" s="24"/>
      <c r="AA289" s="24"/>
      <c r="AB289" s="24"/>
    </row>
    <row r="290" spans="26:28" x14ac:dyDescent="0.2">
      <c r="Z290" s="24"/>
      <c r="AA290" s="24"/>
      <c r="AB290" s="24"/>
    </row>
    <row r="291" spans="26:28" x14ac:dyDescent="0.2">
      <c r="Z291" s="24"/>
      <c r="AA291" s="24"/>
      <c r="AB291" s="24"/>
    </row>
    <row r="292" spans="26:28" x14ac:dyDescent="0.2">
      <c r="Z292" s="24"/>
      <c r="AA292" s="24"/>
      <c r="AB292" s="24"/>
    </row>
    <row r="293" spans="26:28" x14ac:dyDescent="0.2">
      <c r="Z293" s="24"/>
      <c r="AA293" s="24"/>
      <c r="AB293" s="24"/>
    </row>
    <row r="294" spans="26:28" x14ac:dyDescent="0.2">
      <c r="Z294" s="24"/>
      <c r="AA294" s="24"/>
      <c r="AB294" s="24"/>
    </row>
    <row r="295" spans="26:28" x14ac:dyDescent="0.2">
      <c r="Z295" s="24"/>
      <c r="AA295" s="24"/>
      <c r="AB295" s="24"/>
    </row>
    <row r="296" spans="26:28" x14ac:dyDescent="0.2">
      <c r="Z296" s="24"/>
      <c r="AA296" s="24"/>
      <c r="AB296" s="24"/>
    </row>
    <row r="297" spans="26:28" x14ac:dyDescent="0.2">
      <c r="Z297" s="24"/>
      <c r="AA297" s="24"/>
      <c r="AB297" s="24"/>
    </row>
    <row r="298" spans="26:28" x14ac:dyDescent="0.2">
      <c r="Z298" s="24"/>
      <c r="AA298" s="24"/>
      <c r="AB298" s="24"/>
    </row>
    <row r="299" spans="26:28" x14ac:dyDescent="0.2">
      <c r="Z299" s="24"/>
      <c r="AA299" s="24"/>
      <c r="AB299" s="24"/>
    </row>
    <row r="300" spans="26:28" x14ac:dyDescent="0.2">
      <c r="Z300" s="24"/>
      <c r="AA300" s="24"/>
      <c r="AB300" s="24"/>
    </row>
    <row r="301" spans="26:28" x14ac:dyDescent="0.2">
      <c r="Z301" s="24"/>
      <c r="AA301" s="24"/>
      <c r="AB301" s="24"/>
    </row>
    <row r="302" spans="26:28" x14ac:dyDescent="0.2">
      <c r="Z302" s="24"/>
      <c r="AA302" s="24"/>
      <c r="AB302" s="24"/>
    </row>
    <row r="303" spans="26:28" x14ac:dyDescent="0.2">
      <c r="Z303" s="24"/>
      <c r="AA303" s="24"/>
      <c r="AB303" s="24"/>
    </row>
    <row r="304" spans="26:28" x14ac:dyDescent="0.2">
      <c r="Z304" s="24"/>
      <c r="AA304" s="24"/>
      <c r="AB304" s="24"/>
    </row>
    <row r="305" spans="26:28" x14ac:dyDescent="0.2">
      <c r="Z305" s="24"/>
      <c r="AA305" s="24"/>
      <c r="AB305" s="24"/>
    </row>
    <row r="306" spans="26:28" x14ac:dyDescent="0.2">
      <c r="Z306" s="24"/>
      <c r="AA306" s="24"/>
      <c r="AB306" s="24"/>
    </row>
    <row r="307" spans="26:28" x14ac:dyDescent="0.2">
      <c r="Z307" s="24"/>
      <c r="AA307" s="24"/>
      <c r="AB307" s="24"/>
    </row>
    <row r="308" spans="26:28" x14ac:dyDescent="0.2">
      <c r="Z308" s="24"/>
      <c r="AA308" s="24"/>
      <c r="AB308" s="24"/>
    </row>
    <row r="309" spans="26:28" x14ac:dyDescent="0.2">
      <c r="Z309" s="24"/>
      <c r="AA309" s="24"/>
      <c r="AB309" s="24"/>
    </row>
    <row r="310" spans="26:28" x14ac:dyDescent="0.2">
      <c r="Z310" s="24"/>
      <c r="AA310" s="24"/>
      <c r="AB310" s="24"/>
    </row>
    <row r="311" spans="26:28" x14ac:dyDescent="0.2">
      <c r="Z311" s="24"/>
      <c r="AA311" s="24"/>
      <c r="AB311" s="24"/>
    </row>
    <row r="312" spans="26:28" x14ac:dyDescent="0.2">
      <c r="Z312" s="24"/>
      <c r="AA312" s="24"/>
      <c r="AB312" s="24"/>
    </row>
    <row r="313" spans="26:28" x14ac:dyDescent="0.2">
      <c r="Z313" s="24"/>
      <c r="AA313" s="24"/>
      <c r="AB313" s="24"/>
    </row>
    <row r="314" spans="26:28" x14ac:dyDescent="0.2">
      <c r="Z314" s="24"/>
      <c r="AA314" s="24"/>
      <c r="AB314" s="24"/>
    </row>
    <row r="315" spans="26:28" x14ac:dyDescent="0.2">
      <c r="Z315" s="24"/>
      <c r="AA315" s="24"/>
      <c r="AB315" s="24"/>
    </row>
    <row r="316" spans="26:28" x14ac:dyDescent="0.2">
      <c r="Z316" s="24"/>
      <c r="AA316" s="24"/>
      <c r="AB316" s="24"/>
    </row>
    <row r="317" spans="26:28" x14ac:dyDescent="0.2">
      <c r="Z317" s="24"/>
      <c r="AA317" s="24"/>
      <c r="AB317" s="24"/>
    </row>
    <row r="318" spans="26:28" x14ac:dyDescent="0.2">
      <c r="Z318" s="24"/>
      <c r="AA318" s="24"/>
      <c r="AB318" s="24"/>
    </row>
    <row r="319" spans="26:28" x14ac:dyDescent="0.2">
      <c r="Z319" s="24"/>
      <c r="AA319" s="24"/>
      <c r="AB319" s="24"/>
    </row>
    <row r="320" spans="26:28" x14ac:dyDescent="0.2">
      <c r="Z320" s="24"/>
      <c r="AA320" s="24"/>
      <c r="AB320" s="24"/>
    </row>
    <row r="321" spans="26:28" x14ac:dyDescent="0.2">
      <c r="Z321" s="24"/>
      <c r="AA321" s="24"/>
      <c r="AB321" s="24"/>
    </row>
    <row r="322" spans="26:28" x14ac:dyDescent="0.2">
      <c r="Z322" s="24"/>
      <c r="AA322" s="24"/>
      <c r="AB322" s="24"/>
    </row>
    <row r="323" spans="26:28" x14ac:dyDescent="0.2">
      <c r="Z323" s="24"/>
      <c r="AA323" s="24"/>
      <c r="AB323" s="24"/>
    </row>
    <row r="324" spans="26:28" x14ac:dyDescent="0.2">
      <c r="Z324" s="24"/>
      <c r="AA324" s="24"/>
      <c r="AB324" s="24"/>
    </row>
    <row r="325" spans="26:28" x14ac:dyDescent="0.2">
      <c r="Z325" s="24"/>
      <c r="AA325" s="24"/>
      <c r="AB325" s="24"/>
    </row>
    <row r="326" spans="26:28" x14ac:dyDescent="0.2">
      <c r="Z326" s="24"/>
      <c r="AA326" s="24"/>
      <c r="AB326" s="24"/>
    </row>
    <row r="327" spans="26:28" x14ac:dyDescent="0.2">
      <c r="Z327" s="24"/>
      <c r="AA327" s="24"/>
      <c r="AB327" s="24"/>
    </row>
    <row r="328" spans="26:28" x14ac:dyDescent="0.2">
      <c r="Z328" s="24"/>
      <c r="AA328" s="24"/>
      <c r="AB328" s="24"/>
    </row>
    <row r="329" spans="26:28" x14ac:dyDescent="0.2">
      <c r="Z329" s="24"/>
      <c r="AA329" s="24"/>
      <c r="AB329" s="24"/>
    </row>
    <row r="330" spans="26:28" x14ac:dyDescent="0.2">
      <c r="Z330" s="24"/>
      <c r="AA330" s="24"/>
      <c r="AB330" s="24"/>
    </row>
    <row r="331" spans="26:28" x14ac:dyDescent="0.2">
      <c r="Z331" s="24"/>
      <c r="AA331" s="24"/>
      <c r="AB331" s="24"/>
    </row>
    <row r="332" spans="26:28" x14ac:dyDescent="0.2">
      <c r="Z332" s="24"/>
      <c r="AA332" s="24"/>
      <c r="AB332" s="24"/>
    </row>
    <row r="333" spans="26:28" x14ac:dyDescent="0.2">
      <c r="Z333" s="24"/>
      <c r="AA333" s="24"/>
      <c r="AB333" s="24"/>
    </row>
    <row r="334" spans="26:28" x14ac:dyDescent="0.2">
      <c r="Z334" s="24"/>
      <c r="AA334" s="24"/>
      <c r="AB334" s="24"/>
    </row>
    <row r="335" spans="26:28" x14ac:dyDescent="0.2">
      <c r="Z335" s="24"/>
      <c r="AA335" s="24"/>
      <c r="AB335" s="24"/>
    </row>
    <row r="336" spans="26:28" x14ac:dyDescent="0.2">
      <c r="Z336" s="24"/>
      <c r="AA336" s="24"/>
      <c r="AB336" s="24"/>
    </row>
    <row r="337" spans="26:28" x14ac:dyDescent="0.2">
      <c r="Z337" s="24"/>
      <c r="AA337" s="24"/>
      <c r="AB337" s="24"/>
    </row>
    <row r="338" spans="26:28" x14ac:dyDescent="0.2">
      <c r="Z338" s="24"/>
      <c r="AA338" s="24"/>
      <c r="AB338" s="24"/>
    </row>
    <row r="339" spans="26:28" x14ac:dyDescent="0.2">
      <c r="Z339" s="24"/>
      <c r="AA339" s="24"/>
      <c r="AB339" s="24"/>
    </row>
    <row r="340" spans="26:28" x14ac:dyDescent="0.2">
      <c r="Z340" s="24"/>
      <c r="AA340" s="24"/>
      <c r="AB340" s="24"/>
    </row>
    <row r="341" spans="26:28" x14ac:dyDescent="0.2">
      <c r="Z341" s="24"/>
      <c r="AA341" s="24"/>
      <c r="AB341" s="24"/>
    </row>
    <row r="342" spans="26:28" x14ac:dyDescent="0.2">
      <c r="Z342" s="24"/>
      <c r="AA342" s="24"/>
      <c r="AB342" s="24"/>
    </row>
    <row r="343" spans="26:28" x14ac:dyDescent="0.2">
      <c r="Z343" s="24"/>
      <c r="AA343" s="24"/>
      <c r="AB343" s="24"/>
    </row>
    <row r="344" spans="26:28" x14ac:dyDescent="0.2">
      <c r="Z344" s="24"/>
      <c r="AA344" s="24"/>
      <c r="AB344" s="24"/>
    </row>
    <row r="345" spans="26:28" x14ac:dyDescent="0.2">
      <c r="Z345" s="24"/>
      <c r="AA345" s="24"/>
      <c r="AB345" s="24"/>
    </row>
    <row r="346" spans="26:28" x14ac:dyDescent="0.2">
      <c r="Z346" s="24"/>
      <c r="AA346" s="24"/>
      <c r="AB346" s="24"/>
    </row>
    <row r="347" spans="26:28" x14ac:dyDescent="0.2">
      <c r="Z347" s="24"/>
      <c r="AA347" s="24"/>
      <c r="AB347" s="24"/>
    </row>
    <row r="348" spans="26:28" x14ac:dyDescent="0.2">
      <c r="Z348" s="24"/>
      <c r="AA348" s="24"/>
      <c r="AB348" s="24"/>
    </row>
    <row r="349" spans="26:28" x14ac:dyDescent="0.2">
      <c r="Z349" s="24"/>
      <c r="AA349" s="24"/>
      <c r="AB349" s="24"/>
    </row>
    <row r="350" spans="26:28" x14ac:dyDescent="0.2">
      <c r="Z350" s="24"/>
      <c r="AA350" s="24"/>
      <c r="AB350" s="24"/>
    </row>
    <row r="351" spans="26:28" x14ac:dyDescent="0.2">
      <c r="Z351" s="24"/>
      <c r="AA351" s="24"/>
      <c r="AB351" s="24"/>
    </row>
    <row r="352" spans="26:28" x14ac:dyDescent="0.2">
      <c r="Z352" s="24"/>
      <c r="AA352" s="24"/>
      <c r="AB352" s="24"/>
    </row>
    <row r="353" spans="26:28" x14ac:dyDescent="0.2">
      <c r="Z353" s="24"/>
      <c r="AA353" s="24"/>
      <c r="AB353" s="24"/>
    </row>
    <row r="354" spans="26:28" x14ac:dyDescent="0.2">
      <c r="Z354" s="24"/>
      <c r="AA354" s="24"/>
      <c r="AB354" s="24"/>
    </row>
    <row r="355" spans="26:28" x14ac:dyDescent="0.2">
      <c r="Z355" s="24"/>
      <c r="AA355" s="24"/>
      <c r="AB355" s="24"/>
    </row>
    <row r="356" spans="26:28" x14ac:dyDescent="0.2">
      <c r="Z356" s="24"/>
      <c r="AA356" s="24"/>
      <c r="AB356" s="24"/>
    </row>
    <row r="357" spans="26:28" x14ac:dyDescent="0.2">
      <c r="Z357" s="24"/>
      <c r="AA357" s="24"/>
      <c r="AB357" s="24"/>
    </row>
    <row r="358" spans="26:28" x14ac:dyDescent="0.2">
      <c r="Z358" s="24"/>
      <c r="AA358" s="24"/>
      <c r="AB358" s="24"/>
    </row>
    <row r="359" spans="26:28" x14ac:dyDescent="0.2">
      <c r="Z359" s="24"/>
      <c r="AA359" s="24"/>
      <c r="AB359" s="24"/>
    </row>
    <row r="360" spans="26:28" x14ac:dyDescent="0.2">
      <c r="Z360" s="24"/>
      <c r="AA360" s="24"/>
      <c r="AB360" s="24"/>
    </row>
    <row r="361" spans="26:28" x14ac:dyDescent="0.2">
      <c r="Z361" s="24"/>
      <c r="AA361" s="24"/>
      <c r="AB361" s="24"/>
    </row>
    <row r="362" spans="26:28" x14ac:dyDescent="0.2">
      <c r="Z362" s="24"/>
      <c r="AA362" s="24"/>
      <c r="AB362" s="24"/>
    </row>
    <row r="363" spans="26:28" x14ac:dyDescent="0.2">
      <c r="Z363" s="24"/>
      <c r="AA363" s="24"/>
      <c r="AB363" s="24"/>
    </row>
    <row r="364" spans="26:28" x14ac:dyDescent="0.2">
      <c r="Z364" s="24"/>
      <c r="AA364" s="24"/>
      <c r="AB364" s="24"/>
    </row>
    <row r="365" spans="26:28" x14ac:dyDescent="0.2">
      <c r="Z365" s="24"/>
      <c r="AA365" s="24"/>
      <c r="AB365" s="24"/>
    </row>
    <row r="366" spans="26:28" x14ac:dyDescent="0.2">
      <c r="Z366" s="24"/>
      <c r="AA366" s="24"/>
      <c r="AB366" s="24"/>
    </row>
    <row r="367" spans="26:28" x14ac:dyDescent="0.2">
      <c r="Z367" s="24"/>
      <c r="AA367" s="24"/>
      <c r="AB367" s="24"/>
    </row>
    <row r="368" spans="26:28" x14ac:dyDescent="0.2">
      <c r="Z368" s="24"/>
      <c r="AA368" s="24"/>
      <c r="AB368" s="24"/>
    </row>
    <row r="369" spans="26:28" x14ac:dyDescent="0.2">
      <c r="Z369" s="24"/>
      <c r="AA369" s="24"/>
      <c r="AB369" s="24"/>
    </row>
    <row r="370" spans="26:28" x14ac:dyDescent="0.2">
      <c r="Z370" s="24"/>
      <c r="AA370" s="24"/>
      <c r="AB370" s="24"/>
    </row>
    <row r="371" spans="26:28" x14ac:dyDescent="0.2">
      <c r="Z371" s="24"/>
      <c r="AA371" s="24"/>
      <c r="AB371" s="24"/>
    </row>
    <row r="372" spans="26:28" x14ac:dyDescent="0.2">
      <c r="Z372" s="24"/>
      <c r="AA372" s="24"/>
      <c r="AB372" s="24"/>
    </row>
    <row r="373" spans="26:28" x14ac:dyDescent="0.2">
      <c r="Z373" s="24"/>
      <c r="AA373" s="24"/>
      <c r="AB373" s="24"/>
    </row>
    <row r="374" spans="26:28" x14ac:dyDescent="0.2">
      <c r="Z374" s="24"/>
      <c r="AA374" s="24"/>
      <c r="AB374" s="24"/>
    </row>
    <row r="375" spans="26:28" x14ac:dyDescent="0.2">
      <c r="Z375" s="24"/>
      <c r="AA375" s="24"/>
      <c r="AB375" s="24"/>
    </row>
    <row r="376" spans="26:28" x14ac:dyDescent="0.2">
      <c r="Z376" s="24"/>
      <c r="AA376" s="24"/>
      <c r="AB376" s="24"/>
    </row>
    <row r="377" spans="26:28" x14ac:dyDescent="0.2">
      <c r="Z377" s="24"/>
      <c r="AA377" s="24"/>
      <c r="AB377" s="24"/>
    </row>
    <row r="378" spans="26:28" x14ac:dyDescent="0.2">
      <c r="Z378" s="24"/>
      <c r="AA378" s="24"/>
      <c r="AB378" s="24"/>
    </row>
    <row r="379" spans="26:28" x14ac:dyDescent="0.2">
      <c r="Z379" s="24"/>
      <c r="AA379" s="24"/>
      <c r="AB379" s="24"/>
    </row>
    <row r="380" spans="26:28" x14ac:dyDescent="0.2">
      <c r="Z380" s="24"/>
      <c r="AA380" s="24"/>
      <c r="AB380" s="24"/>
    </row>
    <row r="381" spans="26:28" x14ac:dyDescent="0.2">
      <c r="Z381" s="24"/>
      <c r="AA381" s="24"/>
      <c r="AB381" s="24"/>
    </row>
    <row r="382" spans="26:28" x14ac:dyDescent="0.2">
      <c r="Z382" s="24"/>
      <c r="AA382" s="24"/>
      <c r="AB382" s="24"/>
    </row>
    <row r="383" spans="26:28" x14ac:dyDescent="0.2">
      <c r="Z383" s="24"/>
      <c r="AA383" s="24"/>
      <c r="AB383" s="24"/>
    </row>
    <row r="384" spans="26:28" x14ac:dyDescent="0.2">
      <c r="Z384" s="24"/>
      <c r="AA384" s="24"/>
      <c r="AB384" s="24"/>
    </row>
    <row r="385" spans="26:28" x14ac:dyDescent="0.2">
      <c r="Z385" s="24"/>
      <c r="AA385" s="24"/>
      <c r="AB385" s="24"/>
    </row>
    <row r="386" spans="26:28" x14ac:dyDescent="0.2">
      <c r="Z386" s="24"/>
      <c r="AA386" s="24"/>
      <c r="AB386" s="24"/>
    </row>
    <row r="387" spans="26:28" x14ac:dyDescent="0.2">
      <c r="Z387" s="24"/>
      <c r="AA387" s="24"/>
      <c r="AB387" s="24"/>
    </row>
    <row r="388" spans="26:28" x14ac:dyDescent="0.2">
      <c r="Z388" s="24"/>
      <c r="AA388" s="24"/>
      <c r="AB388" s="24"/>
    </row>
    <row r="389" spans="26:28" x14ac:dyDescent="0.2">
      <c r="Z389" s="24"/>
      <c r="AA389" s="24"/>
      <c r="AB389" s="24"/>
    </row>
    <row r="390" spans="26:28" x14ac:dyDescent="0.2">
      <c r="Z390" s="24"/>
      <c r="AA390" s="24"/>
      <c r="AB390" s="24"/>
    </row>
    <row r="391" spans="26:28" x14ac:dyDescent="0.2">
      <c r="Z391" s="24"/>
      <c r="AA391" s="24"/>
      <c r="AB391" s="24"/>
    </row>
    <row r="392" spans="26:28" x14ac:dyDescent="0.2">
      <c r="Z392" s="24"/>
      <c r="AA392" s="24"/>
      <c r="AB392" s="24"/>
    </row>
    <row r="393" spans="26:28" x14ac:dyDescent="0.2">
      <c r="Z393" s="24"/>
      <c r="AA393" s="24"/>
      <c r="AB393" s="24"/>
    </row>
    <row r="394" spans="26:28" x14ac:dyDescent="0.2">
      <c r="Z394" s="24"/>
      <c r="AA394" s="24"/>
      <c r="AB394" s="24"/>
    </row>
    <row r="395" spans="26:28" x14ac:dyDescent="0.2">
      <c r="Z395" s="24"/>
      <c r="AA395" s="24"/>
      <c r="AB395" s="24"/>
    </row>
    <row r="396" spans="26:28" x14ac:dyDescent="0.2">
      <c r="Z396" s="24"/>
      <c r="AA396" s="24"/>
      <c r="AB396" s="24"/>
    </row>
    <row r="397" spans="26:28" x14ac:dyDescent="0.2">
      <c r="Z397" s="24"/>
      <c r="AA397" s="24"/>
      <c r="AB397" s="24"/>
    </row>
    <row r="398" spans="26:28" x14ac:dyDescent="0.2">
      <c r="Z398" s="24"/>
      <c r="AA398" s="24"/>
      <c r="AB398" s="24"/>
    </row>
    <row r="399" spans="26:28" x14ac:dyDescent="0.2">
      <c r="Z399" s="24"/>
      <c r="AA399" s="24"/>
      <c r="AB399" s="24"/>
    </row>
    <row r="400" spans="26:28" x14ac:dyDescent="0.2">
      <c r="Z400" s="24"/>
      <c r="AA400" s="24"/>
      <c r="AB400" s="24"/>
    </row>
    <row r="401" spans="26:28" x14ac:dyDescent="0.2">
      <c r="Z401" s="24"/>
      <c r="AA401" s="24"/>
      <c r="AB401" s="24"/>
    </row>
    <row r="402" spans="26:28" x14ac:dyDescent="0.2">
      <c r="Z402" s="24"/>
      <c r="AA402" s="24"/>
      <c r="AB402" s="24"/>
    </row>
    <row r="403" spans="26:28" x14ac:dyDescent="0.2">
      <c r="Z403" s="24"/>
      <c r="AA403" s="24"/>
      <c r="AB403" s="24"/>
    </row>
    <row r="404" spans="26:28" x14ac:dyDescent="0.2">
      <c r="Z404" s="24"/>
      <c r="AA404" s="24"/>
      <c r="AB404" s="24"/>
    </row>
    <row r="405" spans="26:28" x14ac:dyDescent="0.2">
      <c r="Z405" s="24"/>
      <c r="AA405" s="24"/>
      <c r="AB405" s="24"/>
    </row>
    <row r="406" spans="26:28" x14ac:dyDescent="0.2">
      <c r="Z406" s="24"/>
      <c r="AA406" s="24"/>
      <c r="AB406" s="24"/>
    </row>
    <row r="407" spans="26:28" x14ac:dyDescent="0.2">
      <c r="Z407" s="24"/>
      <c r="AA407" s="24"/>
      <c r="AB407" s="24"/>
    </row>
    <row r="408" spans="26:28" x14ac:dyDescent="0.2">
      <c r="Z408" s="24"/>
      <c r="AA408" s="24"/>
      <c r="AB408" s="24"/>
    </row>
    <row r="409" spans="26:28" x14ac:dyDescent="0.2">
      <c r="Z409" s="24"/>
      <c r="AA409" s="24"/>
      <c r="AB409" s="24"/>
    </row>
    <row r="410" spans="26:28" x14ac:dyDescent="0.2">
      <c r="Z410" s="24"/>
      <c r="AA410" s="24"/>
      <c r="AB410" s="24"/>
    </row>
    <row r="411" spans="26:28" x14ac:dyDescent="0.2">
      <c r="Z411" s="24"/>
      <c r="AA411" s="24"/>
      <c r="AB411" s="24"/>
    </row>
    <row r="412" spans="26:28" x14ac:dyDescent="0.2">
      <c r="Z412" s="24"/>
      <c r="AA412" s="24"/>
      <c r="AB412" s="24"/>
    </row>
    <row r="413" spans="26:28" x14ac:dyDescent="0.2">
      <c r="Z413" s="24"/>
      <c r="AA413" s="24"/>
      <c r="AB413" s="24"/>
    </row>
    <row r="414" spans="26:28" x14ac:dyDescent="0.2">
      <c r="Z414" s="24"/>
      <c r="AA414" s="24"/>
      <c r="AB414" s="24"/>
    </row>
    <row r="415" spans="26:28" x14ac:dyDescent="0.2">
      <c r="Z415" s="24"/>
      <c r="AA415" s="24"/>
      <c r="AB415" s="24"/>
    </row>
    <row r="416" spans="26:28" x14ac:dyDescent="0.2">
      <c r="Z416" s="24"/>
      <c r="AA416" s="24"/>
      <c r="AB416" s="24"/>
    </row>
    <row r="417" spans="26:28" x14ac:dyDescent="0.2">
      <c r="Z417" s="24"/>
      <c r="AA417" s="24"/>
      <c r="AB417" s="24"/>
    </row>
    <row r="418" spans="26:28" x14ac:dyDescent="0.2">
      <c r="Z418" s="24"/>
      <c r="AA418" s="24"/>
      <c r="AB418" s="24"/>
    </row>
    <row r="419" spans="26:28" x14ac:dyDescent="0.2">
      <c r="Z419" s="24"/>
      <c r="AA419" s="24"/>
      <c r="AB419" s="24"/>
    </row>
    <row r="420" spans="26:28" x14ac:dyDescent="0.2">
      <c r="Z420" s="24"/>
      <c r="AA420" s="24"/>
      <c r="AB420" s="24"/>
    </row>
    <row r="421" spans="26:28" x14ac:dyDescent="0.2">
      <c r="Z421" s="24"/>
      <c r="AA421" s="24"/>
      <c r="AB421" s="24"/>
    </row>
    <row r="422" spans="26:28" x14ac:dyDescent="0.2">
      <c r="Z422" s="24"/>
      <c r="AA422" s="24"/>
      <c r="AB422" s="24"/>
    </row>
    <row r="423" spans="26:28" x14ac:dyDescent="0.2">
      <c r="Z423" s="24"/>
      <c r="AA423" s="24"/>
      <c r="AB423" s="24"/>
    </row>
    <row r="424" spans="26:28" x14ac:dyDescent="0.2">
      <c r="Z424" s="24"/>
      <c r="AA424" s="24"/>
      <c r="AB424" s="24"/>
    </row>
    <row r="425" spans="26:28" x14ac:dyDescent="0.2">
      <c r="Z425" s="24"/>
      <c r="AA425" s="24"/>
      <c r="AB425" s="24"/>
    </row>
    <row r="426" spans="26:28" x14ac:dyDescent="0.2">
      <c r="Z426" s="24"/>
      <c r="AA426" s="24"/>
      <c r="AB426" s="24"/>
    </row>
    <row r="427" spans="26:28" x14ac:dyDescent="0.2">
      <c r="Z427" s="24"/>
      <c r="AA427" s="24"/>
      <c r="AB427" s="24"/>
    </row>
    <row r="428" spans="26:28" x14ac:dyDescent="0.2">
      <c r="Z428" s="24"/>
      <c r="AA428" s="24"/>
      <c r="AB428" s="24"/>
    </row>
    <row r="429" spans="26:28" x14ac:dyDescent="0.2">
      <c r="Z429" s="24"/>
      <c r="AA429" s="24"/>
      <c r="AB429" s="24"/>
    </row>
    <row r="430" spans="26:28" x14ac:dyDescent="0.2">
      <c r="Z430" s="24"/>
      <c r="AA430" s="24"/>
      <c r="AB430" s="24"/>
    </row>
    <row r="431" spans="26:28" x14ac:dyDescent="0.2">
      <c r="Z431" s="24"/>
      <c r="AA431" s="24"/>
      <c r="AB431" s="24"/>
    </row>
    <row r="432" spans="26:28" x14ac:dyDescent="0.2">
      <c r="Z432" s="24"/>
      <c r="AA432" s="24"/>
      <c r="AB432" s="24"/>
    </row>
    <row r="433" spans="26:28" x14ac:dyDescent="0.2">
      <c r="Z433" s="24"/>
      <c r="AA433" s="24"/>
      <c r="AB433" s="24"/>
    </row>
    <row r="434" spans="26:28" x14ac:dyDescent="0.2">
      <c r="Z434" s="24"/>
      <c r="AA434" s="24"/>
      <c r="AB434" s="24"/>
    </row>
    <row r="435" spans="26:28" x14ac:dyDescent="0.2">
      <c r="Z435" s="24"/>
      <c r="AA435" s="24"/>
      <c r="AB435" s="24"/>
    </row>
    <row r="436" spans="26:28" x14ac:dyDescent="0.2">
      <c r="Z436" s="24"/>
      <c r="AA436" s="24"/>
      <c r="AB436" s="24"/>
    </row>
    <row r="437" spans="26:28" x14ac:dyDescent="0.2">
      <c r="Z437" s="24"/>
      <c r="AA437" s="24"/>
      <c r="AB437" s="24"/>
    </row>
    <row r="438" spans="26:28" x14ac:dyDescent="0.2">
      <c r="Z438" s="24"/>
      <c r="AA438" s="24"/>
      <c r="AB438" s="24"/>
    </row>
    <row r="439" spans="26:28" x14ac:dyDescent="0.2">
      <c r="Z439" s="24"/>
      <c r="AA439" s="24"/>
      <c r="AB439" s="24"/>
    </row>
    <row r="440" spans="26:28" x14ac:dyDescent="0.2">
      <c r="Z440" s="24"/>
      <c r="AA440" s="24"/>
      <c r="AB440" s="24"/>
    </row>
    <row r="441" spans="26:28" x14ac:dyDescent="0.2">
      <c r="Z441" s="24"/>
      <c r="AA441" s="24"/>
      <c r="AB441" s="24"/>
    </row>
    <row r="442" spans="26:28" x14ac:dyDescent="0.2">
      <c r="Z442" s="24"/>
      <c r="AA442" s="24"/>
      <c r="AB442" s="24"/>
    </row>
    <row r="443" spans="26:28" x14ac:dyDescent="0.2">
      <c r="Z443" s="24"/>
      <c r="AA443" s="24"/>
      <c r="AB443" s="24"/>
    </row>
    <row r="444" spans="26:28" x14ac:dyDescent="0.2">
      <c r="Z444" s="24"/>
      <c r="AA444" s="24"/>
      <c r="AB444" s="24"/>
    </row>
    <row r="445" spans="26:28" x14ac:dyDescent="0.2">
      <c r="Z445" s="24"/>
      <c r="AA445" s="24"/>
      <c r="AB445" s="24"/>
    </row>
    <row r="446" spans="26:28" x14ac:dyDescent="0.2">
      <c r="Z446" s="24"/>
      <c r="AA446" s="24"/>
      <c r="AB446" s="24"/>
    </row>
    <row r="447" spans="26:28" x14ac:dyDescent="0.2">
      <c r="Z447" s="24"/>
      <c r="AA447" s="24"/>
      <c r="AB447" s="24"/>
    </row>
    <row r="448" spans="26:28" x14ac:dyDescent="0.2">
      <c r="Z448" s="24"/>
      <c r="AA448" s="24"/>
      <c r="AB448" s="24"/>
    </row>
    <row r="449" spans="26:28" x14ac:dyDescent="0.2">
      <c r="Z449" s="24"/>
      <c r="AA449" s="24"/>
      <c r="AB449" s="24"/>
    </row>
    <row r="450" spans="26:28" x14ac:dyDescent="0.2">
      <c r="Z450" s="24"/>
      <c r="AA450" s="24"/>
      <c r="AB450" s="24"/>
    </row>
    <row r="451" spans="26:28" x14ac:dyDescent="0.2">
      <c r="Z451" s="24"/>
      <c r="AA451" s="24"/>
      <c r="AB451" s="24"/>
    </row>
    <row r="452" spans="26:28" x14ac:dyDescent="0.2">
      <c r="Z452" s="24"/>
      <c r="AA452" s="24"/>
      <c r="AB452" s="24"/>
    </row>
    <row r="453" spans="26:28" x14ac:dyDescent="0.2">
      <c r="Z453" s="24"/>
      <c r="AA453" s="24"/>
      <c r="AB453" s="24"/>
    </row>
    <row r="454" spans="26:28" x14ac:dyDescent="0.2">
      <c r="Z454" s="24"/>
      <c r="AA454" s="24"/>
      <c r="AB454" s="24"/>
    </row>
    <row r="455" spans="26:28" x14ac:dyDescent="0.2">
      <c r="Z455" s="24"/>
      <c r="AA455" s="24"/>
      <c r="AB455" s="24"/>
    </row>
    <row r="456" spans="26:28" x14ac:dyDescent="0.2">
      <c r="Z456" s="24"/>
      <c r="AA456" s="24"/>
      <c r="AB456" s="24"/>
    </row>
    <row r="457" spans="26:28" x14ac:dyDescent="0.2">
      <c r="Z457" s="24"/>
      <c r="AA457" s="24"/>
      <c r="AB457" s="24"/>
    </row>
    <row r="458" spans="26:28" x14ac:dyDescent="0.2">
      <c r="Z458" s="24"/>
      <c r="AA458" s="24"/>
      <c r="AB458" s="24"/>
    </row>
    <row r="459" spans="26:28" x14ac:dyDescent="0.2">
      <c r="Z459" s="24"/>
      <c r="AA459" s="24"/>
      <c r="AB459" s="24"/>
    </row>
    <row r="460" spans="26:28" x14ac:dyDescent="0.2">
      <c r="Z460" s="24"/>
      <c r="AA460" s="24"/>
      <c r="AB460" s="24"/>
    </row>
    <row r="461" spans="26:28" x14ac:dyDescent="0.2">
      <c r="Z461" s="24"/>
      <c r="AA461" s="24"/>
      <c r="AB461" s="24"/>
    </row>
    <row r="462" spans="26:28" x14ac:dyDescent="0.2">
      <c r="Z462" s="24"/>
      <c r="AA462" s="24"/>
      <c r="AB462" s="24"/>
    </row>
    <row r="463" spans="26:28" x14ac:dyDescent="0.2">
      <c r="Z463" s="24"/>
      <c r="AA463" s="24"/>
      <c r="AB463" s="24"/>
    </row>
    <row r="464" spans="26:28" x14ac:dyDescent="0.2">
      <c r="Z464" s="24"/>
      <c r="AA464" s="24"/>
      <c r="AB464" s="24"/>
    </row>
    <row r="465" spans="26:28" x14ac:dyDescent="0.2">
      <c r="Z465" s="24"/>
      <c r="AA465" s="24"/>
      <c r="AB465" s="24"/>
    </row>
    <row r="466" spans="26:28" x14ac:dyDescent="0.2">
      <c r="Z466" s="24"/>
      <c r="AA466" s="24"/>
      <c r="AB466" s="24"/>
    </row>
    <row r="467" spans="26:28" x14ac:dyDescent="0.2">
      <c r="Z467" s="24"/>
      <c r="AA467" s="24"/>
      <c r="AB467" s="24"/>
    </row>
    <row r="468" spans="26:28" x14ac:dyDescent="0.2">
      <c r="Z468" s="24"/>
      <c r="AA468" s="24"/>
      <c r="AB468" s="24"/>
    </row>
    <row r="469" spans="26:28" x14ac:dyDescent="0.2">
      <c r="Z469" s="24"/>
      <c r="AA469" s="24"/>
      <c r="AB469" s="24"/>
    </row>
    <row r="470" spans="26:28" x14ac:dyDescent="0.2">
      <c r="Z470" s="24"/>
      <c r="AA470" s="24"/>
      <c r="AB470" s="24"/>
    </row>
    <row r="471" spans="26:28" x14ac:dyDescent="0.2">
      <c r="Z471" s="24"/>
      <c r="AA471" s="24"/>
      <c r="AB471" s="24"/>
    </row>
    <row r="472" spans="26:28" x14ac:dyDescent="0.2">
      <c r="Z472" s="24"/>
      <c r="AA472" s="24"/>
      <c r="AB472" s="24"/>
    </row>
    <row r="473" spans="26:28" x14ac:dyDescent="0.2">
      <c r="Z473" s="24"/>
      <c r="AA473" s="24"/>
      <c r="AB473" s="24"/>
    </row>
    <row r="474" spans="26:28" x14ac:dyDescent="0.2">
      <c r="Z474" s="24"/>
      <c r="AA474" s="24"/>
      <c r="AB474" s="24"/>
    </row>
    <row r="475" spans="26:28" x14ac:dyDescent="0.2">
      <c r="Z475" s="24"/>
      <c r="AA475" s="24"/>
      <c r="AB475" s="24"/>
    </row>
    <row r="476" spans="26:28" x14ac:dyDescent="0.2">
      <c r="Z476" s="24"/>
      <c r="AA476" s="24"/>
      <c r="AB476" s="24"/>
    </row>
    <row r="477" spans="26:28" x14ac:dyDescent="0.2">
      <c r="Z477" s="24"/>
      <c r="AA477" s="24"/>
      <c r="AB477" s="24"/>
    </row>
    <row r="478" spans="26:28" x14ac:dyDescent="0.2">
      <c r="Z478" s="24"/>
      <c r="AA478" s="24"/>
      <c r="AB478" s="24"/>
    </row>
    <row r="479" spans="26:28" x14ac:dyDescent="0.2">
      <c r="Z479" s="24"/>
      <c r="AA479" s="24"/>
      <c r="AB479" s="24"/>
    </row>
    <row r="480" spans="26:28" x14ac:dyDescent="0.2">
      <c r="Z480" s="24"/>
      <c r="AA480" s="24"/>
      <c r="AB480" s="24"/>
    </row>
    <row r="481" spans="26:28" x14ac:dyDescent="0.2">
      <c r="Z481" s="24"/>
      <c r="AA481" s="24"/>
      <c r="AB481" s="24"/>
    </row>
    <row r="482" spans="26:28" x14ac:dyDescent="0.2">
      <c r="Z482" s="24"/>
      <c r="AA482" s="24"/>
      <c r="AB482" s="24"/>
    </row>
    <row r="483" spans="26:28" x14ac:dyDescent="0.2">
      <c r="Z483" s="24"/>
      <c r="AA483" s="24"/>
      <c r="AB483" s="24"/>
    </row>
    <row r="484" spans="26:28" x14ac:dyDescent="0.2">
      <c r="Z484" s="24"/>
      <c r="AA484" s="24"/>
      <c r="AB484" s="24"/>
    </row>
    <row r="485" spans="26:28" x14ac:dyDescent="0.2">
      <c r="Z485" s="24"/>
      <c r="AA485" s="24"/>
      <c r="AB485" s="24"/>
    </row>
    <row r="486" spans="26:28" x14ac:dyDescent="0.2">
      <c r="Z486" s="24"/>
      <c r="AA486" s="24"/>
      <c r="AB486" s="24"/>
    </row>
    <row r="487" spans="26:28" x14ac:dyDescent="0.2">
      <c r="Z487" s="24"/>
      <c r="AA487" s="24"/>
      <c r="AB487" s="24"/>
    </row>
    <row r="488" spans="26:28" x14ac:dyDescent="0.2">
      <c r="Z488" s="24"/>
      <c r="AA488" s="24"/>
      <c r="AB488" s="24"/>
    </row>
    <row r="489" spans="26:28" x14ac:dyDescent="0.2">
      <c r="Z489" s="24"/>
      <c r="AA489" s="24"/>
      <c r="AB489" s="24"/>
    </row>
    <row r="490" spans="26:28" x14ac:dyDescent="0.2">
      <c r="Z490" s="24"/>
      <c r="AA490" s="24"/>
      <c r="AB490" s="24"/>
    </row>
    <row r="491" spans="26:28" x14ac:dyDescent="0.2">
      <c r="Z491" s="24"/>
      <c r="AA491" s="24"/>
      <c r="AB491" s="24"/>
    </row>
    <row r="492" spans="26:28" x14ac:dyDescent="0.2">
      <c r="Z492" s="24"/>
      <c r="AA492" s="24"/>
      <c r="AB492" s="24"/>
    </row>
    <row r="493" spans="26:28" x14ac:dyDescent="0.2">
      <c r="Z493" s="24"/>
      <c r="AA493" s="24"/>
      <c r="AB493" s="24"/>
    </row>
    <row r="494" spans="26:28" x14ac:dyDescent="0.2">
      <c r="Z494" s="24"/>
      <c r="AA494" s="24"/>
      <c r="AB494" s="24"/>
    </row>
    <row r="495" spans="26:28" x14ac:dyDescent="0.2">
      <c r="Z495" s="24"/>
      <c r="AA495" s="24"/>
      <c r="AB495" s="24"/>
    </row>
    <row r="496" spans="26:28" x14ac:dyDescent="0.2">
      <c r="Z496" s="24"/>
      <c r="AA496" s="24"/>
      <c r="AB496" s="24"/>
    </row>
    <row r="497" spans="26:28" x14ac:dyDescent="0.2">
      <c r="Z497" s="24"/>
      <c r="AA497" s="24"/>
      <c r="AB497" s="24"/>
    </row>
    <row r="498" spans="26:28" x14ac:dyDescent="0.2">
      <c r="Z498" s="24"/>
      <c r="AA498" s="24"/>
      <c r="AB498" s="24"/>
    </row>
    <row r="499" spans="26:28" x14ac:dyDescent="0.2">
      <c r="Z499" s="24"/>
      <c r="AA499" s="24"/>
      <c r="AB499" s="24"/>
    </row>
    <row r="500" spans="26:28" x14ac:dyDescent="0.2">
      <c r="Z500" s="24"/>
      <c r="AA500" s="24"/>
      <c r="AB500" s="24"/>
    </row>
    <row r="501" spans="26:28" x14ac:dyDescent="0.2">
      <c r="Z501" s="24"/>
      <c r="AA501" s="24"/>
      <c r="AB501" s="24"/>
    </row>
    <row r="502" spans="26:28" x14ac:dyDescent="0.2">
      <c r="Z502" s="24"/>
      <c r="AA502" s="24"/>
      <c r="AB502" s="24"/>
    </row>
    <row r="503" spans="26:28" x14ac:dyDescent="0.2">
      <c r="Z503" s="24"/>
      <c r="AA503" s="24"/>
      <c r="AB503" s="24"/>
    </row>
    <row r="504" spans="26:28" x14ac:dyDescent="0.2">
      <c r="Z504" s="24"/>
      <c r="AA504" s="24"/>
      <c r="AB504" s="24"/>
    </row>
    <row r="505" spans="26:28" x14ac:dyDescent="0.2">
      <c r="Z505" s="24"/>
      <c r="AA505" s="24"/>
      <c r="AB505" s="24"/>
    </row>
    <row r="506" spans="26:28" x14ac:dyDescent="0.2">
      <c r="Z506" s="24"/>
      <c r="AA506" s="24"/>
      <c r="AB506" s="24"/>
    </row>
    <row r="507" spans="26:28" x14ac:dyDescent="0.2">
      <c r="Z507" s="24"/>
      <c r="AA507" s="24"/>
      <c r="AB507" s="24"/>
    </row>
    <row r="508" spans="26:28" x14ac:dyDescent="0.2">
      <c r="Z508" s="24"/>
      <c r="AA508" s="24"/>
      <c r="AB508" s="24"/>
    </row>
    <row r="509" spans="26:28" x14ac:dyDescent="0.2">
      <c r="Z509" s="24"/>
      <c r="AA509" s="24"/>
      <c r="AB509" s="24"/>
    </row>
    <row r="510" spans="26:28" x14ac:dyDescent="0.2">
      <c r="Z510" s="24"/>
      <c r="AA510" s="24"/>
      <c r="AB510" s="24"/>
    </row>
    <row r="511" spans="26:28" x14ac:dyDescent="0.2">
      <c r="Z511" s="24"/>
      <c r="AA511" s="24"/>
      <c r="AB511" s="24"/>
    </row>
    <row r="512" spans="26:28" x14ac:dyDescent="0.2">
      <c r="Z512" s="24"/>
      <c r="AA512" s="24"/>
      <c r="AB512" s="24"/>
    </row>
    <row r="513" spans="26:28" x14ac:dyDescent="0.2">
      <c r="Z513" s="24"/>
      <c r="AA513" s="24"/>
      <c r="AB513" s="24"/>
    </row>
    <row r="514" spans="26:28" x14ac:dyDescent="0.2">
      <c r="Z514" s="24"/>
      <c r="AA514" s="24"/>
      <c r="AB514" s="24"/>
    </row>
    <row r="515" spans="26:28" x14ac:dyDescent="0.2">
      <c r="Z515" s="24"/>
      <c r="AA515" s="24"/>
      <c r="AB515" s="24"/>
    </row>
    <row r="516" spans="26:28" x14ac:dyDescent="0.2">
      <c r="Z516" s="24"/>
      <c r="AA516" s="24"/>
      <c r="AB516" s="24"/>
    </row>
    <row r="517" spans="26:28" x14ac:dyDescent="0.2">
      <c r="Z517" s="24"/>
      <c r="AA517" s="24"/>
      <c r="AB517" s="24"/>
    </row>
    <row r="518" spans="26:28" x14ac:dyDescent="0.2">
      <c r="Z518" s="24"/>
      <c r="AA518" s="24"/>
      <c r="AB518" s="24"/>
    </row>
    <row r="519" spans="26:28" x14ac:dyDescent="0.2">
      <c r="Z519" s="24"/>
      <c r="AA519" s="24"/>
      <c r="AB519" s="24"/>
    </row>
    <row r="520" spans="26:28" x14ac:dyDescent="0.2">
      <c r="Z520" s="24"/>
      <c r="AA520" s="24"/>
      <c r="AB520" s="24"/>
    </row>
    <row r="521" spans="26:28" x14ac:dyDescent="0.2">
      <c r="Z521" s="24"/>
      <c r="AA521" s="24"/>
      <c r="AB521" s="24"/>
    </row>
    <row r="522" spans="26:28" x14ac:dyDescent="0.2">
      <c r="Z522" s="24"/>
      <c r="AA522" s="24"/>
      <c r="AB522" s="24"/>
    </row>
    <row r="523" spans="26:28" x14ac:dyDescent="0.2">
      <c r="Z523" s="24"/>
      <c r="AA523" s="24"/>
      <c r="AB523" s="24"/>
    </row>
    <row r="524" spans="26:28" x14ac:dyDescent="0.2">
      <c r="Z524" s="24"/>
      <c r="AA524" s="24"/>
      <c r="AB524" s="24"/>
    </row>
    <row r="525" spans="26:28" x14ac:dyDescent="0.2">
      <c r="Z525" s="24"/>
      <c r="AA525" s="24"/>
      <c r="AB525" s="24"/>
    </row>
    <row r="526" spans="26:28" x14ac:dyDescent="0.2">
      <c r="Z526" s="24"/>
      <c r="AA526" s="24"/>
      <c r="AB526" s="24"/>
    </row>
    <row r="527" spans="26:28" x14ac:dyDescent="0.2">
      <c r="Z527" s="24"/>
      <c r="AA527" s="24"/>
      <c r="AB527" s="24"/>
    </row>
    <row r="528" spans="26:28" x14ac:dyDescent="0.2">
      <c r="Z528" s="24"/>
      <c r="AA528" s="24"/>
      <c r="AB528" s="24"/>
    </row>
    <row r="529" spans="26:28" x14ac:dyDescent="0.2">
      <c r="Z529" s="24"/>
      <c r="AA529" s="24"/>
      <c r="AB529" s="24"/>
    </row>
    <row r="530" spans="26:28" x14ac:dyDescent="0.2">
      <c r="Z530" s="24"/>
      <c r="AA530" s="24"/>
      <c r="AB530" s="24"/>
    </row>
    <row r="531" spans="26:28" x14ac:dyDescent="0.2">
      <c r="Z531" s="24"/>
      <c r="AA531" s="24"/>
      <c r="AB531" s="24"/>
    </row>
    <row r="532" spans="26:28" x14ac:dyDescent="0.2">
      <c r="Z532" s="24"/>
      <c r="AA532" s="24"/>
      <c r="AB532" s="24"/>
    </row>
    <row r="533" spans="26:28" x14ac:dyDescent="0.2">
      <c r="Z533" s="24"/>
      <c r="AA533" s="24"/>
      <c r="AB533" s="24"/>
    </row>
    <row r="534" spans="26:28" x14ac:dyDescent="0.2">
      <c r="Z534" s="24"/>
      <c r="AA534" s="24"/>
      <c r="AB534" s="24"/>
    </row>
    <row r="535" spans="26:28" x14ac:dyDescent="0.2">
      <c r="Z535" s="24"/>
      <c r="AA535" s="24"/>
      <c r="AB535" s="24"/>
    </row>
    <row r="536" spans="26:28" x14ac:dyDescent="0.2">
      <c r="Z536" s="24"/>
      <c r="AA536" s="24"/>
      <c r="AB536" s="24"/>
    </row>
    <row r="537" spans="26:28" x14ac:dyDescent="0.2">
      <c r="Z537" s="24"/>
      <c r="AA537" s="24"/>
      <c r="AB537" s="24"/>
    </row>
    <row r="538" spans="26:28" x14ac:dyDescent="0.2">
      <c r="Z538" s="24"/>
      <c r="AA538" s="24"/>
      <c r="AB538" s="24"/>
    </row>
    <row r="539" spans="26:28" x14ac:dyDescent="0.2">
      <c r="Z539" s="24"/>
      <c r="AA539" s="24"/>
      <c r="AB539" s="24"/>
    </row>
    <row r="540" spans="26:28" x14ac:dyDescent="0.2">
      <c r="Z540" s="24"/>
      <c r="AA540" s="24"/>
      <c r="AB540" s="24"/>
    </row>
    <row r="541" spans="26:28" x14ac:dyDescent="0.2">
      <c r="Z541" s="24"/>
      <c r="AA541" s="24"/>
      <c r="AB541" s="24"/>
    </row>
    <row r="542" spans="26:28" x14ac:dyDescent="0.2">
      <c r="Z542" s="24"/>
      <c r="AA542" s="24"/>
      <c r="AB542" s="24"/>
    </row>
    <row r="543" spans="26:28" x14ac:dyDescent="0.2">
      <c r="Z543" s="24"/>
      <c r="AA543" s="24"/>
      <c r="AB543" s="24"/>
    </row>
    <row r="544" spans="26:28" x14ac:dyDescent="0.2">
      <c r="Z544" s="24"/>
      <c r="AA544" s="24"/>
      <c r="AB544" s="24"/>
    </row>
    <row r="545" spans="26:28" x14ac:dyDescent="0.2">
      <c r="Z545" s="24"/>
      <c r="AA545" s="24"/>
      <c r="AB545" s="24"/>
    </row>
    <row r="546" spans="26:28" x14ac:dyDescent="0.2">
      <c r="Z546" s="24"/>
      <c r="AA546" s="24"/>
      <c r="AB546" s="24"/>
    </row>
    <row r="547" spans="26:28" x14ac:dyDescent="0.2">
      <c r="Z547" s="24"/>
      <c r="AA547" s="24"/>
      <c r="AB547" s="24"/>
    </row>
    <row r="548" spans="26:28" x14ac:dyDescent="0.2">
      <c r="Z548" s="24"/>
      <c r="AA548" s="24"/>
      <c r="AB548" s="24"/>
    </row>
    <row r="549" spans="26:28" x14ac:dyDescent="0.2">
      <c r="Z549" s="24"/>
      <c r="AA549" s="24"/>
      <c r="AB549" s="24"/>
    </row>
    <row r="550" spans="26:28" x14ac:dyDescent="0.2">
      <c r="Z550" s="24"/>
      <c r="AA550" s="24"/>
      <c r="AB550" s="24"/>
    </row>
    <row r="551" spans="26:28" x14ac:dyDescent="0.2">
      <c r="Z551" s="24"/>
      <c r="AA551" s="24"/>
      <c r="AB551" s="24"/>
    </row>
    <row r="552" spans="26:28" x14ac:dyDescent="0.2">
      <c r="Z552" s="24"/>
      <c r="AA552" s="24"/>
      <c r="AB552" s="24"/>
    </row>
    <row r="553" spans="26:28" x14ac:dyDescent="0.2">
      <c r="Z553" s="24"/>
      <c r="AA553" s="24"/>
      <c r="AB553" s="24"/>
    </row>
    <row r="554" spans="26:28" x14ac:dyDescent="0.2">
      <c r="Z554" s="24"/>
      <c r="AA554" s="24"/>
      <c r="AB554" s="24"/>
    </row>
    <row r="555" spans="26:28" x14ac:dyDescent="0.2">
      <c r="Z555" s="24"/>
      <c r="AA555" s="24"/>
      <c r="AB555" s="24"/>
    </row>
    <row r="556" spans="26:28" x14ac:dyDescent="0.2">
      <c r="Z556" s="24"/>
      <c r="AA556" s="24"/>
      <c r="AB556" s="24"/>
    </row>
    <row r="557" spans="26:28" x14ac:dyDescent="0.2">
      <c r="Z557" s="24"/>
      <c r="AA557" s="24"/>
      <c r="AB557" s="24"/>
    </row>
    <row r="558" spans="26:28" x14ac:dyDescent="0.2">
      <c r="Z558" s="24"/>
      <c r="AA558" s="24"/>
      <c r="AB558" s="24"/>
    </row>
    <row r="559" spans="26:28" x14ac:dyDescent="0.2">
      <c r="Z559" s="24"/>
      <c r="AA559" s="24"/>
      <c r="AB559" s="24"/>
    </row>
    <row r="560" spans="26:28" x14ac:dyDescent="0.2">
      <c r="Z560" s="24"/>
      <c r="AA560" s="24"/>
      <c r="AB560" s="24"/>
    </row>
    <row r="561" spans="26:28" x14ac:dyDescent="0.2">
      <c r="Z561" s="24"/>
      <c r="AA561" s="24"/>
      <c r="AB561" s="24"/>
    </row>
    <row r="562" spans="26:28" x14ac:dyDescent="0.2">
      <c r="Z562" s="24"/>
      <c r="AA562" s="24"/>
      <c r="AB562" s="24"/>
    </row>
    <row r="563" spans="26:28" x14ac:dyDescent="0.2">
      <c r="Z563" s="24"/>
      <c r="AA563" s="24"/>
      <c r="AB563" s="24"/>
    </row>
    <row r="564" spans="26:28" x14ac:dyDescent="0.2">
      <c r="Z564" s="24"/>
      <c r="AA564" s="24"/>
      <c r="AB564" s="24"/>
    </row>
    <row r="565" spans="26:28" x14ac:dyDescent="0.2">
      <c r="Z565" s="24"/>
      <c r="AA565" s="24"/>
      <c r="AB565" s="24"/>
    </row>
    <row r="566" spans="26:28" x14ac:dyDescent="0.2">
      <c r="Z566" s="24"/>
      <c r="AA566" s="24"/>
      <c r="AB566" s="24"/>
    </row>
    <row r="567" spans="26:28" x14ac:dyDescent="0.2">
      <c r="Z567" s="24"/>
      <c r="AA567" s="24"/>
      <c r="AB567" s="24"/>
    </row>
    <row r="568" spans="26:28" x14ac:dyDescent="0.2">
      <c r="Z568" s="24"/>
      <c r="AA568" s="24"/>
      <c r="AB568" s="24"/>
    </row>
    <row r="569" spans="26:28" x14ac:dyDescent="0.2">
      <c r="Z569" s="24"/>
      <c r="AA569" s="24"/>
      <c r="AB569" s="24"/>
    </row>
    <row r="570" spans="26:28" x14ac:dyDescent="0.2">
      <c r="Z570" s="24"/>
      <c r="AA570" s="24"/>
      <c r="AB570" s="24"/>
    </row>
    <row r="571" spans="26:28" x14ac:dyDescent="0.2">
      <c r="Z571" s="24"/>
      <c r="AA571" s="24"/>
      <c r="AB571" s="24"/>
    </row>
    <row r="572" spans="26:28" x14ac:dyDescent="0.2">
      <c r="Z572" s="24"/>
      <c r="AA572" s="24"/>
      <c r="AB572" s="24"/>
    </row>
    <row r="573" spans="26:28" x14ac:dyDescent="0.2">
      <c r="Z573" s="24"/>
      <c r="AA573" s="24"/>
      <c r="AB573" s="24"/>
    </row>
    <row r="574" spans="26:28" x14ac:dyDescent="0.2">
      <c r="Z574" s="24"/>
      <c r="AA574" s="24"/>
      <c r="AB574" s="24"/>
    </row>
    <row r="575" spans="26:28" x14ac:dyDescent="0.2">
      <c r="Z575" s="24"/>
      <c r="AA575" s="24"/>
      <c r="AB575" s="24"/>
    </row>
    <row r="576" spans="26:28" x14ac:dyDescent="0.2">
      <c r="Z576" s="24"/>
      <c r="AA576" s="24"/>
      <c r="AB576" s="24"/>
    </row>
    <row r="577" spans="26:28" x14ac:dyDescent="0.2">
      <c r="Z577" s="24"/>
      <c r="AA577" s="24"/>
      <c r="AB577" s="24"/>
    </row>
    <row r="578" spans="26:28" x14ac:dyDescent="0.2">
      <c r="Z578" s="24"/>
      <c r="AA578" s="24"/>
      <c r="AB578" s="24"/>
    </row>
    <row r="579" spans="26:28" x14ac:dyDescent="0.2">
      <c r="Z579" s="24"/>
      <c r="AA579" s="24"/>
      <c r="AB579" s="24"/>
    </row>
    <row r="580" spans="26:28" x14ac:dyDescent="0.2">
      <c r="Z580" s="24"/>
      <c r="AA580" s="24"/>
      <c r="AB580" s="24"/>
    </row>
    <row r="581" spans="26:28" x14ac:dyDescent="0.2">
      <c r="Z581" s="24"/>
      <c r="AA581" s="24"/>
      <c r="AB581" s="24"/>
    </row>
    <row r="582" spans="26:28" x14ac:dyDescent="0.2">
      <c r="Z582" s="24"/>
      <c r="AA582" s="24"/>
      <c r="AB582" s="24"/>
    </row>
    <row r="583" spans="26:28" x14ac:dyDescent="0.2">
      <c r="Z583" s="24"/>
      <c r="AA583" s="24"/>
      <c r="AB583" s="24"/>
    </row>
    <row r="584" spans="26:28" x14ac:dyDescent="0.2">
      <c r="Z584" s="24"/>
      <c r="AA584" s="24"/>
      <c r="AB584" s="24"/>
    </row>
    <row r="585" spans="26:28" x14ac:dyDescent="0.2">
      <c r="Z585" s="24"/>
      <c r="AA585" s="24"/>
      <c r="AB585" s="24"/>
    </row>
    <row r="586" spans="26:28" x14ac:dyDescent="0.2">
      <c r="Z586" s="24"/>
      <c r="AA586" s="24"/>
      <c r="AB586" s="24"/>
    </row>
    <row r="587" spans="26:28" x14ac:dyDescent="0.2">
      <c r="Z587" s="24"/>
      <c r="AA587" s="24"/>
      <c r="AB587" s="24"/>
    </row>
    <row r="588" spans="26:28" x14ac:dyDescent="0.2">
      <c r="Z588" s="24"/>
      <c r="AA588" s="24"/>
      <c r="AB588" s="24"/>
    </row>
    <row r="589" spans="26:28" x14ac:dyDescent="0.2">
      <c r="Z589" s="24"/>
      <c r="AA589" s="24"/>
      <c r="AB589" s="24"/>
    </row>
    <row r="590" spans="26:28" x14ac:dyDescent="0.2">
      <c r="Z590" s="24"/>
      <c r="AA590" s="24"/>
      <c r="AB590" s="24"/>
    </row>
    <row r="591" spans="26:28" x14ac:dyDescent="0.2">
      <c r="Z591" s="24"/>
      <c r="AA591" s="24"/>
      <c r="AB591" s="24"/>
    </row>
    <row r="592" spans="26:28" x14ac:dyDescent="0.2">
      <c r="Z592" s="24"/>
      <c r="AA592" s="24"/>
      <c r="AB592" s="24"/>
    </row>
    <row r="593" spans="26:28" x14ac:dyDescent="0.2">
      <c r="Z593" s="24"/>
      <c r="AA593" s="24"/>
      <c r="AB593" s="24"/>
    </row>
    <row r="594" spans="26:28" x14ac:dyDescent="0.2">
      <c r="Z594" s="24"/>
      <c r="AA594" s="24"/>
      <c r="AB594" s="24"/>
    </row>
    <row r="595" spans="26:28" x14ac:dyDescent="0.2">
      <c r="Z595" s="24"/>
      <c r="AA595" s="24"/>
      <c r="AB595" s="24"/>
    </row>
    <row r="596" spans="26:28" x14ac:dyDescent="0.2">
      <c r="Z596" s="24"/>
      <c r="AA596" s="24"/>
      <c r="AB596" s="24"/>
    </row>
    <row r="597" spans="26:28" x14ac:dyDescent="0.2">
      <c r="Z597" s="24"/>
      <c r="AA597" s="24"/>
      <c r="AB597" s="24"/>
    </row>
    <row r="598" spans="26:28" x14ac:dyDescent="0.2">
      <c r="Z598" s="24"/>
      <c r="AA598" s="24"/>
      <c r="AB598" s="24"/>
    </row>
    <row r="599" spans="26:28" x14ac:dyDescent="0.2">
      <c r="Z599" s="24"/>
      <c r="AA599" s="24"/>
      <c r="AB599" s="24"/>
    </row>
    <row r="600" spans="26:28" x14ac:dyDescent="0.2">
      <c r="Z600" s="24"/>
      <c r="AA600" s="24"/>
      <c r="AB600" s="24"/>
    </row>
    <row r="601" spans="26:28" x14ac:dyDescent="0.2">
      <c r="Z601" s="24"/>
      <c r="AA601" s="24"/>
      <c r="AB601" s="24"/>
    </row>
    <row r="602" spans="26:28" x14ac:dyDescent="0.2">
      <c r="Z602" s="24"/>
      <c r="AA602" s="24"/>
      <c r="AB602" s="24"/>
    </row>
    <row r="603" spans="26:28" x14ac:dyDescent="0.2">
      <c r="Z603" s="24"/>
      <c r="AA603" s="24"/>
      <c r="AB603" s="24"/>
    </row>
    <row r="604" spans="26:28" x14ac:dyDescent="0.2">
      <c r="Z604" s="24"/>
      <c r="AA604" s="24"/>
      <c r="AB604" s="24"/>
    </row>
    <row r="605" spans="26:28" x14ac:dyDescent="0.2">
      <c r="Z605" s="24"/>
      <c r="AA605" s="24"/>
      <c r="AB605" s="24"/>
    </row>
    <row r="606" spans="26:28" x14ac:dyDescent="0.2">
      <c r="Z606" s="24"/>
      <c r="AA606" s="24"/>
      <c r="AB606" s="24"/>
    </row>
    <row r="607" spans="26:28" x14ac:dyDescent="0.2">
      <c r="Z607" s="24"/>
      <c r="AA607" s="24"/>
      <c r="AB607" s="24"/>
    </row>
    <row r="608" spans="26:28" x14ac:dyDescent="0.2">
      <c r="Z608" s="24"/>
      <c r="AA608" s="24"/>
      <c r="AB608" s="24"/>
    </row>
    <row r="609" spans="26:28" x14ac:dyDescent="0.2">
      <c r="Z609" s="24"/>
      <c r="AA609" s="24"/>
      <c r="AB609" s="24"/>
    </row>
    <row r="610" spans="26:28" x14ac:dyDescent="0.2">
      <c r="Z610" s="24"/>
      <c r="AA610" s="24"/>
      <c r="AB610" s="24"/>
    </row>
    <row r="611" spans="26:28" x14ac:dyDescent="0.2">
      <c r="Z611" s="24"/>
      <c r="AA611" s="24"/>
      <c r="AB611" s="24"/>
    </row>
    <row r="612" spans="26:28" x14ac:dyDescent="0.2">
      <c r="Z612" s="24"/>
      <c r="AA612" s="24"/>
      <c r="AB612" s="24"/>
    </row>
    <row r="613" spans="26:28" x14ac:dyDescent="0.2">
      <c r="Z613" s="24"/>
      <c r="AA613" s="24"/>
      <c r="AB613" s="24"/>
    </row>
    <row r="614" spans="26:28" x14ac:dyDescent="0.2">
      <c r="Z614" s="24"/>
      <c r="AA614" s="24"/>
      <c r="AB614" s="24"/>
    </row>
    <row r="615" spans="26:28" x14ac:dyDescent="0.2">
      <c r="Z615" s="24"/>
      <c r="AA615" s="24"/>
      <c r="AB615" s="24"/>
    </row>
    <row r="616" spans="26:28" x14ac:dyDescent="0.2">
      <c r="Z616" s="24"/>
      <c r="AA616" s="24"/>
      <c r="AB616" s="24"/>
    </row>
    <row r="617" spans="26:28" x14ac:dyDescent="0.2">
      <c r="Z617" s="24"/>
      <c r="AA617" s="24"/>
      <c r="AB617" s="24"/>
    </row>
    <row r="618" spans="26:28" x14ac:dyDescent="0.2">
      <c r="Z618" s="24"/>
      <c r="AA618" s="24"/>
      <c r="AB618" s="24"/>
    </row>
    <row r="619" spans="26:28" x14ac:dyDescent="0.2">
      <c r="Z619" s="24"/>
      <c r="AA619" s="24"/>
      <c r="AB619" s="24"/>
    </row>
    <row r="620" spans="26:28" x14ac:dyDescent="0.2">
      <c r="Z620" s="24"/>
      <c r="AA620" s="24"/>
      <c r="AB620" s="24"/>
    </row>
    <row r="621" spans="26:28" x14ac:dyDescent="0.2">
      <c r="Z621" s="24"/>
      <c r="AA621" s="24"/>
      <c r="AB621" s="24"/>
    </row>
    <row r="622" spans="26:28" x14ac:dyDescent="0.2">
      <c r="Z622" s="24"/>
      <c r="AA622" s="24"/>
      <c r="AB622" s="24"/>
    </row>
    <row r="623" spans="26:28" x14ac:dyDescent="0.2">
      <c r="Z623" s="24"/>
      <c r="AA623" s="24"/>
      <c r="AB623" s="24"/>
    </row>
    <row r="624" spans="26:28" x14ac:dyDescent="0.2">
      <c r="Z624" s="24"/>
      <c r="AA624" s="24"/>
      <c r="AB624" s="24"/>
    </row>
    <row r="625" spans="26:28" x14ac:dyDescent="0.2">
      <c r="Z625" s="24"/>
      <c r="AA625" s="24"/>
      <c r="AB625" s="24"/>
    </row>
    <row r="626" spans="26:28" x14ac:dyDescent="0.2">
      <c r="Z626" s="24"/>
      <c r="AA626" s="24"/>
      <c r="AB626" s="24"/>
    </row>
    <row r="627" spans="26:28" x14ac:dyDescent="0.2">
      <c r="Z627" s="24"/>
      <c r="AA627" s="24"/>
      <c r="AB627" s="24"/>
    </row>
    <row r="628" spans="26:28" x14ac:dyDescent="0.2">
      <c r="Z628" s="24"/>
      <c r="AA628" s="24"/>
      <c r="AB628" s="24"/>
    </row>
    <row r="629" spans="26:28" x14ac:dyDescent="0.2">
      <c r="Z629" s="24"/>
      <c r="AA629" s="24"/>
      <c r="AB629" s="24"/>
    </row>
    <row r="630" spans="26:28" x14ac:dyDescent="0.2">
      <c r="Z630" s="24"/>
      <c r="AA630" s="24"/>
      <c r="AB630" s="24"/>
    </row>
    <row r="631" spans="26:28" x14ac:dyDescent="0.2">
      <c r="Z631" s="24"/>
      <c r="AA631" s="24"/>
      <c r="AB631" s="24"/>
    </row>
    <row r="632" spans="26:28" x14ac:dyDescent="0.2">
      <c r="Z632" s="24"/>
      <c r="AA632" s="24"/>
      <c r="AB632" s="24"/>
    </row>
    <row r="633" spans="26:28" x14ac:dyDescent="0.2">
      <c r="Z633" s="24"/>
      <c r="AA633" s="24"/>
      <c r="AB633" s="24"/>
    </row>
    <row r="634" spans="26:28" x14ac:dyDescent="0.2">
      <c r="Z634" s="24"/>
      <c r="AA634" s="24"/>
      <c r="AB634" s="24"/>
    </row>
    <row r="635" spans="26:28" x14ac:dyDescent="0.2">
      <c r="Z635" s="24"/>
      <c r="AA635" s="24"/>
      <c r="AB635" s="24"/>
    </row>
    <row r="636" spans="26:28" x14ac:dyDescent="0.2">
      <c r="Z636" s="24"/>
      <c r="AA636" s="24"/>
      <c r="AB636" s="24"/>
    </row>
    <row r="637" spans="26:28" x14ac:dyDescent="0.2">
      <c r="Z637" s="24"/>
      <c r="AA637" s="24"/>
      <c r="AB637" s="24"/>
    </row>
    <row r="638" spans="26:28" x14ac:dyDescent="0.2">
      <c r="Z638" s="24"/>
      <c r="AA638" s="24"/>
      <c r="AB638" s="24"/>
    </row>
    <row r="639" spans="26:28" x14ac:dyDescent="0.2">
      <c r="Z639" s="24"/>
      <c r="AA639" s="24"/>
      <c r="AB639" s="24"/>
    </row>
    <row r="640" spans="26:28" x14ac:dyDescent="0.2">
      <c r="Z640" s="24"/>
      <c r="AA640" s="24"/>
      <c r="AB640" s="24"/>
    </row>
    <row r="641" spans="26:28" x14ac:dyDescent="0.2">
      <c r="Z641" s="24"/>
      <c r="AA641" s="24"/>
      <c r="AB641" s="24"/>
    </row>
    <row r="642" spans="26:28" x14ac:dyDescent="0.2">
      <c r="Z642" s="24"/>
      <c r="AA642" s="24"/>
      <c r="AB642" s="24"/>
    </row>
    <row r="643" spans="26:28" x14ac:dyDescent="0.2">
      <c r="Z643" s="24"/>
      <c r="AA643" s="24"/>
      <c r="AB643" s="24"/>
    </row>
    <row r="644" spans="26:28" x14ac:dyDescent="0.2">
      <c r="Z644" s="24"/>
      <c r="AA644" s="24"/>
      <c r="AB644" s="24"/>
    </row>
    <row r="645" spans="26:28" x14ac:dyDescent="0.2">
      <c r="Z645" s="24"/>
      <c r="AA645" s="24"/>
      <c r="AB645" s="24"/>
    </row>
    <row r="646" spans="26:28" x14ac:dyDescent="0.2">
      <c r="Z646" s="24"/>
      <c r="AA646" s="24"/>
      <c r="AB646" s="24"/>
    </row>
    <row r="647" spans="26:28" x14ac:dyDescent="0.2">
      <c r="Z647" s="24"/>
      <c r="AA647" s="24"/>
      <c r="AB647" s="24"/>
    </row>
    <row r="648" spans="26:28" x14ac:dyDescent="0.2">
      <c r="Z648" s="24"/>
      <c r="AA648" s="24"/>
      <c r="AB648" s="24"/>
    </row>
    <row r="649" spans="26:28" x14ac:dyDescent="0.2">
      <c r="Z649" s="24"/>
      <c r="AA649" s="24"/>
      <c r="AB649" s="24"/>
    </row>
    <row r="650" spans="26:28" x14ac:dyDescent="0.2">
      <c r="Z650" s="24"/>
      <c r="AA650" s="24"/>
      <c r="AB650" s="24"/>
    </row>
    <row r="651" spans="26:28" x14ac:dyDescent="0.2">
      <c r="Z651" s="24"/>
      <c r="AA651" s="24"/>
      <c r="AB651" s="24"/>
    </row>
    <row r="652" spans="26:28" x14ac:dyDescent="0.2">
      <c r="Z652" s="24"/>
      <c r="AA652" s="24"/>
      <c r="AB652" s="24"/>
    </row>
    <row r="653" spans="26:28" x14ac:dyDescent="0.2">
      <c r="Z653" s="24"/>
      <c r="AA653" s="24"/>
      <c r="AB653" s="24"/>
    </row>
    <row r="654" spans="26:28" x14ac:dyDescent="0.2">
      <c r="Z654" s="24"/>
      <c r="AA654" s="24"/>
      <c r="AB654" s="24"/>
    </row>
    <row r="655" spans="26:28" x14ac:dyDescent="0.2">
      <c r="Z655" s="24"/>
      <c r="AA655" s="24"/>
      <c r="AB655" s="24"/>
    </row>
    <row r="656" spans="26:28" x14ac:dyDescent="0.2">
      <c r="Z656" s="24"/>
      <c r="AA656" s="24"/>
      <c r="AB656" s="24"/>
    </row>
    <row r="657" spans="26:28" x14ac:dyDescent="0.2">
      <c r="Z657" s="24"/>
      <c r="AA657" s="24"/>
      <c r="AB657" s="24"/>
    </row>
    <row r="658" spans="26:28" x14ac:dyDescent="0.2">
      <c r="Z658" s="24"/>
      <c r="AA658" s="24"/>
      <c r="AB658" s="24"/>
    </row>
    <row r="659" spans="26:28" x14ac:dyDescent="0.2">
      <c r="Z659" s="24"/>
      <c r="AA659" s="24"/>
      <c r="AB659" s="24"/>
    </row>
    <row r="660" spans="26:28" x14ac:dyDescent="0.2">
      <c r="Z660" s="24"/>
      <c r="AA660" s="24"/>
      <c r="AB660" s="24"/>
    </row>
    <row r="661" spans="26:28" x14ac:dyDescent="0.2">
      <c r="Z661" s="24"/>
      <c r="AA661" s="24"/>
      <c r="AB661" s="24"/>
    </row>
    <row r="662" spans="26:28" x14ac:dyDescent="0.2">
      <c r="Z662" s="24"/>
      <c r="AA662" s="24"/>
      <c r="AB662" s="24"/>
    </row>
    <row r="663" spans="26:28" x14ac:dyDescent="0.2">
      <c r="Z663" s="24"/>
      <c r="AA663" s="24"/>
      <c r="AB663" s="24"/>
    </row>
    <row r="664" spans="26:28" x14ac:dyDescent="0.2">
      <c r="Z664" s="24"/>
      <c r="AA664" s="24"/>
      <c r="AB664" s="24"/>
    </row>
    <row r="665" spans="26:28" x14ac:dyDescent="0.2">
      <c r="Z665" s="24"/>
      <c r="AA665" s="24"/>
      <c r="AB665" s="24"/>
    </row>
    <row r="666" spans="26:28" x14ac:dyDescent="0.2">
      <c r="Z666" s="24"/>
      <c r="AA666" s="24"/>
      <c r="AB666" s="24"/>
    </row>
    <row r="667" spans="26:28" x14ac:dyDescent="0.2">
      <c r="Z667" s="24"/>
      <c r="AA667" s="24"/>
      <c r="AB667" s="24"/>
    </row>
    <row r="668" spans="26:28" x14ac:dyDescent="0.2">
      <c r="Z668" s="24"/>
      <c r="AA668" s="24"/>
      <c r="AB668" s="24"/>
    </row>
    <row r="669" spans="26:28" x14ac:dyDescent="0.2">
      <c r="Z669" s="24"/>
      <c r="AA669" s="24"/>
      <c r="AB669" s="24"/>
    </row>
    <row r="670" spans="26:28" x14ac:dyDescent="0.2">
      <c r="Z670" s="24"/>
      <c r="AA670" s="24"/>
      <c r="AB670" s="24"/>
    </row>
    <row r="671" spans="26:28" x14ac:dyDescent="0.2">
      <c r="Z671" s="24"/>
      <c r="AA671" s="24"/>
      <c r="AB671" s="24"/>
    </row>
    <row r="672" spans="26:28" x14ac:dyDescent="0.2">
      <c r="Z672" s="24"/>
      <c r="AA672" s="24"/>
      <c r="AB672" s="24"/>
    </row>
    <row r="673" spans="26:28" x14ac:dyDescent="0.2">
      <c r="Z673" s="24"/>
      <c r="AA673" s="24"/>
      <c r="AB673" s="24"/>
    </row>
    <row r="674" spans="26:28" x14ac:dyDescent="0.2">
      <c r="Z674" s="24"/>
      <c r="AA674" s="24"/>
      <c r="AB674" s="24"/>
    </row>
    <row r="675" spans="26:28" x14ac:dyDescent="0.2">
      <c r="Z675" s="24"/>
      <c r="AA675" s="24"/>
      <c r="AB675" s="24"/>
    </row>
    <row r="676" spans="26:28" x14ac:dyDescent="0.2">
      <c r="Z676" s="24"/>
      <c r="AA676" s="24"/>
      <c r="AB676" s="24"/>
    </row>
    <row r="677" spans="26:28" x14ac:dyDescent="0.2">
      <c r="Z677" s="24"/>
      <c r="AA677" s="24"/>
      <c r="AB677" s="24"/>
    </row>
    <row r="678" spans="26:28" x14ac:dyDescent="0.2">
      <c r="Z678" s="24"/>
      <c r="AA678" s="24"/>
      <c r="AB678" s="24"/>
    </row>
    <row r="679" spans="26:28" x14ac:dyDescent="0.2">
      <c r="Z679" s="24"/>
      <c r="AA679" s="24"/>
      <c r="AB679" s="24"/>
    </row>
    <row r="680" spans="26:28" x14ac:dyDescent="0.2">
      <c r="Z680" s="24"/>
      <c r="AA680" s="24"/>
      <c r="AB680" s="24"/>
    </row>
    <row r="681" spans="26:28" x14ac:dyDescent="0.2">
      <c r="Z681" s="24"/>
      <c r="AA681" s="24"/>
      <c r="AB681" s="24"/>
    </row>
    <row r="682" spans="26:28" x14ac:dyDescent="0.2">
      <c r="Z682" s="24"/>
      <c r="AA682" s="24"/>
      <c r="AB682" s="24"/>
    </row>
    <row r="683" spans="26:28" x14ac:dyDescent="0.2">
      <c r="Z683" s="24"/>
      <c r="AA683" s="24"/>
      <c r="AB683" s="24"/>
    </row>
    <row r="684" spans="26:28" x14ac:dyDescent="0.2">
      <c r="Z684" s="24"/>
      <c r="AA684" s="24"/>
      <c r="AB684" s="24"/>
    </row>
    <row r="685" spans="26:28" x14ac:dyDescent="0.2">
      <c r="Z685" s="24"/>
      <c r="AA685" s="24"/>
      <c r="AB685" s="24"/>
    </row>
    <row r="686" spans="26:28" x14ac:dyDescent="0.2">
      <c r="Z686" s="24"/>
      <c r="AA686" s="24"/>
      <c r="AB686" s="24"/>
    </row>
    <row r="687" spans="26:28" x14ac:dyDescent="0.2">
      <c r="Z687" s="24"/>
      <c r="AA687" s="24"/>
      <c r="AB687" s="24"/>
    </row>
    <row r="688" spans="26:28" x14ac:dyDescent="0.2">
      <c r="Z688" s="24"/>
      <c r="AA688" s="24"/>
      <c r="AB688" s="24"/>
    </row>
    <row r="689" spans="26:28" x14ac:dyDescent="0.2">
      <c r="Z689" s="24"/>
      <c r="AA689" s="24"/>
      <c r="AB689" s="24"/>
    </row>
    <row r="690" spans="26:28" x14ac:dyDescent="0.2">
      <c r="Z690" s="24"/>
      <c r="AA690" s="24"/>
      <c r="AB690" s="24"/>
    </row>
    <row r="691" spans="26:28" x14ac:dyDescent="0.2">
      <c r="Z691" s="24"/>
      <c r="AA691" s="24"/>
      <c r="AB691" s="24"/>
    </row>
    <row r="692" spans="26:28" x14ac:dyDescent="0.2">
      <c r="Z692" s="24"/>
      <c r="AA692" s="24"/>
      <c r="AB692" s="24"/>
    </row>
    <row r="693" spans="26:28" x14ac:dyDescent="0.2">
      <c r="Z693" s="24"/>
      <c r="AA693" s="24"/>
      <c r="AB693" s="24"/>
    </row>
    <row r="694" spans="26:28" x14ac:dyDescent="0.2">
      <c r="Z694" s="24"/>
      <c r="AA694" s="24"/>
      <c r="AB694" s="24"/>
    </row>
    <row r="695" spans="26:28" x14ac:dyDescent="0.2">
      <c r="Z695" s="24"/>
      <c r="AA695" s="24"/>
      <c r="AB695" s="24"/>
    </row>
    <row r="696" spans="26:28" x14ac:dyDescent="0.2">
      <c r="Z696" s="24"/>
      <c r="AA696" s="24"/>
      <c r="AB696" s="24"/>
    </row>
    <row r="697" spans="26:28" x14ac:dyDescent="0.2">
      <c r="Z697" s="24"/>
      <c r="AA697" s="24"/>
      <c r="AB697" s="24"/>
    </row>
    <row r="698" spans="26:28" x14ac:dyDescent="0.2">
      <c r="Z698" s="24"/>
      <c r="AA698" s="24"/>
      <c r="AB698" s="24"/>
    </row>
    <row r="699" spans="26:28" x14ac:dyDescent="0.2">
      <c r="Z699" s="24"/>
      <c r="AA699" s="24"/>
      <c r="AB699" s="24"/>
    </row>
    <row r="700" spans="26:28" x14ac:dyDescent="0.2">
      <c r="Z700" s="24"/>
      <c r="AA700" s="24"/>
      <c r="AB700" s="24"/>
    </row>
    <row r="701" spans="26:28" x14ac:dyDescent="0.2">
      <c r="Z701" s="24"/>
      <c r="AA701" s="24"/>
      <c r="AB701" s="24"/>
    </row>
    <row r="702" spans="26:28" x14ac:dyDescent="0.2">
      <c r="Z702" s="24"/>
      <c r="AA702" s="24"/>
      <c r="AB702" s="24"/>
    </row>
    <row r="703" spans="26:28" x14ac:dyDescent="0.2">
      <c r="Z703" s="24"/>
      <c r="AA703" s="24"/>
      <c r="AB703" s="24"/>
    </row>
    <row r="704" spans="26:28" x14ac:dyDescent="0.2">
      <c r="Z704" s="24"/>
      <c r="AA704" s="24"/>
      <c r="AB704" s="24"/>
    </row>
    <row r="705" spans="26:28" x14ac:dyDescent="0.2">
      <c r="Z705" s="24"/>
      <c r="AA705" s="24"/>
      <c r="AB705" s="24"/>
    </row>
    <row r="706" spans="26:28" x14ac:dyDescent="0.2">
      <c r="Z706" s="24"/>
      <c r="AA706" s="24"/>
      <c r="AB706" s="24"/>
    </row>
    <row r="707" spans="26:28" x14ac:dyDescent="0.2">
      <c r="Z707" s="24"/>
      <c r="AA707" s="24"/>
      <c r="AB707" s="24"/>
    </row>
    <row r="708" spans="26:28" x14ac:dyDescent="0.2">
      <c r="Z708" s="24"/>
      <c r="AA708" s="24"/>
      <c r="AB708" s="24"/>
    </row>
    <row r="709" spans="26:28" x14ac:dyDescent="0.2">
      <c r="Z709" s="24"/>
      <c r="AA709" s="24"/>
      <c r="AB709" s="24"/>
    </row>
    <row r="710" spans="26:28" x14ac:dyDescent="0.2">
      <c r="Z710" s="24"/>
      <c r="AA710" s="24"/>
      <c r="AB710" s="24"/>
    </row>
    <row r="711" spans="26:28" x14ac:dyDescent="0.2">
      <c r="Z711" s="24"/>
      <c r="AA711" s="24"/>
      <c r="AB711" s="24"/>
    </row>
    <row r="712" spans="26:28" x14ac:dyDescent="0.2">
      <c r="Z712" s="24"/>
      <c r="AA712" s="24"/>
      <c r="AB712" s="24"/>
    </row>
    <row r="713" spans="26:28" x14ac:dyDescent="0.2">
      <c r="Z713" s="24"/>
      <c r="AA713" s="24"/>
      <c r="AB713" s="24"/>
    </row>
    <row r="714" spans="26:28" x14ac:dyDescent="0.2">
      <c r="Z714" s="24"/>
      <c r="AA714" s="24"/>
      <c r="AB714" s="24"/>
    </row>
    <row r="715" spans="26:28" x14ac:dyDescent="0.2">
      <c r="Z715" s="24"/>
      <c r="AA715" s="24"/>
      <c r="AB715" s="24"/>
    </row>
    <row r="716" spans="26:28" x14ac:dyDescent="0.2">
      <c r="Z716" s="24"/>
      <c r="AA716" s="24"/>
      <c r="AB716" s="24"/>
    </row>
    <row r="717" spans="26:28" x14ac:dyDescent="0.2">
      <c r="Z717" s="24"/>
      <c r="AA717" s="24"/>
      <c r="AB717" s="24"/>
    </row>
    <row r="718" spans="26:28" x14ac:dyDescent="0.2">
      <c r="Z718" s="24"/>
      <c r="AA718" s="24"/>
      <c r="AB718" s="24"/>
    </row>
    <row r="719" spans="26:28" x14ac:dyDescent="0.2">
      <c r="Z719" s="24"/>
      <c r="AA719" s="24"/>
      <c r="AB719" s="24"/>
    </row>
    <row r="720" spans="26:28" x14ac:dyDescent="0.2">
      <c r="Z720" s="24"/>
      <c r="AA720" s="24"/>
      <c r="AB720" s="24"/>
    </row>
    <row r="721" spans="26:28" x14ac:dyDescent="0.2">
      <c r="Z721" s="24"/>
      <c r="AA721" s="24"/>
      <c r="AB721" s="24"/>
    </row>
    <row r="722" spans="26:28" x14ac:dyDescent="0.2">
      <c r="Z722" s="24"/>
      <c r="AA722" s="24"/>
      <c r="AB722" s="24"/>
    </row>
    <row r="723" spans="26:28" x14ac:dyDescent="0.2">
      <c r="Z723" s="24"/>
      <c r="AA723" s="24"/>
      <c r="AB723" s="24"/>
    </row>
    <row r="724" spans="26:28" x14ac:dyDescent="0.2">
      <c r="Z724" s="24"/>
      <c r="AA724" s="24"/>
      <c r="AB724" s="24"/>
    </row>
    <row r="725" spans="26:28" x14ac:dyDescent="0.2">
      <c r="Z725" s="24"/>
      <c r="AA725" s="24"/>
      <c r="AB725" s="24"/>
    </row>
    <row r="726" spans="26:28" x14ac:dyDescent="0.2">
      <c r="Z726" s="24"/>
      <c r="AA726" s="24"/>
      <c r="AB726" s="24"/>
    </row>
    <row r="727" spans="26:28" x14ac:dyDescent="0.2">
      <c r="Z727" s="24"/>
      <c r="AA727" s="24"/>
      <c r="AB727" s="24"/>
    </row>
    <row r="728" spans="26:28" x14ac:dyDescent="0.2">
      <c r="Z728" s="24"/>
      <c r="AA728" s="24"/>
      <c r="AB728" s="24"/>
    </row>
    <row r="729" spans="26:28" x14ac:dyDescent="0.2">
      <c r="Z729" s="24"/>
      <c r="AA729" s="24"/>
      <c r="AB729" s="24"/>
    </row>
    <row r="730" spans="26:28" x14ac:dyDescent="0.2">
      <c r="Z730" s="24"/>
      <c r="AA730" s="24"/>
      <c r="AB730" s="24"/>
    </row>
    <row r="731" spans="26:28" x14ac:dyDescent="0.2">
      <c r="Z731" s="24"/>
      <c r="AA731" s="24"/>
      <c r="AB731" s="24"/>
    </row>
    <row r="732" spans="26:28" x14ac:dyDescent="0.2">
      <c r="Z732" s="24"/>
      <c r="AA732" s="24"/>
      <c r="AB732" s="24"/>
    </row>
    <row r="733" spans="26:28" x14ac:dyDescent="0.2">
      <c r="Z733" s="24"/>
      <c r="AA733" s="24"/>
      <c r="AB733" s="24"/>
    </row>
    <row r="734" spans="26:28" x14ac:dyDescent="0.2">
      <c r="Z734" s="24"/>
      <c r="AA734" s="24"/>
      <c r="AB734" s="24"/>
    </row>
    <row r="735" spans="26:28" x14ac:dyDescent="0.2">
      <c r="Z735" s="24"/>
      <c r="AA735" s="24"/>
      <c r="AB735" s="24"/>
    </row>
    <row r="736" spans="26:28" x14ac:dyDescent="0.2">
      <c r="Z736" s="24"/>
      <c r="AA736" s="24"/>
      <c r="AB736" s="24"/>
    </row>
    <row r="737" spans="26:28" x14ac:dyDescent="0.2">
      <c r="Z737" s="24"/>
      <c r="AA737" s="24"/>
      <c r="AB737" s="24"/>
    </row>
    <row r="738" spans="26:28" x14ac:dyDescent="0.2">
      <c r="Z738" s="24"/>
      <c r="AA738" s="24"/>
      <c r="AB738" s="24"/>
    </row>
    <row r="739" spans="26:28" x14ac:dyDescent="0.2">
      <c r="Z739" s="24"/>
      <c r="AA739" s="24"/>
      <c r="AB739" s="24"/>
    </row>
    <row r="740" spans="26:28" x14ac:dyDescent="0.2">
      <c r="Z740" s="24"/>
      <c r="AA740" s="24"/>
      <c r="AB740" s="24"/>
    </row>
    <row r="741" spans="26:28" x14ac:dyDescent="0.2">
      <c r="Z741" s="24"/>
      <c r="AA741" s="24"/>
      <c r="AB741" s="24"/>
    </row>
    <row r="742" spans="26:28" x14ac:dyDescent="0.2">
      <c r="Z742" s="24"/>
      <c r="AA742" s="24"/>
      <c r="AB742" s="24"/>
    </row>
    <row r="743" spans="26:28" x14ac:dyDescent="0.2">
      <c r="Z743" s="24"/>
      <c r="AA743" s="24"/>
      <c r="AB743" s="24"/>
    </row>
    <row r="744" spans="26:28" x14ac:dyDescent="0.2">
      <c r="Z744" s="24"/>
      <c r="AA744" s="24"/>
      <c r="AB744" s="24"/>
    </row>
    <row r="745" spans="26:28" x14ac:dyDescent="0.2">
      <c r="Z745" s="24"/>
      <c r="AA745" s="24"/>
      <c r="AB745" s="24"/>
    </row>
    <row r="746" spans="26:28" x14ac:dyDescent="0.2">
      <c r="Z746" s="24"/>
      <c r="AA746" s="24"/>
      <c r="AB746" s="24"/>
    </row>
    <row r="747" spans="26:28" x14ac:dyDescent="0.2">
      <c r="Z747" s="24"/>
      <c r="AA747" s="24"/>
      <c r="AB747" s="24"/>
    </row>
    <row r="748" spans="26:28" x14ac:dyDescent="0.2">
      <c r="Z748" s="24"/>
      <c r="AA748" s="24"/>
      <c r="AB748" s="24"/>
    </row>
    <row r="749" spans="26:28" x14ac:dyDescent="0.2">
      <c r="Z749" s="24"/>
      <c r="AA749" s="24"/>
      <c r="AB749" s="24"/>
    </row>
    <row r="750" spans="26:28" x14ac:dyDescent="0.2">
      <c r="Z750" s="24"/>
      <c r="AA750" s="24"/>
      <c r="AB750" s="24"/>
    </row>
    <row r="751" spans="26:28" x14ac:dyDescent="0.2">
      <c r="Z751" s="24"/>
      <c r="AA751" s="24"/>
      <c r="AB751" s="24"/>
    </row>
    <row r="752" spans="26:28" x14ac:dyDescent="0.2">
      <c r="Z752" s="24"/>
      <c r="AA752" s="24"/>
      <c r="AB752" s="24"/>
    </row>
    <row r="753" spans="26:28" x14ac:dyDescent="0.2">
      <c r="Z753" s="24"/>
      <c r="AA753" s="24"/>
      <c r="AB753" s="24"/>
    </row>
    <row r="754" spans="26:28" x14ac:dyDescent="0.2">
      <c r="Z754" s="24"/>
      <c r="AA754" s="24"/>
      <c r="AB754" s="24"/>
    </row>
    <row r="755" spans="26:28" x14ac:dyDescent="0.2">
      <c r="Z755" s="24"/>
      <c r="AA755" s="24"/>
      <c r="AB755" s="24"/>
    </row>
    <row r="756" spans="26:28" x14ac:dyDescent="0.2">
      <c r="Z756" s="24"/>
      <c r="AA756" s="24"/>
      <c r="AB756" s="24"/>
    </row>
    <row r="757" spans="26:28" x14ac:dyDescent="0.2">
      <c r="Z757" s="24"/>
      <c r="AA757" s="24"/>
      <c r="AB757" s="24"/>
    </row>
    <row r="758" spans="26:28" x14ac:dyDescent="0.2">
      <c r="Z758" s="24"/>
      <c r="AA758" s="24"/>
      <c r="AB758" s="24"/>
    </row>
    <row r="759" spans="26:28" x14ac:dyDescent="0.2">
      <c r="Z759" s="24"/>
      <c r="AA759" s="24"/>
      <c r="AB759" s="24"/>
    </row>
    <row r="760" spans="26:28" x14ac:dyDescent="0.2">
      <c r="Z760" s="24"/>
      <c r="AA760" s="24"/>
      <c r="AB760" s="24"/>
    </row>
    <row r="761" spans="26:28" x14ac:dyDescent="0.2">
      <c r="Z761" s="24"/>
      <c r="AA761" s="24"/>
      <c r="AB761" s="24"/>
    </row>
    <row r="762" spans="26:28" x14ac:dyDescent="0.2">
      <c r="Z762" s="24"/>
      <c r="AA762" s="24"/>
      <c r="AB762" s="24"/>
    </row>
    <row r="763" spans="26:28" x14ac:dyDescent="0.2">
      <c r="Z763" s="24"/>
      <c r="AA763" s="24"/>
      <c r="AB763" s="24"/>
    </row>
    <row r="764" spans="26:28" x14ac:dyDescent="0.2">
      <c r="Z764" s="24"/>
      <c r="AA764" s="24"/>
      <c r="AB764" s="24"/>
    </row>
    <row r="765" spans="26:28" x14ac:dyDescent="0.2">
      <c r="Z765" s="24"/>
      <c r="AA765" s="24"/>
      <c r="AB765" s="24"/>
    </row>
    <row r="766" spans="26:28" x14ac:dyDescent="0.2">
      <c r="Z766" s="24"/>
      <c r="AA766" s="24"/>
      <c r="AB766" s="24"/>
    </row>
    <row r="767" spans="26:28" x14ac:dyDescent="0.2">
      <c r="Z767" s="24"/>
      <c r="AA767" s="24"/>
      <c r="AB767" s="24"/>
    </row>
    <row r="768" spans="26:28" x14ac:dyDescent="0.2">
      <c r="Z768" s="24"/>
      <c r="AA768" s="24"/>
      <c r="AB768" s="24"/>
    </row>
    <row r="769" spans="26:28" x14ac:dyDescent="0.2">
      <c r="Z769" s="24"/>
      <c r="AA769" s="24"/>
      <c r="AB769" s="24"/>
    </row>
    <row r="770" spans="26:28" x14ac:dyDescent="0.2">
      <c r="Z770" s="24"/>
      <c r="AA770" s="24"/>
      <c r="AB770" s="24"/>
    </row>
    <row r="771" spans="26:28" x14ac:dyDescent="0.2">
      <c r="Z771" s="24"/>
      <c r="AA771" s="24"/>
      <c r="AB771" s="24"/>
    </row>
    <row r="772" spans="26:28" x14ac:dyDescent="0.2">
      <c r="Z772" s="24"/>
      <c r="AA772" s="24"/>
      <c r="AB772" s="24"/>
    </row>
    <row r="773" spans="26:28" x14ac:dyDescent="0.2">
      <c r="Z773" s="24"/>
      <c r="AA773" s="24"/>
      <c r="AB773" s="24"/>
    </row>
    <row r="774" spans="26:28" x14ac:dyDescent="0.2">
      <c r="Z774" s="24"/>
      <c r="AA774" s="24"/>
      <c r="AB774" s="24"/>
    </row>
    <row r="775" spans="26:28" x14ac:dyDescent="0.2">
      <c r="Z775" s="24"/>
      <c r="AA775" s="24"/>
      <c r="AB775" s="24"/>
    </row>
    <row r="776" spans="26:28" x14ac:dyDescent="0.2">
      <c r="Z776" s="24"/>
      <c r="AA776" s="24"/>
      <c r="AB776" s="24"/>
    </row>
    <row r="777" spans="26:28" x14ac:dyDescent="0.2">
      <c r="Z777" s="24"/>
      <c r="AA777" s="24"/>
      <c r="AB777" s="24"/>
    </row>
    <row r="778" spans="26:28" x14ac:dyDescent="0.2">
      <c r="Z778" s="24"/>
      <c r="AA778" s="24"/>
      <c r="AB778" s="24"/>
    </row>
    <row r="779" spans="26:28" x14ac:dyDescent="0.2">
      <c r="Z779" s="24"/>
      <c r="AA779" s="24"/>
      <c r="AB779" s="24"/>
    </row>
    <row r="780" spans="26:28" x14ac:dyDescent="0.2">
      <c r="Z780" s="24"/>
      <c r="AA780" s="24"/>
      <c r="AB780" s="24"/>
    </row>
    <row r="781" spans="26:28" x14ac:dyDescent="0.2">
      <c r="Z781" s="24"/>
      <c r="AA781" s="24"/>
      <c r="AB781" s="24"/>
    </row>
    <row r="782" spans="26:28" x14ac:dyDescent="0.2">
      <c r="Z782" s="24"/>
      <c r="AA782" s="24"/>
      <c r="AB782" s="24"/>
    </row>
    <row r="783" spans="26:28" x14ac:dyDescent="0.2">
      <c r="Z783" s="24"/>
      <c r="AA783" s="24"/>
      <c r="AB783" s="24"/>
    </row>
    <row r="784" spans="26:28" x14ac:dyDescent="0.2">
      <c r="Z784" s="24"/>
      <c r="AA784" s="24"/>
      <c r="AB784" s="24"/>
    </row>
    <row r="785" spans="26:28" x14ac:dyDescent="0.2">
      <c r="Z785" s="24"/>
      <c r="AA785" s="24"/>
      <c r="AB785" s="24"/>
    </row>
    <row r="786" spans="26:28" x14ac:dyDescent="0.2">
      <c r="Z786" s="24"/>
      <c r="AA786" s="24"/>
      <c r="AB786" s="24"/>
    </row>
    <row r="787" spans="26:28" x14ac:dyDescent="0.2">
      <c r="Z787" s="24"/>
      <c r="AA787" s="24"/>
      <c r="AB787" s="24"/>
    </row>
    <row r="788" spans="26:28" x14ac:dyDescent="0.2">
      <c r="Z788" s="24"/>
      <c r="AA788" s="24"/>
      <c r="AB788" s="24"/>
    </row>
    <row r="789" spans="26:28" x14ac:dyDescent="0.2">
      <c r="Z789" s="24"/>
      <c r="AA789" s="24"/>
      <c r="AB789" s="24"/>
    </row>
    <row r="790" spans="26:28" x14ac:dyDescent="0.2">
      <c r="Z790" s="24"/>
      <c r="AA790" s="24"/>
      <c r="AB790" s="24"/>
    </row>
    <row r="791" spans="26:28" x14ac:dyDescent="0.2">
      <c r="Z791" s="24"/>
      <c r="AA791" s="24"/>
      <c r="AB791" s="24"/>
    </row>
    <row r="792" spans="26:28" x14ac:dyDescent="0.2">
      <c r="Z792" s="24"/>
      <c r="AA792" s="24"/>
      <c r="AB792" s="24"/>
    </row>
    <row r="793" spans="26:28" x14ac:dyDescent="0.2">
      <c r="Z793" s="24"/>
      <c r="AA793" s="24"/>
      <c r="AB793" s="24"/>
    </row>
    <row r="794" spans="26:28" x14ac:dyDescent="0.2">
      <c r="Z794" s="24"/>
      <c r="AA794" s="24"/>
      <c r="AB794" s="24"/>
    </row>
    <row r="795" spans="26:28" x14ac:dyDescent="0.2">
      <c r="Z795" s="24"/>
      <c r="AA795" s="24"/>
      <c r="AB795" s="24"/>
    </row>
    <row r="796" spans="26:28" x14ac:dyDescent="0.2">
      <c r="Z796" s="24"/>
      <c r="AA796" s="24"/>
      <c r="AB796" s="24"/>
    </row>
    <row r="797" spans="26:28" x14ac:dyDescent="0.2">
      <c r="Z797" s="24"/>
      <c r="AA797" s="24"/>
      <c r="AB797" s="24"/>
    </row>
    <row r="798" spans="26:28" x14ac:dyDescent="0.2">
      <c r="Z798" s="24"/>
      <c r="AA798" s="24"/>
      <c r="AB798" s="24"/>
    </row>
    <row r="799" spans="26:28" x14ac:dyDescent="0.2">
      <c r="Z799" s="24"/>
      <c r="AA799" s="24"/>
      <c r="AB799" s="24"/>
    </row>
    <row r="800" spans="26:28" x14ac:dyDescent="0.2">
      <c r="Z800" s="24"/>
      <c r="AA800" s="24"/>
      <c r="AB800" s="24"/>
    </row>
    <row r="801" spans="26:28" x14ac:dyDescent="0.2">
      <c r="Z801" s="24"/>
      <c r="AA801" s="24"/>
      <c r="AB801" s="24"/>
    </row>
    <row r="802" spans="26:28" x14ac:dyDescent="0.2">
      <c r="Z802" s="24"/>
      <c r="AA802" s="24"/>
      <c r="AB802" s="24"/>
    </row>
    <row r="803" spans="26:28" x14ac:dyDescent="0.2">
      <c r="Z803" s="24"/>
      <c r="AA803" s="24"/>
      <c r="AB803" s="24"/>
    </row>
    <row r="804" spans="26:28" x14ac:dyDescent="0.2">
      <c r="Z804" s="24"/>
      <c r="AA804" s="24"/>
      <c r="AB804" s="24"/>
    </row>
    <row r="805" spans="26:28" x14ac:dyDescent="0.2">
      <c r="Z805" s="24"/>
      <c r="AA805" s="24"/>
      <c r="AB805" s="24"/>
    </row>
    <row r="806" spans="26:28" x14ac:dyDescent="0.2">
      <c r="Z806" s="24"/>
      <c r="AA806" s="24"/>
      <c r="AB806" s="24"/>
    </row>
    <row r="807" spans="26:28" x14ac:dyDescent="0.2">
      <c r="Z807" s="24"/>
      <c r="AA807" s="24"/>
      <c r="AB807" s="24"/>
    </row>
    <row r="808" spans="26:28" x14ac:dyDescent="0.2">
      <c r="Z808" s="24"/>
      <c r="AA808" s="24"/>
      <c r="AB808" s="24"/>
    </row>
    <row r="809" spans="26:28" x14ac:dyDescent="0.2">
      <c r="Z809" s="24"/>
      <c r="AA809" s="24"/>
      <c r="AB809" s="24"/>
    </row>
    <row r="810" spans="26:28" x14ac:dyDescent="0.2">
      <c r="Z810" s="24"/>
      <c r="AA810" s="24"/>
      <c r="AB810" s="24"/>
    </row>
    <row r="811" spans="26:28" x14ac:dyDescent="0.2">
      <c r="Z811" s="24"/>
      <c r="AA811" s="24"/>
      <c r="AB811" s="24"/>
    </row>
    <row r="812" spans="26:28" x14ac:dyDescent="0.2">
      <c r="Z812" s="24"/>
      <c r="AA812" s="24"/>
      <c r="AB812" s="24"/>
    </row>
    <row r="813" spans="26:28" x14ac:dyDescent="0.2">
      <c r="Z813" s="24"/>
      <c r="AA813" s="24"/>
      <c r="AB813" s="24"/>
    </row>
    <row r="814" spans="26:28" x14ac:dyDescent="0.2">
      <c r="Z814" s="24"/>
      <c r="AA814" s="24"/>
      <c r="AB814" s="24"/>
    </row>
    <row r="815" spans="26:28" x14ac:dyDescent="0.2">
      <c r="Z815" s="24"/>
      <c r="AA815" s="24"/>
      <c r="AB815" s="24"/>
    </row>
    <row r="816" spans="26:28" x14ac:dyDescent="0.2">
      <c r="Z816" s="24"/>
      <c r="AA816" s="24"/>
      <c r="AB816" s="24"/>
    </row>
    <row r="817" spans="26:28" x14ac:dyDescent="0.2">
      <c r="Z817" s="24"/>
      <c r="AA817" s="24"/>
      <c r="AB817" s="24"/>
    </row>
    <row r="818" spans="26:28" x14ac:dyDescent="0.2">
      <c r="Z818" s="24"/>
      <c r="AA818" s="24"/>
      <c r="AB818" s="24"/>
    </row>
    <row r="819" spans="26:28" x14ac:dyDescent="0.2">
      <c r="Z819" s="24"/>
      <c r="AA819" s="24"/>
      <c r="AB819" s="24"/>
    </row>
    <row r="820" spans="26:28" x14ac:dyDescent="0.2">
      <c r="Z820" s="24"/>
      <c r="AA820" s="24"/>
      <c r="AB820" s="24"/>
    </row>
    <row r="821" spans="26:28" x14ac:dyDescent="0.2">
      <c r="Z821" s="24"/>
      <c r="AA821" s="24"/>
      <c r="AB821" s="24"/>
    </row>
    <row r="822" spans="26:28" x14ac:dyDescent="0.2">
      <c r="Z822" s="24"/>
      <c r="AA822" s="24"/>
      <c r="AB822" s="24"/>
    </row>
    <row r="823" spans="26:28" x14ac:dyDescent="0.2">
      <c r="Z823" s="24"/>
      <c r="AA823" s="24"/>
      <c r="AB823" s="24"/>
    </row>
    <row r="824" spans="26:28" x14ac:dyDescent="0.2">
      <c r="Z824" s="24"/>
      <c r="AA824" s="24"/>
      <c r="AB824" s="24"/>
    </row>
    <row r="825" spans="26:28" x14ac:dyDescent="0.2">
      <c r="Z825" s="24"/>
      <c r="AA825" s="24"/>
      <c r="AB825" s="24"/>
    </row>
    <row r="826" spans="26:28" x14ac:dyDescent="0.2">
      <c r="Z826" s="24"/>
      <c r="AA826" s="24"/>
      <c r="AB826" s="24"/>
    </row>
    <row r="827" spans="26:28" x14ac:dyDescent="0.2">
      <c r="Z827" s="24"/>
      <c r="AA827" s="24"/>
      <c r="AB827" s="24"/>
    </row>
    <row r="828" spans="26:28" x14ac:dyDescent="0.2">
      <c r="Z828" s="24"/>
      <c r="AA828" s="24"/>
      <c r="AB828" s="24"/>
    </row>
    <row r="829" spans="26:28" x14ac:dyDescent="0.2">
      <c r="Z829" s="24"/>
      <c r="AA829" s="24"/>
      <c r="AB829" s="24"/>
    </row>
    <row r="830" spans="26:28" x14ac:dyDescent="0.2">
      <c r="Z830" s="24"/>
      <c r="AA830" s="24"/>
      <c r="AB830" s="24"/>
    </row>
    <row r="831" spans="26:28" x14ac:dyDescent="0.2">
      <c r="Z831" s="24"/>
      <c r="AA831" s="24"/>
      <c r="AB831" s="24"/>
    </row>
    <row r="832" spans="26:28" x14ac:dyDescent="0.2">
      <c r="Z832" s="24"/>
      <c r="AA832" s="24"/>
      <c r="AB832" s="24"/>
    </row>
    <row r="833" spans="26:28" x14ac:dyDescent="0.2">
      <c r="Z833" s="24"/>
      <c r="AA833" s="24"/>
      <c r="AB833" s="24"/>
    </row>
    <row r="834" spans="26:28" x14ac:dyDescent="0.2">
      <c r="Z834" s="24"/>
      <c r="AA834" s="24"/>
      <c r="AB834" s="24"/>
    </row>
    <row r="835" spans="26:28" x14ac:dyDescent="0.2">
      <c r="Z835" s="24"/>
      <c r="AA835" s="24"/>
      <c r="AB835" s="24"/>
    </row>
    <row r="836" spans="26:28" x14ac:dyDescent="0.2">
      <c r="Z836" s="24"/>
      <c r="AA836" s="24"/>
      <c r="AB836" s="24"/>
    </row>
    <row r="837" spans="26:28" x14ac:dyDescent="0.2">
      <c r="Z837" s="24"/>
      <c r="AA837" s="24"/>
      <c r="AB837" s="24"/>
    </row>
    <row r="838" spans="26:28" x14ac:dyDescent="0.2">
      <c r="Z838" s="24"/>
      <c r="AA838" s="24"/>
      <c r="AB838" s="24"/>
    </row>
    <row r="839" spans="26:28" x14ac:dyDescent="0.2">
      <c r="Z839" s="24"/>
      <c r="AA839" s="24"/>
      <c r="AB839" s="24"/>
    </row>
    <row r="840" spans="26:28" x14ac:dyDescent="0.2">
      <c r="Z840" s="24"/>
      <c r="AA840" s="24"/>
      <c r="AB840" s="24"/>
    </row>
    <row r="841" spans="26:28" x14ac:dyDescent="0.2">
      <c r="Z841" s="24"/>
      <c r="AA841" s="24"/>
      <c r="AB841" s="24"/>
    </row>
    <row r="842" spans="26:28" x14ac:dyDescent="0.2">
      <c r="Z842" s="24"/>
      <c r="AA842" s="24"/>
      <c r="AB842" s="24"/>
    </row>
    <row r="843" spans="26:28" x14ac:dyDescent="0.2">
      <c r="Z843" s="24"/>
      <c r="AA843" s="24"/>
      <c r="AB843" s="24"/>
    </row>
    <row r="844" spans="26:28" x14ac:dyDescent="0.2">
      <c r="Z844" s="24"/>
      <c r="AA844" s="24"/>
      <c r="AB844" s="24"/>
    </row>
    <row r="845" spans="26:28" x14ac:dyDescent="0.2">
      <c r="Z845" s="24"/>
      <c r="AA845" s="24"/>
      <c r="AB845" s="24"/>
    </row>
    <row r="846" spans="26:28" x14ac:dyDescent="0.2">
      <c r="Z846" s="24"/>
      <c r="AA846" s="24"/>
      <c r="AB846" s="24"/>
    </row>
    <row r="847" spans="26:28" x14ac:dyDescent="0.2">
      <c r="Z847" s="24"/>
      <c r="AA847" s="24"/>
      <c r="AB847" s="24"/>
    </row>
    <row r="848" spans="26:28" x14ac:dyDescent="0.2">
      <c r="Z848" s="24"/>
      <c r="AA848" s="24"/>
      <c r="AB848" s="24"/>
    </row>
    <row r="849" spans="26:28" x14ac:dyDescent="0.2">
      <c r="Z849" s="24"/>
      <c r="AA849" s="24"/>
      <c r="AB849" s="24"/>
    </row>
    <row r="850" spans="26:28" x14ac:dyDescent="0.2">
      <c r="Z850" s="24"/>
      <c r="AA850" s="24"/>
      <c r="AB850" s="24"/>
    </row>
    <row r="851" spans="26:28" x14ac:dyDescent="0.2">
      <c r="Z851" s="24"/>
      <c r="AA851" s="24"/>
      <c r="AB851" s="24"/>
    </row>
    <row r="852" spans="26:28" x14ac:dyDescent="0.2">
      <c r="Z852" s="24"/>
      <c r="AA852" s="24"/>
      <c r="AB852" s="24"/>
    </row>
    <row r="853" spans="26:28" x14ac:dyDescent="0.2">
      <c r="Z853" s="24"/>
      <c r="AA853" s="24"/>
      <c r="AB853" s="24"/>
    </row>
    <row r="854" spans="26:28" x14ac:dyDescent="0.2">
      <c r="Z854" s="24"/>
      <c r="AA854" s="24"/>
      <c r="AB854" s="24"/>
    </row>
    <row r="855" spans="26:28" x14ac:dyDescent="0.2">
      <c r="Z855" s="24"/>
      <c r="AA855" s="24"/>
      <c r="AB855" s="24"/>
    </row>
    <row r="856" spans="26:28" x14ac:dyDescent="0.2">
      <c r="Z856" s="24"/>
      <c r="AA856" s="24"/>
      <c r="AB856" s="24"/>
    </row>
    <row r="857" spans="26:28" x14ac:dyDescent="0.2">
      <c r="Z857" s="24"/>
      <c r="AA857" s="24"/>
      <c r="AB857" s="24"/>
    </row>
    <row r="858" spans="26:28" x14ac:dyDescent="0.2">
      <c r="Z858" s="24"/>
      <c r="AA858" s="24"/>
      <c r="AB858" s="24"/>
    </row>
    <row r="859" spans="26:28" x14ac:dyDescent="0.2">
      <c r="Z859" s="24"/>
      <c r="AA859" s="24"/>
      <c r="AB859" s="24"/>
    </row>
    <row r="860" spans="26:28" x14ac:dyDescent="0.2">
      <c r="Z860" s="24"/>
      <c r="AA860" s="24"/>
      <c r="AB860" s="24"/>
    </row>
    <row r="861" spans="26:28" x14ac:dyDescent="0.2">
      <c r="Z861" s="24"/>
      <c r="AA861" s="24"/>
      <c r="AB861" s="24"/>
    </row>
    <row r="862" spans="26:28" x14ac:dyDescent="0.2">
      <c r="Z862" s="24"/>
      <c r="AA862" s="24"/>
      <c r="AB862" s="24"/>
    </row>
    <row r="863" spans="26:28" x14ac:dyDescent="0.2">
      <c r="Z863" s="24"/>
      <c r="AA863" s="24"/>
      <c r="AB863" s="24"/>
    </row>
    <row r="864" spans="26:28" x14ac:dyDescent="0.2">
      <c r="Z864" s="24"/>
      <c r="AA864" s="24"/>
      <c r="AB864" s="24"/>
    </row>
    <row r="865" spans="26:28" x14ac:dyDescent="0.2">
      <c r="Z865" s="24"/>
      <c r="AA865" s="24"/>
      <c r="AB865" s="24"/>
    </row>
    <row r="866" spans="26:28" x14ac:dyDescent="0.2">
      <c r="Z866" s="24"/>
      <c r="AA866" s="24"/>
      <c r="AB866" s="24"/>
    </row>
    <row r="867" spans="26:28" x14ac:dyDescent="0.2">
      <c r="Z867" s="24"/>
      <c r="AA867" s="24"/>
      <c r="AB867" s="24"/>
    </row>
    <row r="868" spans="26:28" x14ac:dyDescent="0.2">
      <c r="Z868" s="24"/>
      <c r="AA868" s="24"/>
      <c r="AB868" s="24"/>
    </row>
    <row r="869" spans="26:28" x14ac:dyDescent="0.2">
      <c r="Z869" s="24"/>
      <c r="AA869" s="24"/>
      <c r="AB869" s="24"/>
    </row>
    <row r="870" spans="26:28" x14ac:dyDescent="0.2">
      <c r="Z870" s="24"/>
      <c r="AA870" s="24"/>
      <c r="AB870" s="24"/>
    </row>
    <row r="871" spans="26:28" x14ac:dyDescent="0.2">
      <c r="Z871" s="24"/>
      <c r="AA871" s="24"/>
      <c r="AB871" s="24"/>
    </row>
    <row r="872" spans="26:28" x14ac:dyDescent="0.2">
      <c r="Z872" s="24"/>
      <c r="AA872" s="24"/>
      <c r="AB872" s="24"/>
    </row>
    <row r="873" spans="26:28" x14ac:dyDescent="0.2">
      <c r="Z873" s="24"/>
      <c r="AA873" s="24"/>
      <c r="AB873" s="24"/>
    </row>
    <row r="874" spans="26:28" x14ac:dyDescent="0.2">
      <c r="Z874" s="24"/>
      <c r="AA874" s="24"/>
      <c r="AB874" s="24"/>
    </row>
    <row r="875" spans="26:28" x14ac:dyDescent="0.2">
      <c r="Z875" s="24"/>
      <c r="AA875" s="24"/>
      <c r="AB875" s="24"/>
    </row>
    <row r="876" spans="26:28" x14ac:dyDescent="0.2">
      <c r="Z876" s="24"/>
      <c r="AA876" s="24"/>
      <c r="AB876" s="24"/>
    </row>
    <row r="877" spans="26:28" x14ac:dyDescent="0.2">
      <c r="Z877" s="24"/>
      <c r="AA877" s="24"/>
      <c r="AB877" s="24"/>
    </row>
    <row r="878" spans="26:28" x14ac:dyDescent="0.2">
      <c r="Z878" s="24"/>
      <c r="AA878" s="24"/>
      <c r="AB878" s="24"/>
    </row>
    <row r="879" spans="26:28" x14ac:dyDescent="0.2">
      <c r="Z879" s="24"/>
      <c r="AA879" s="24"/>
      <c r="AB879" s="24"/>
    </row>
    <row r="880" spans="26:28" x14ac:dyDescent="0.2">
      <c r="Z880" s="24"/>
      <c r="AA880" s="24"/>
      <c r="AB880" s="24"/>
    </row>
    <row r="881" spans="26:28" x14ac:dyDescent="0.2">
      <c r="Z881" s="24"/>
      <c r="AA881" s="24"/>
      <c r="AB881" s="24"/>
    </row>
    <row r="882" spans="26:28" x14ac:dyDescent="0.2">
      <c r="Z882" s="24"/>
      <c r="AA882" s="24"/>
      <c r="AB882" s="24"/>
    </row>
    <row r="883" spans="26:28" x14ac:dyDescent="0.2">
      <c r="Z883" s="24"/>
      <c r="AA883" s="24"/>
      <c r="AB883" s="24"/>
    </row>
    <row r="884" spans="26:28" x14ac:dyDescent="0.2">
      <c r="Z884" s="24"/>
      <c r="AA884" s="24"/>
      <c r="AB884" s="24"/>
    </row>
    <row r="885" spans="26:28" x14ac:dyDescent="0.2">
      <c r="Z885" s="24"/>
      <c r="AA885" s="24"/>
      <c r="AB885" s="24"/>
    </row>
    <row r="886" spans="26:28" x14ac:dyDescent="0.2">
      <c r="Z886" s="24"/>
      <c r="AA886" s="24"/>
      <c r="AB886" s="24"/>
    </row>
    <row r="887" spans="26:28" x14ac:dyDescent="0.2">
      <c r="Z887" s="24"/>
      <c r="AA887" s="24"/>
      <c r="AB887" s="24"/>
    </row>
    <row r="888" spans="26:28" x14ac:dyDescent="0.2">
      <c r="Z888" s="24"/>
      <c r="AA888" s="24"/>
      <c r="AB888" s="24"/>
    </row>
    <row r="889" spans="26:28" x14ac:dyDescent="0.2">
      <c r="Z889" s="24"/>
      <c r="AA889" s="24"/>
      <c r="AB889" s="24"/>
    </row>
    <row r="890" spans="26:28" x14ac:dyDescent="0.2">
      <c r="Z890" s="24"/>
      <c r="AA890" s="24"/>
      <c r="AB890" s="24"/>
    </row>
    <row r="891" spans="26:28" x14ac:dyDescent="0.2">
      <c r="Z891" s="24"/>
      <c r="AA891" s="24"/>
      <c r="AB891" s="24"/>
    </row>
    <row r="892" spans="26:28" x14ac:dyDescent="0.2">
      <c r="Z892" s="24"/>
      <c r="AA892" s="24"/>
      <c r="AB892" s="24"/>
    </row>
    <row r="893" spans="26:28" x14ac:dyDescent="0.2">
      <c r="Z893" s="24"/>
      <c r="AA893" s="24"/>
      <c r="AB893" s="24"/>
    </row>
    <row r="894" spans="26:28" x14ac:dyDescent="0.2">
      <c r="Z894" s="24"/>
      <c r="AA894" s="24"/>
      <c r="AB894" s="24"/>
    </row>
    <row r="895" spans="26:28" x14ac:dyDescent="0.2">
      <c r="Z895" s="24"/>
      <c r="AA895" s="24"/>
      <c r="AB895" s="24"/>
    </row>
    <row r="896" spans="26:28" x14ac:dyDescent="0.2">
      <c r="Z896" s="24"/>
      <c r="AA896" s="24"/>
      <c r="AB896" s="24"/>
    </row>
    <row r="897" spans="26:28" x14ac:dyDescent="0.2">
      <c r="Z897" s="24"/>
      <c r="AA897" s="24"/>
      <c r="AB897" s="24"/>
    </row>
    <row r="898" spans="26:28" x14ac:dyDescent="0.2">
      <c r="Z898" s="24"/>
      <c r="AA898" s="24"/>
      <c r="AB898" s="24"/>
    </row>
    <row r="899" spans="26:28" x14ac:dyDescent="0.2">
      <c r="Z899" s="24"/>
      <c r="AA899" s="24"/>
      <c r="AB899" s="24"/>
    </row>
    <row r="900" spans="26:28" x14ac:dyDescent="0.2">
      <c r="Z900" s="24"/>
      <c r="AA900" s="24"/>
      <c r="AB900" s="24"/>
    </row>
    <row r="901" spans="26:28" x14ac:dyDescent="0.2">
      <c r="Z901" s="24"/>
      <c r="AA901" s="24"/>
      <c r="AB901" s="24"/>
    </row>
    <row r="902" spans="26:28" x14ac:dyDescent="0.2">
      <c r="Z902" s="24"/>
      <c r="AA902" s="24"/>
      <c r="AB902" s="24"/>
    </row>
    <row r="903" spans="26:28" x14ac:dyDescent="0.2">
      <c r="Z903" s="24"/>
      <c r="AA903" s="24"/>
      <c r="AB903" s="24"/>
    </row>
    <row r="904" spans="26:28" x14ac:dyDescent="0.2">
      <c r="Z904" s="24"/>
      <c r="AA904" s="24"/>
      <c r="AB904" s="24"/>
    </row>
    <row r="905" spans="26:28" x14ac:dyDescent="0.2">
      <c r="Z905" s="24"/>
      <c r="AA905" s="24"/>
      <c r="AB905" s="24"/>
    </row>
    <row r="906" spans="26:28" x14ac:dyDescent="0.2">
      <c r="Z906" s="24"/>
      <c r="AA906" s="24"/>
      <c r="AB906" s="24"/>
    </row>
    <row r="907" spans="26:28" x14ac:dyDescent="0.2">
      <c r="Z907" s="24"/>
      <c r="AA907" s="24"/>
      <c r="AB907" s="24"/>
    </row>
    <row r="908" spans="26:28" x14ac:dyDescent="0.2">
      <c r="Z908" s="24"/>
      <c r="AA908" s="24"/>
      <c r="AB908" s="24"/>
    </row>
    <row r="909" spans="26:28" x14ac:dyDescent="0.2">
      <c r="Z909" s="24"/>
      <c r="AA909" s="24"/>
      <c r="AB909" s="24"/>
    </row>
    <row r="910" spans="26:28" x14ac:dyDescent="0.2">
      <c r="Z910" s="24"/>
      <c r="AA910" s="24"/>
      <c r="AB910" s="24"/>
    </row>
    <row r="911" spans="26:28" x14ac:dyDescent="0.2">
      <c r="Z911" s="24"/>
      <c r="AA911" s="24"/>
      <c r="AB911" s="24"/>
    </row>
    <row r="912" spans="26:28" x14ac:dyDescent="0.2">
      <c r="Z912" s="24"/>
      <c r="AA912" s="24"/>
      <c r="AB912" s="24"/>
    </row>
    <row r="913" spans="26:28" x14ac:dyDescent="0.2">
      <c r="Z913" s="24"/>
      <c r="AA913" s="24"/>
      <c r="AB913" s="24"/>
    </row>
    <row r="914" spans="26:28" x14ac:dyDescent="0.2">
      <c r="Z914" s="24"/>
      <c r="AA914" s="24"/>
      <c r="AB914" s="24"/>
    </row>
    <row r="915" spans="26:28" x14ac:dyDescent="0.2">
      <c r="Z915" s="24"/>
      <c r="AA915" s="24"/>
      <c r="AB915" s="24"/>
    </row>
    <row r="916" spans="26:28" x14ac:dyDescent="0.2">
      <c r="Z916" s="24"/>
      <c r="AA916" s="24"/>
      <c r="AB916" s="24"/>
    </row>
    <row r="917" spans="26:28" x14ac:dyDescent="0.2">
      <c r="Z917" s="24"/>
      <c r="AA917" s="24"/>
      <c r="AB917" s="24"/>
    </row>
    <row r="918" spans="26:28" x14ac:dyDescent="0.2">
      <c r="Z918" s="24"/>
      <c r="AA918" s="24"/>
      <c r="AB918" s="24"/>
    </row>
    <row r="919" spans="26:28" x14ac:dyDescent="0.2">
      <c r="Z919" s="24"/>
      <c r="AA919" s="24"/>
      <c r="AB919" s="24"/>
    </row>
    <row r="920" spans="26:28" x14ac:dyDescent="0.2">
      <c r="Z920" s="24"/>
      <c r="AA920" s="24"/>
      <c r="AB920" s="24"/>
    </row>
    <row r="921" spans="26:28" x14ac:dyDescent="0.2">
      <c r="Z921" s="24"/>
      <c r="AA921" s="24"/>
      <c r="AB921" s="24"/>
    </row>
    <row r="922" spans="26:28" x14ac:dyDescent="0.2">
      <c r="Z922" s="24"/>
      <c r="AA922" s="24"/>
      <c r="AB922" s="24"/>
    </row>
    <row r="923" spans="26:28" x14ac:dyDescent="0.2">
      <c r="Z923" s="24"/>
      <c r="AA923" s="24"/>
      <c r="AB923" s="24"/>
    </row>
    <row r="924" spans="26:28" x14ac:dyDescent="0.2">
      <c r="Z924" s="24"/>
      <c r="AA924" s="24"/>
      <c r="AB924" s="24"/>
    </row>
    <row r="925" spans="26:28" x14ac:dyDescent="0.2">
      <c r="Z925" s="24"/>
      <c r="AA925" s="24"/>
      <c r="AB925" s="24"/>
    </row>
    <row r="926" spans="26:28" x14ac:dyDescent="0.2">
      <c r="Z926" s="24"/>
      <c r="AA926" s="24"/>
      <c r="AB926" s="24"/>
    </row>
    <row r="927" spans="26:28" x14ac:dyDescent="0.2">
      <c r="Z927" s="24"/>
      <c r="AA927" s="24"/>
      <c r="AB927" s="24"/>
    </row>
    <row r="928" spans="26:28" x14ac:dyDescent="0.2">
      <c r="Z928" s="24"/>
      <c r="AA928" s="24"/>
      <c r="AB928" s="24"/>
    </row>
    <row r="929" spans="26:28" x14ac:dyDescent="0.2">
      <c r="Z929" s="24"/>
      <c r="AA929" s="24"/>
      <c r="AB929" s="24"/>
    </row>
    <row r="930" spans="26:28" x14ac:dyDescent="0.2">
      <c r="Z930" s="24"/>
      <c r="AA930" s="24"/>
      <c r="AB930" s="24"/>
    </row>
    <row r="931" spans="26:28" x14ac:dyDescent="0.2">
      <c r="Z931" s="24"/>
      <c r="AA931" s="24"/>
      <c r="AB931" s="24"/>
    </row>
    <row r="932" spans="26:28" x14ac:dyDescent="0.2">
      <c r="Z932" s="24"/>
      <c r="AA932" s="24"/>
      <c r="AB932" s="24"/>
    </row>
    <row r="933" spans="26:28" x14ac:dyDescent="0.2">
      <c r="Z933" s="24"/>
      <c r="AA933" s="24"/>
      <c r="AB933" s="24"/>
    </row>
    <row r="934" spans="26:28" x14ac:dyDescent="0.2">
      <c r="Z934" s="24"/>
      <c r="AA934" s="24"/>
      <c r="AB934" s="24"/>
    </row>
    <row r="935" spans="26:28" x14ac:dyDescent="0.2">
      <c r="Z935" s="24"/>
      <c r="AA935" s="24"/>
      <c r="AB935" s="24"/>
    </row>
    <row r="936" spans="26:28" x14ac:dyDescent="0.2">
      <c r="Z936" s="24"/>
      <c r="AA936" s="24"/>
      <c r="AB936" s="24"/>
    </row>
    <row r="937" spans="26:28" x14ac:dyDescent="0.2">
      <c r="Z937" s="24"/>
      <c r="AA937" s="24"/>
      <c r="AB937" s="24"/>
    </row>
    <row r="938" spans="26:28" x14ac:dyDescent="0.2">
      <c r="Z938" s="24"/>
      <c r="AA938" s="24"/>
      <c r="AB938" s="24"/>
    </row>
    <row r="939" spans="26:28" x14ac:dyDescent="0.2">
      <c r="Z939" s="24"/>
      <c r="AA939" s="24"/>
      <c r="AB939" s="24"/>
    </row>
    <row r="940" spans="26:28" x14ac:dyDescent="0.2">
      <c r="Z940" s="24"/>
      <c r="AA940" s="24"/>
      <c r="AB940" s="24"/>
    </row>
    <row r="941" spans="26:28" x14ac:dyDescent="0.2">
      <c r="Z941" s="24"/>
      <c r="AA941" s="24"/>
      <c r="AB941" s="24"/>
    </row>
    <row r="942" spans="26:28" x14ac:dyDescent="0.2">
      <c r="Z942" s="24"/>
      <c r="AA942" s="24"/>
      <c r="AB942" s="24"/>
    </row>
    <row r="943" spans="26:28" x14ac:dyDescent="0.2">
      <c r="Z943" s="24"/>
      <c r="AA943" s="24"/>
      <c r="AB943" s="24"/>
    </row>
    <row r="944" spans="26:28" x14ac:dyDescent="0.2">
      <c r="Z944" s="24"/>
      <c r="AA944" s="24"/>
      <c r="AB944" s="24"/>
    </row>
    <row r="945" spans="26:28" x14ac:dyDescent="0.2">
      <c r="Z945" s="24"/>
      <c r="AA945" s="24"/>
      <c r="AB945" s="24"/>
    </row>
    <row r="946" spans="26:28" x14ac:dyDescent="0.2">
      <c r="Z946" s="24"/>
      <c r="AA946" s="24"/>
      <c r="AB946" s="24"/>
    </row>
    <row r="947" spans="26:28" x14ac:dyDescent="0.2">
      <c r="Z947" s="24"/>
      <c r="AA947" s="24"/>
      <c r="AB947" s="24"/>
    </row>
    <row r="948" spans="26:28" x14ac:dyDescent="0.2">
      <c r="Z948" s="24"/>
      <c r="AA948" s="24"/>
      <c r="AB948" s="24"/>
    </row>
    <row r="949" spans="26:28" x14ac:dyDescent="0.2">
      <c r="Z949" s="24"/>
      <c r="AA949" s="24"/>
      <c r="AB949" s="24"/>
    </row>
    <row r="950" spans="26:28" x14ac:dyDescent="0.2">
      <c r="Z950" s="24"/>
      <c r="AA950" s="24"/>
      <c r="AB950" s="24"/>
    </row>
    <row r="951" spans="26:28" x14ac:dyDescent="0.2">
      <c r="Z951" s="24"/>
      <c r="AA951" s="24"/>
      <c r="AB951" s="24"/>
    </row>
    <row r="952" spans="26:28" x14ac:dyDescent="0.2">
      <c r="Z952" s="24"/>
      <c r="AA952" s="24"/>
      <c r="AB952" s="24"/>
    </row>
    <row r="953" spans="26:28" x14ac:dyDescent="0.2">
      <c r="Z953" s="24"/>
      <c r="AA953" s="24"/>
      <c r="AB953" s="24"/>
    </row>
    <row r="954" spans="26:28" x14ac:dyDescent="0.2">
      <c r="Z954" s="24"/>
      <c r="AA954" s="24"/>
      <c r="AB954" s="24"/>
    </row>
    <row r="955" spans="26:28" x14ac:dyDescent="0.2">
      <c r="Z955" s="24"/>
      <c r="AA955" s="24"/>
      <c r="AB955" s="24"/>
    </row>
    <row r="956" spans="26:28" x14ac:dyDescent="0.2">
      <c r="Z956" s="24"/>
      <c r="AA956" s="24"/>
      <c r="AB956" s="24"/>
    </row>
    <row r="957" spans="26:28" x14ac:dyDescent="0.2">
      <c r="Z957" s="24"/>
      <c r="AA957" s="24"/>
      <c r="AB957" s="24"/>
    </row>
    <row r="958" spans="26:28" x14ac:dyDescent="0.2">
      <c r="Z958" s="24"/>
      <c r="AA958" s="24"/>
      <c r="AB958" s="24"/>
    </row>
    <row r="959" spans="26:28" x14ac:dyDescent="0.2">
      <c r="Z959" s="24"/>
      <c r="AA959" s="24"/>
      <c r="AB959" s="24"/>
    </row>
    <row r="960" spans="26:28" x14ac:dyDescent="0.2">
      <c r="Z960" s="24"/>
      <c r="AA960" s="24"/>
      <c r="AB960" s="24"/>
    </row>
    <row r="961" spans="26:28" x14ac:dyDescent="0.2">
      <c r="Z961" s="24"/>
      <c r="AA961" s="24"/>
      <c r="AB961" s="24"/>
    </row>
    <row r="962" spans="26:28" x14ac:dyDescent="0.2">
      <c r="Z962" s="24"/>
      <c r="AA962" s="24"/>
      <c r="AB962" s="24"/>
    </row>
    <row r="963" spans="26:28" x14ac:dyDescent="0.2">
      <c r="Z963" s="24"/>
      <c r="AA963" s="24"/>
      <c r="AB963" s="24"/>
    </row>
    <row r="964" spans="26:28" x14ac:dyDescent="0.2">
      <c r="Z964" s="24"/>
      <c r="AA964" s="24"/>
      <c r="AB964" s="24"/>
    </row>
    <row r="965" spans="26:28" x14ac:dyDescent="0.2">
      <c r="Z965" s="24"/>
      <c r="AA965" s="24"/>
      <c r="AB965" s="24"/>
    </row>
    <row r="966" spans="26:28" x14ac:dyDescent="0.2">
      <c r="Z966" s="24"/>
      <c r="AA966" s="24"/>
      <c r="AB966" s="24"/>
    </row>
    <row r="967" spans="26:28" x14ac:dyDescent="0.2">
      <c r="Z967" s="24"/>
      <c r="AA967" s="24"/>
      <c r="AB967" s="24"/>
    </row>
    <row r="968" spans="26:28" x14ac:dyDescent="0.2">
      <c r="Z968" s="24"/>
      <c r="AA968" s="24"/>
      <c r="AB968" s="24"/>
    </row>
    <row r="969" spans="26:28" x14ac:dyDescent="0.2">
      <c r="Z969" s="24"/>
      <c r="AA969" s="24"/>
      <c r="AB969" s="24"/>
    </row>
    <row r="970" spans="26:28" x14ac:dyDescent="0.2">
      <c r="Z970" s="24"/>
      <c r="AA970" s="24"/>
      <c r="AB970" s="24"/>
    </row>
    <row r="971" spans="26:28" x14ac:dyDescent="0.2">
      <c r="Z971" s="24"/>
      <c r="AA971" s="24"/>
      <c r="AB971" s="24"/>
    </row>
    <row r="972" spans="26:28" x14ac:dyDescent="0.2">
      <c r="Z972" s="24"/>
      <c r="AA972" s="24"/>
      <c r="AB972" s="24"/>
    </row>
    <row r="973" spans="26:28" x14ac:dyDescent="0.2">
      <c r="Z973" s="24"/>
      <c r="AA973" s="24"/>
      <c r="AB973" s="24"/>
    </row>
    <row r="974" spans="26:28" x14ac:dyDescent="0.2">
      <c r="Z974" s="24"/>
      <c r="AA974" s="24"/>
      <c r="AB974" s="24"/>
    </row>
    <row r="975" spans="26:28" x14ac:dyDescent="0.2">
      <c r="Z975" s="24"/>
      <c r="AA975" s="24"/>
      <c r="AB975" s="24"/>
    </row>
    <row r="976" spans="26:28" x14ac:dyDescent="0.2">
      <c r="Z976" s="24"/>
      <c r="AA976" s="24"/>
      <c r="AB976" s="24"/>
    </row>
    <row r="977" spans="26:28" x14ac:dyDescent="0.2">
      <c r="Z977" s="24"/>
      <c r="AA977" s="24"/>
      <c r="AB977" s="24"/>
    </row>
    <row r="978" spans="26:28" x14ac:dyDescent="0.2">
      <c r="Z978" s="24"/>
      <c r="AA978" s="24"/>
      <c r="AB978" s="24"/>
    </row>
    <row r="979" spans="26:28" x14ac:dyDescent="0.2">
      <c r="Z979" s="24"/>
      <c r="AA979" s="24"/>
      <c r="AB979" s="24"/>
    </row>
    <row r="980" spans="26:28" x14ac:dyDescent="0.2">
      <c r="Z980" s="24"/>
      <c r="AA980" s="24"/>
      <c r="AB980" s="24"/>
    </row>
    <row r="981" spans="26:28" x14ac:dyDescent="0.2">
      <c r="Z981" s="24"/>
      <c r="AA981" s="24"/>
      <c r="AB981" s="24"/>
    </row>
    <row r="982" spans="26:28" x14ac:dyDescent="0.2">
      <c r="Z982" s="24"/>
      <c r="AA982" s="24"/>
      <c r="AB982" s="24"/>
    </row>
    <row r="983" spans="26:28" x14ac:dyDescent="0.2">
      <c r="Z983" s="24"/>
      <c r="AA983" s="24"/>
      <c r="AB983" s="24"/>
    </row>
    <row r="984" spans="26:28" x14ac:dyDescent="0.2">
      <c r="Z984" s="24"/>
      <c r="AA984" s="24"/>
      <c r="AB984" s="24"/>
    </row>
    <row r="985" spans="26:28" x14ac:dyDescent="0.2">
      <c r="Z985" s="24"/>
      <c r="AA985" s="24"/>
      <c r="AB985" s="24"/>
    </row>
    <row r="986" spans="26:28" x14ac:dyDescent="0.2">
      <c r="Z986" s="24"/>
      <c r="AA986" s="24"/>
      <c r="AB986" s="24"/>
    </row>
    <row r="987" spans="26:28" x14ac:dyDescent="0.2">
      <c r="Z987" s="24"/>
      <c r="AA987" s="24"/>
      <c r="AB987" s="24"/>
    </row>
    <row r="988" spans="26:28" x14ac:dyDescent="0.2">
      <c r="Z988" s="24"/>
      <c r="AA988" s="24"/>
      <c r="AB988" s="24"/>
    </row>
    <row r="989" spans="26:28" x14ac:dyDescent="0.2">
      <c r="Z989" s="24"/>
      <c r="AA989" s="24"/>
      <c r="AB989" s="24"/>
    </row>
    <row r="990" spans="26:28" x14ac:dyDescent="0.2">
      <c r="Z990" s="24"/>
      <c r="AA990" s="24"/>
      <c r="AB990" s="24"/>
    </row>
    <row r="991" spans="26:28" x14ac:dyDescent="0.2">
      <c r="Z991" s="24"/>
      <c r="AA991" s="24"/>
      <c r="AB991" s="24"/>
    </row>
    <row r="992" spans="26:28" x14ac:dyDescent="0.2">
      <c r="Z992" s="24"/>
      <c r="AA992" s="24"/>
      <c r="AB992" s="24"/>
    </row>
    <row r="993" spans="26:28" x14ac:dyDescent="0.2">
      <c r="Z993" s="24"/>
      <c r="AA993" s="24"/>
      <c r="AB993" s="24"/>
    </row>
    <row r="994" spans="26:28" x14ac:dyDescent="0.2">
      <c r="Z994" s="24"/>
      <c r="AA994" s="24"/>
      <c r="AB994" s="24"/>
    </row>
    <row r="995" spans="26:28" x14ac:dyDescent="0.2">
      <c r="Z995" s="24"/>
      <c r="AA995" s="24"/>
      <c r="AB995" s="24"/>
    </row>
    <row r="996" spans="26:28" x14ac:dyDescent="0.2">
      <c r="Z996" s="24"/>
      <c r="AA996" s="24"/>
      <c r="AB996" s="24"/>
    </row>
    <row r="997" spans="26:28" x14ac:dyDescent="0.2">
      <c r="Z997" s="24"/>
      <c r="AA997" s="24"/>
      <c r="AB997" s="24"/>
    </row>
    <row r="998" spans="26:28" x14ac:dyDescent="0.2">
      <c r="Z998" s="24"/>
      <c r="AA998" s="24"/>
      <c r="AB998" s="24"/>
    </row>
    <row r="999" spans="26:28" x14ac:dyDescent="0.2">
      <c r="Z999" s="24"/>
      <c r="AA999" s="24"/>
      <c r="AB999" s="24"/>
    </row>
    <row r="1000" spans="26:28" x14ac:dyDescent="0.2">
      <c r="Z1000" s="24"/>
      <c r="AA1000" s="24"/>
      <c r="AB1000" s="24"/>
    </row>
    <row r="1001" spans="26:28" x14ac:dyDescent="0.2">
      <c r="Z1001" s="24"/>
      <c r="AA1001" s="24"/>
      <c r="AB1001" s="24"/>
    </row>
    <row r="1002" spans="26:28" x14ac:dyDescent="0.2">
      <c r="Z1002" s="24"/>
      <c r="AA1002" s="24"/>
      <c r="AB1002" s="24"/>
    </row>
  </sheetData>
  <mergeCells count="13">
    <mergeCell ref="AF8:AH8"/>
    <mergeCell ref="A6:I6"/>
    <mergeCell ref="A7:I7"/>
    <mergeCell ref="Z8:AB8"/>
    <mergeCell ref="AC8:AE8"/>
    <mergeCell ref="B8:D8"/>
    <mergeCell ref="E8:G8"/>
    <mergeCell ref="H8:J8"/>
    <mergeCell ref="K8:M8"/>
    <mergeCell ref="N8:P8"/>
    <mergeCell ref="Q8:S8"/>
    <mergeCell ref="T8:V8"/>
    <mergeCell ref="W8:Y8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G27"/>
  <sheetViews>
    <sheetView showGridLines="0" zoomScaleNormal="100" zoomScalePageLayoutView="87" workbookViewId="0">
      <pane xSplit="1" topLeftCell="BU1" activePane="topRight" state="frozen"/>
      <selection pane="topRight" activeCell="DX18" sqref="DX18"/>
    </sheetView>
  </sheetViews>
  <sheetFormatPr baseColWidth="10" defaultColWidth="0" defaultRowHeight="15" x14ac:dyDescent="0.2"/>
  <cols>
    <col min="1" max="1" width="17.85546875" style="13" customWidth="1"/>
    <col min="2" max="2" width="9.85546875" style="13" bestFit="1" customWidth="1"/>
    <col min="3" max="3" width="8.42578125" style="13" bestFit="1" customWidth="1"/>
    <col min="4" max="4" width="10" style="13" bestFit="1" customWidth="1"/>
    <col min="5" max="6" width="8.42578125" style="13" bestFit="1" customWidth="1"/>
    <col min="7" max="7" width="8.85546875" style="13" bestFit="1" customWidth="1"/>
    <col min="8" max="8" width="12.140625" style="13" customWidth="1"/>
    <col min="9" max="9" width="10" style="13" bestFit="1" customWidth="1"/>
    <col min="10" max="10" width="8.42578125" style="13" bestFit="1" customWidth="1"/>
    <col min="11" max="11" width="10" style="13" bestFit="1" customWidth="1"/>
    <col min="12" max="13" width="8.42578125" style="13" bestFit="1" customWidth="1"/>
    <col min="14" max="14" width="10" style="13" bestFit="1" customWidth="1"/>
    <col min="15" max="15" width="13.140625" style="13" customWidth="1"/>
    <col min="16" max="16" width="10" style="13" bestFit="1" customWidth="1"/>
    <col min="17" max="17" width="8.42578125" style="13" bestFit="1" customWidth="1"/>
    <col min="18" max="19" width="10" style="13" bestFit="1" customWidth="1"/>
    <col min="20" max="20" width="8.42578125" style="13" bestFit="1" customWidth="1"/>
    <col min="21" max="21" width="10" style="13" bestFit="1" customWidth="1"/>
    <col min="22" max="22" width="12.5703125" style="13" customWidth="1"/>
    <col min="23" max="23" width="10" style="13" bestFit="1" customWidth="1"/>
    <col min="24" max="24" width="8.42578125" style="13" bestFit="1" customWidth="1"/>
    <col min="25" max="26" width="10" style="13" bestFit="1" customWidth="1"/>
    <col min="27" max="27" width="8.42578125" style="13" bestFit="1" customWidth="1"/>
    <col min="28" max="28" width="10" style="13" bestFit="1" customWidth="1"/>
    <col min="29" max="29" width="12.42578125" style="13" customWidth="1"/>
    <col min="30" max="30" width="10" style="13" bestFit="1" customWidth="1"/>
    <col min="31" max="31" width="8.42578125" style="13" bestFit="1" customWidth="1"/>
    <col min="32" max="33" width="10" style="13" bestFit="1" customWidth="1"/>
    <col min="34" max="34" width="8.42578125" style="13" bestFit="1" customWidth="1"/>
    <col min="35" max="35" width="10" style="13" bestFit="1" customWidth="1"/>
    <col min="36" max="36" width="12" style="13" customWidth="1"/>
    <col min="37" max="37" width="10" style="13" bestFit="1" customWidth="1"/>
    <col min="38" max="38" width="8.42578125" style="13" bestFit="1" customWidth="1"/>
    <col min="39" max="40" width="10" style="13" bestFit="1" customWidth="1"/>
    <col min="41" max="41" width="8.42578125" style="13" bestFit="1" customWidth="1"/>
    <col min="42" max="42" width="10" style="13" bestFit="1" customWidth="1"/>
    <col min="43" max="43" width="12.85546875" style="13" customWidth="1"/>
    <col min="44" max="44" width="10" style="13" bestFit="1" customWidth="1"/>
    <col min="45" max="45" width="8.42578125" style="13" bestFit="1" customWidth="1"/>
    <col min="46" max="47" width="10" style="13" bestFit="1" customWidth="1"/>
    <col min="48" max="48" width="8.42578125" style="13" bestFit="1" customWidth="1"/>
    <col min="49" max="49" width="10" style="13" bestFit="1" customWidth="1"/>
    <col min="50" max="50" width="12" style="13" customWidth="1"/>
    <col min="51" max="51" width="10" style="13" bestFit="1" customWidth="1"/>
    <col min="52" max="52" width="8.42578125" style="13" bestFit="1" customWidth="1"/>
    <col min="53" max="54" width="10" style="13" bestFit="1" customWidth="1"/>
    <col min="55" max="55" width="8.42578125" style="13" bestFit="1" customWidth="1"/>
    <col min="56" max="56" width="10" style="13" bestFit="1" customWidth="1"/>
    <col min="57" max="57" width="12" style="13" customWidth="1"/>
    <col min="58" max="58" width="10" style="13" bestFit="1" customWidth="1"/>
    <col min="59" max="59" width="8.42578125" style="13" bestFit="1" customWidth="1"/>
    <col min="60" max="61" width="10" style="13" bestFit="1" customWidth="1"/>
    <col min="62" max="62" width="8.42578125" style="13" bestFit="1" customWidth="1"/>
    <col min="63" max="63" width="10" style="13" bestFit="1" customWidth="1"/>
    <col min="64" max="64" width="12" style="13" customWidth="1"/>
    <col min="65" max="65" width="10" style="13" bestFit="1" customWidth="1"/>
    <col min="66" max="66" width="8.42578125" style="13" bestFit="1" customWidth="1"/>
    <col min="67" max="68" width="10" style="13" bestFit="1" customWidth="1"/>
    <col min="69" max="69" width="8.42578125" style="13" bestFit="1" customWidth="1"/>
    <col min="70" max="70" width="10" style="13" bestFit="1" customWidth="1"/>
    <col min="71" max="71" width="11.5703125" style="13" customWidth="1"/>
    <col min="72" max="72" width="10" style="38" bestFit="1" customWidth="1"/>
    <col min="73" max="73" width="8.42578125" style="38" bestFit="1" customWidth="1"/>
    <col min="74" max="75" width="10" style="38" bestFit="1" customWidth="1"/>
    <col min="76" max="76" width="8.42578125" style="38" bestFit="1" customWidth="1"/>
    <col min="77" max="77" width="10" style="38" bestFit="1" customWidth="1"/>
    <col min="78" max="78" width="14.28515625" style="38" bestFit="1" customWidth="1"/>
    <col min="79" max="79" width="10.7109375" style="13" customWidth="1"/>
    <col min="80" max="126" width="0.140625" style="13" hidden="1" customWidth="1"/>
    <col min="127" max="156" width="14.42578125" style="13" customWidth="1"/>
    <col min="157" max="163" width="0" style="13" hidden="1" customWidth="1"/>
    <col min="164" max="16384" width="14.42578125" style="13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ht="18" x14ac:dyDescent="0.2">
      <c r="A5" s="129" t="s">
        <v>31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ht="15.75" customHeight="1" thickBot="1" x14ac:dyDescent="0.25">
      <c r="A6" s="109" t="str">
        <f>+'1. PPL INTRAMURAL '!A6:I6</f>
        <v>Periodo: Enero 2012 - 31 de Julio de 2022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x14ac:dyDescent="0.2">
      <c r="A7" s="51" t="s">
        <v>1</v>
      </c>
      <c r="B7" s="114">
        <v>2012</v>
      </c>
      <c r="C7" s="115"/>
      <c r="D7" s="115"/>
      <c r="E7" s="115"/>
      <c r="F7" s="115"/>
      <c r="G7" s="115"/>
      <c r="H7" s="116"/>
      <c r="I7" s="114">
        <v>2013</v>
      </c>
      <c r="J7" s="115"/>
      <c r="K7" s="115"/>
      <c r="L7" s="115"/>
      <c r="M7" s="115"/>
      <c r="N7" s="115"/>
      <c r="O7" s="116"/>
      <c r="P7" s="114">
        <v>2014</v>
      </c>
      <c r="Q7" s="115"/>
      <c r="R7" s="115"/>
      <c r="S7" s="115"/>
      <c r="T7" s="115"/>
      <c r="U7" s="115"/>
      <c r="V7" s="116"/>
      <c r="W7" s="114">
        <v>2015</v>
      </c>
      <c r="X7" s="115"/>
      <c r="Y7" s="115"/>
      <c r="Z7" s="115"/>
      <c r="AA7" s="115"/>
      <c r="AB7" s="115"/>
      <c r="AC7" s="116"/>
      <c r="AD7" s="114">
        <v>2016</v>
      </c>
      <c r="AE7" s="115"/>
      <c r="AF7" s="115"/>
      <c r="AG7" s="115"/>
      <c r="AH7" s="115"/>
      <c r="AI7" s="115"/>
      <c r="AJ7" s="116"/>
      <c r="AK7" s="114">
        <v>2017</v>
      </c>
      <c r="AL7" s="115"/>
      <c r="AM7" s="115"/>
      <c r="AN7" s="115"/>
      <c r="AO7" s="115"/>
      <c r="AP7" s="115"/>
      <c r="AQ7" s="116"/>
      <c r="AR7" s="114">
        <v>2018</v>
      </c>
      <c r="AS7" s="115"/>
      <c r="AT7" s="115"/>
      <c r="AU7" s="115"/>
      <c r="AV7" s="115"/>
      <c r="AW7" s="115"/>
      <c r="AX7" s="116"/>
      <c r="AY7" s="114">
        <v>2019</v>
      </c>
      <c r="AZ7" s="115"/>
      <c r="BA7" s="115"/>
      <c r="BB7" s="115"/>
      <c r="BC7" s="115"/>
      <c r="BD7" s="115"/>
      <c r="BE7" s="116"/>
      <c r="BF7" s="114">
        <v>2020</v>
      </c>
      <c r="BG7" s="115"/>
      <c r="BH7" s="115"/>
      <c r="BI7" s="115"/>
      <c r="BJ7" s="115"/>
      <c r="BK7" s="115"/>
      <c r="BL7" s="116"/>
      <c r="BM7" s="114">
        <v>2021</v>
      </c>
      <c r="BN7" s="115"/>
      <c r="BO7" s="115"/>
      <c r="BP7" s="115"/>
      <c r="BQ7" s="115"/>
      <c r="BR7" s="115"/>
      <c r="BS7" s="116"/>
      <c r="BT7" s="114">
        <v>2022</v>
      </c>
      <c r="BU7" s="115"/>
      <c r="BV7" s="115"/>
      <c r="BW7" s="115"/>
      <c r="BX7" s="115"/>
      <c r="BY7" s="115"/>
      <c r="BZ7" s="120"/>
    </row>
    <row r="8" spans="1:78" ht="15.75" x14ac:dyDescent="0.25">
      <c r="A8" s="61"/>
      <c r="B8" s="126" t="s">
        <v>32</v>
      </c>
      <c r="C8" s="127"/>
      <c r="D8" s="128"/>
      <c r="E8" s="117" t="s">
        <v>33</v>
      </c>
      <c r="F8" s="118"/>
      <c r="G8" s="119"/>
      <c r="H8" s="113" t="s">
        <v>23</v>
      </c>
      <c r="I8" s="126" t="s">
        <v>32</v>
      </c>
      <c r="J8" s="127"/>
      <c r="K8" s="128"/>
      <c r="L8" s="117" t="s">
        <v>33</v>
      </c>
      <c r="M8" s="118"/>
      <c r="N8" s="119"/>
      <c r="O8" s="113" t="s">
        <v>23</v>
      </c>
      <c r="P8" s="126" t="s">
        <v>32</v>
      </c>
      <c r="Q8" s="127"/>
      <c r="R8" s="128"/>
      <c r="S8" s="117" t="s">
        <v>33</v>
      </c>
      <c r="T8" s="118"/>
      <c r="U8" s="119"/>
      <c r="V8" s="113" t="s">
        <v>23</v>
      </c>
      <c r="W8" s="126" t="s">
        <v>32</v>
      </c>
      <c r="X8" s="127"/>
      <c r="Y8" s="128"/>
      <c r="Z8" s="117" t="s">
        <v>33</v>
      </c>
      <c r="AA8" s="118"/>
      <c r="AB8" s="119"/>
      <c r="AC8" s="113" t="s">
        <v>23</v>
      </c>
      <c r="AD8" s="126" t="s">
        <v>32</v>
      </c>
      <c r="AE8" s="127"/>
      <c r="AF8" s="128"/>
      <c r="AG8" s="117" t="s">
        <v>33</v>
      </c>
      <c r="AH8" s="118"/>
      <c r="AI8" s="119"/>
      <c r="AJ8" s="113" t="s">
        <v>23</v>
      </c>
      <c r="AK8" s="126" t="s">
        <v>32</v>
      </c>
      <c r="AL8" s="127"/>
      <c r="AM8" s="128"/>
      <c r="AN8" s="117" t="s">
        <v>33</v>
      </c>
      <c r="AO8" s="118"/>
      <c r="AP8" s="119"/>
      <c r="AQ8" s="113" t="s">
        <v>23</v>
      </c>
      <c r="AR8" s="126" t="s">
        <v>32</v>
      </c>
      <c r="AS8" s="127"/>
      <c r="AT8" s="128"/>
      <c r="AU8" s="117" t="s">
        <v>33</v>
      </c>
      <c r="AV8" s="118"/>
      <c r="AW8" s="119"/>
      <c r="AX8" s="113" t="s">
        <v>23</v>
      </c>
      <c r="AY8" s="126" t="s">
        <v>32</v>
      </c>
      <c r="AZ8" s="127"/>
      <c r="BA8" s="128"/>
      <c r="BB8" s="117" t="s">
        <v>33</v>
      </c>
      <c r="BC8" s="118"/>
      <c r="BD8" s="119"/>
      <c r="BE8" s="113" t="s">
        <v>23</v>
      </c>
      <c r="BF8" s="126" t="s">
        <v>32</v>
      </c>
      <c r="BG8" s="127"/>
      <c r="BH8" s="128"/>
      <c r="BI8" s="117" t="s">
        <v>33</v>
      </c>
      <c r="BJ8" s="118"/>
      <c r="BK8" s="119"/>
      <c r="BL8" s="113" t="s">
        <v>23</v>
      </c>
      <c r="BM8" s="126" t="s">
        <v>32</v>
      </c>
      <c r="BN8" s="127"/>
      <c r="BO8" s="128"/>
      <c r="BP8" s="117" t="s">
        <v>33</v>
      </c>
      <c r="BQ8" s="118"/>
      <c r="BR8" s="119"/>
      <c r="BS8" s="113" t="s">
        <v>23</v>
      </c>
      <c r="BT8" s="126" t="s">
        <v>32</v>
      </c>
      <c r="BU8" s="127"/>
      <c r="BV8" s="128"/>
      <c r="BW8" s="117" t="s">
        <v>33</v>
      </c>
      <c r="BX8" s="118"/>
      <c r="BY8" s="119"/>
      <c r="BZ8" s="121" t="s">
        <v>23</v>
      </c>
    </row>
    <row r="9" spans="1:78" ht="16.5" thickBot="1" x14ac:dyDescent="0.3">
      <c r="A9" s="62" t="s">
        <v>3</v>
      </c>
      <c r="B9" s="63" t="s">
        <v>24</v>
      </c>
      <c r="C9" s="63" t="s">
        <v>25</v>
      </c>
      <c r="D9" s="64" t="s">
        <v>26</v>
      </c>
      <c r="E9" s="64" t="s">
        <v>24</v>
      </c>
      <c r="F9" s="64" t="s">
        <v>25</v>
      </c>
      <c r="G9" s="64" t="s">
        <v>26</v>
      </c>
      <c r="H9" s="105"/>
      <c r="I9" s="63" t="s">
        <v>24</v>
      </c>
      <c r="J9" s="63" t="s">
        <v>25</v>
      </c>
      <c r="K9" s="64" t="s">
        <v>26</v>
      </c>
      <c r="L9" s="64" t="s">
        <v>24</v>
      </c>
      <c r="M9" s="64" t="s">
        <v>25</v>
      </c>
      <c r="N9" s="64" t="s">
        <v>26</v>
      </c>
      <c r="O9" s="105"/>
      <c r="P9" s="63" t="s">
        <v>24</v>
      </c>
      <c r="Q9" s="63" t="s">
        <v>25</v>
      </c>
      <c r="R9" s="64" t="s">
        <v>26</v>
      </c>
      <c r="S9" s="64" t="s">
        <v>24</v>
      </c>
      <c r="T9" s="64" t="s">
        <v>25</v>
      </c>
      <c r="U9" s="64" t="s">
        <v>26</v>
      </c>
      <c r="V9" s="105"/>
      <c r="W9" s="63" t="s">
        <v>24</v>
      </c>
      <c r="X9" s="63" t="s">
        <v>25</v>
      </c>
      <c r="Y9" s="64" t="s">
        <v>26</v>
      </c>
      <c r="Z9" s="64" t="s">
        <v>24</v>
      </c>
      <c r="AA9" s="64" t="s">
        <v>25</v>
      </c>
      <c r="AB9" s="64" t="s">
        <v>26</v>
      </c>
      <c r="AC9" s="105"/>
      <c r="AD9" s="63" t="s">
        <v>24</v>
      </c>
      <c r="AE9" s="63" t="s">
        <v>25</v>
      </c>
      <c r="AF9" s="64" t="s">
        <v>26</v>
      </c>
      <c r="AG9" s="64" t="s">
        <v>24</v>
      </c>
      <c r="AH9" s="64" t="s">
        <v>25</v>
      </c>
      <c r="AI9" s="64" t="s">
        <v>26</v>
      </c>
      <c r="AJ9" s="105"/>
      <c r="AK9" s="63" t="s">
        <v>24</v>
      </c>
      <c r="AL9" s="63" t="s">
        <v>25</v>
      </c>
      <c r="AM9" s="64" t="s">
        <v>26</v>
      </c>
      <c r="AN9" s="64" t="s">
        <v>24</v>
      </c>
      <c r="AO9" s="64" t="s">
        <v>25</v>
      </c>
      <c r="AP9" s="64" t="s">
        <v>26</v>
      </c>
      <c r="AQ9" s="105"/>
      <c r="AR9" s="63" t="s">
        <v>24</v>
      </c>
      <c r="AS9" s="63" t="s">
        <v>25</v>
      </c>
      <c r="AT9" s="64" t="s">
        <v>26</v>
      </c>
      <c r="AU9" s="64" t="s">
        <v>24</v>
      </c>
      <c r="AV9" s="64" t="s">
        <v>25</v>
      </c>
      <c r="AW9" s="64" t="s">
        <v>26</v>
      </c>
      <c r="AX9" s="105"/>
      <c r="AY9" s="63" t="s">
        <v>24</v>
      </c>
      <c r="AZ9" s="63" t="s">
        <v>25</v>
      </c>
      <c r="BA9" s="64" t="s">
        <v>26</v>
      </c>
      <c r="BB9" s="64" t="s">
        <v>24</v>
      </c>
      <c r="BC9" s="64" t="s">
        <v>25</v>
      </c>
      <c r="BD9" s="64" t="s">
        <v>26</v>
      </c>
      <c r="BE9" s="105"/>
      <c r="BF9" s="63" t="s">
        <v>24</v>
      </c>
      <c r="BG9" s="63" t="s">
        <v>25</v>
      </c>
      <c r="BH9" s="64" t="s">
        <v>26</v>
      </c>
      <c r="BI9" s="64" t="s">
        <v>24</v>
      </c>
      <c r="BJ9" s="64" t="s">
        <v>25</v>
      </c>
      <c r="BK9" s="64" t="s">
        <v>26</v>
      </c>
      <c r="BL9" s="105"/>
      <c r="BM9" s="63" t="s">
        <v>24</v>
      </c>
      <c r="BN9" s="63" t="s">
        <v>25</v>
      </c>
      <c r="BO9" s="64" t="s">
        <v>26</v>
      </c>
      <c r="BP9" s="64" t="s">
        <v>24</v>
      </c>
      <c r="BQ9" s="64" t="s">
        <v>25</v>
      </c>
      <c r="BR9" s="64" t="s">
        <v>26</v>
      </c>
      <c r="BS9" s="105"/>
      <c r="BT9" s="63" t="s">
        <v>24</v>
      </c>
      <c r="BU9" s="63" t="s">
        <v>25</v>
      </c>
      <c r="BV9" s="64" t="s">
        <v>26</v>
      </c>
      <c r="BW9" s="64" t="s">
        <v>24</v>
      </c>
      <c r="BX9" s="64" t="s">
        <v>25</v>
      </c>
      <c r="BY9" s="64" t="s">
        <v>26</v>
      </c>
      <c r="BZ9" s="107"/>
    </row>
    <row r="10" spans="1:78" x14ac:dyDescent="0.2">
      <c r="A10" s="65" t="s">
        <v>6</v>
      </c>
      <c r="B10" s="48">
        <v>8372</v>
      </c>
      <c r="C10" s="43">
        <v>1999</v>
      </c>
      <c r="D10" s="66">
        <v>10371</v>
      </c>
      <c r="E10" s="43">
        <v>6417</v>
      </c>
      <c r="F10" s="43">
        <v>2351</v>
      </c>
      <c r="G10" s="66">
        <v>8768</v>
      </c>
      <c r="H10" s="67">
        <v>19139</v>
      </c>
      <c r="I10" s="48">
        <v>10860</v>
      </c>
      <c r="J10" s="43">
        <v>2561</v>
      </c>
      <c r="K10" s="66">
        <v>13421</v>
      </c>
      <c r="L10" s="43">
        <v>7231</v>
      </c>
      <c r="M10" s="43">
        <v>2606</v>
      </c>
      <c r="N10" s="66">
        <v>9837</v>
      </c>
      <c r="O10" s="67">
        <v>23258</v>
      </c>
      <c r="P10" s="48">
        <v>13311</v>
      </c>
      <c r="Q10" s="43">
        <v>3076</v>
      </c>
      <c r="R10" s="66">
        <v>16387</v>
      </c>
      <c r="S10" s="43">
        <v>8407</v>
      </c>
      <c r="T10" s="43">
        <v>2800</v>
      </c>
      <c r="U10" s="66">
        <v>11207</v>
      </c>
      <c r="V10" s="67">
        <v>27594</v>
      </c>
      <c r="W10" s="48">
        <v>15690</v>
      </c>
      <c r="X10" s="43">
        <v>3664</v>
      </c>
      <c r="Y10" s="66">
        <v>19354</v>
      </c>
      <c r="Z10" s="43">
        <v>13687</v>
      </c>
      <c r="AA10" s="43">
        <v>3546</v>
      </c>
      <c r="AB10" s="66">
        <v>17233</v>
      </c>
      <c r="AC10" s="67">
        <v>36587</v>
      </c>
      <c r="AD10" s="48">
        <v>18415</v>
      </c>
      <c r="AE10" s="43">
        <v>4364</v>
      </c>
      <c r="AF10" s="66">
        <v>22779</v>
      </c>
      <c r="AG10" s="43">
        <v>18457</v>
      </c>
      <c r="AH10" s="43">
        <v>4262</v>
      </c>
      <c r="AI10" s="66">
        <v>22719</v>
      </c>
      <c r="AJ10" s="67">
        <v>45498</v>
      </c>
      <c r="AK10" s="48">
        <v>19987</v>
      </c>
      <c r="AL10" s="43">
        <v>4573</v>
      </c>
      <c r="AM10" s="66">
        <v>24560</v>
      </c>
      <c r="AN10" s="43">
        <v>23804</v>
      </c>
      <c r="AO10" s="43">
        <v>4901</v>
      </c>
      <c r="AP10" s="66">
        <v>28705</v>
      </c>
      <c r="AQ10" s="67">
        <v>53265</v>
      </c>
      <c r="AR10" s="48">
        <v>21443</v>
      </c>
      <c r="AS10" s="43">
        <v>4790</v>
      </c>
      <c r="AT10" s="66">
        <v>26233</v>
      </c>
      <c r="AU10" s="43">
        <v>26958</v>
      </c>
      <c r="AV10" s="43">
        <v>5181</v>
      </c>
      <c r="AW10" s="66">
        <v>32139</v>
      </c>
      <c r="AX10" s="67">
        <v>58372</v>
      </c>
      <c r="AY10" s="48">
        <v>23569</v>
      </c>
      <c r="AZ10" s="43">
        <v>5208</v>
      </c>
      <c r="BA10" s="66">
        <v>28777</v>
      </c>
      <c r="BB10" s="43">
        <v>26582</v>
      </c>
      <c r="BC10" s="43">
        <v>5001</v>
      </c>
      <c r="BD10" s="66">
        <v>31583</v>
      </c>
      <c r="BE10" s="67">
        <v>60360</v>
      </c>
      <c r="BF10" s="48">
        <v>25305</v>
      </c>
      <c r="BG10" s="43">
        <v>5403</v>
      </c>
      <c r="BH10" s="66">
        <v>30708</v>
      </c>
      <c r="BI10" s="43">
        <v>26810</v>
      </c>
      <c r="BJ10" s="43">
        <v>4905</v>
      </c>
      <c r="BK10" s="66">
        <v>31715</v>
      </c>
      <c r="BL10" s="67">
        <v>62423</v>
      </c>
      <c r="BM10" s="48">
        <v>31167</v>
      </c>
      <c r="BN10" s="43">
        <v>5785</v>
      </c>
      <c r="BO10" s="66">
        <v>36952</v>
      </c>
      <c r="BP10" s="43">
        <v>29770</v>
      </c>
      <c r="BQ10" s="43">
        <v>4810</v>
      </c>
      <c r="BR10" s="66">
        <v>34580</v>
      </c>
      <c r="BS10" s="67">
        <v>71532</v>
      </c>
      <c r="BT10" s="48">
        <v>30875</v>
      </c>
      <c r="BU10" s="43">
        <v>6409</v>
      </c>
      <c r="BV10" s="66">
        <v>37284</v>
      </c>
      <c r="BW10" s="43">
        <v>28105</v>
      </c>
      <c r="BX10" s="43">
        <v>4695</v>
      </c>
      <c r="BY10" s="66">
        <v>32800</v>
      </c>
      <c r="BZ10" s="70">
        <v>70084</v>
      </c>
    </row>
    <row r="11" spans="1:78" x14ac:dyDescent="0.2">
      <c r="A11" s="68" t="s">
        <v>7</v>
      </c>
      <c r="B11" s="49">
        <v>8576</v>
      </c>
      <c r="C11" s="42">
        <v>1997</v>
      </c>
      <c r="D11" s="69">
        <v>10573</v>
      </c>
      <c r="E11" s="42">
        <v>6542</v>
      </c>
      <c r="F11" s="42">
        <v>2375</v>
      </c>
      <c r="G11" s="69">
        <v>8917</v>
      </c>
      <c r="H11" s="70">
        <v>19490</v>
      </c>
      <c r="I11" s="49">
        <v>11246</v>
      </c>
      <c r="J11" s="42">
        <v>2631</v>
      </c>
      <c r="K11" s="69">
        <v>13877</v>
      </c>
      <c r="L11" s="42">
        <v>7377</v>
      </c>
      <c r="M11" s="42">
        <v>2582</v>
      </c>
      <c r="N11" s="69">
        <v>9959</v>
      </c>
      <c r="O11" s="70">
        <v>23836</v>
      </c>
      <c r="P11" s="49">
        <v>13595</v>
      </c>
      <c r="Q11" s="42">
        <v>3120</v>
      </c>
      <c r="R11" s="69">
        <v>16715</v>
      </c>
      <c r="S11" s="42">
        <v>8628</v>
      </c>
      <c r="T11" s="42">
        <v>2840</v>
      </c>
      <c r="U11" s="69">
        <v>11468</v>
      </c>
      <c r="V11" s="70">
        <v>28183</v>
      </c>
      <c r="W11" s="49">
        <v>15733</v>
      </c>
      <c r="X11" s="42">
        <v>3674</v>
      </c>
      <c r="Y11" s="69">
        <v>19407</v>
      </c>
      <c r="Z11" s="42">
        <v>13943</v>
      </c>
      <c r="AA11" s="42">
        <v>3574</v>
      </c>
      <c r="AB11" s="69">
        <v>17517</v>
      </c>
      <c r="AC11" s="70">
        <v>36924</v>
      </c>
      <c r="AD11" s="49">
        <v>18427</v>
      </c>
      <c r="AE11" s="42">
        <v>4378</v>
      </c>
      <c r="AF11" s="69">
        <v>22805</v>
      </c>
      <c r="AG11" s="42">
        <v>19001</v>
      </c>
      <c r="AH11" s="42">
        <v>4330</v>
      </c>
      <c r="AI11" s="69">
        <v>23331</v>
      </c>
      <c r="AJ11" s="70">
        <v>46136</v>
      </c>
      <c r="AK11" s="49">
        <v>20162</v>
      </c>
      <c r="AL11" s="42">
        <v>4634</v>
      </c>
      <c r="AM11" s="69">
        <v>24796</v>
      </c>
      <c r="AN11" s="42">
        <v>24107</v>
      </c>
      <c r="AO11" s="42">
        <v>4939</v>
      </c>
      <c r="AP11" s="69">
        <v>29046</v>
      </c>
      <c r="AQ11" s="70">
        <v>53842</v>
      </c>
      <c r="AR11" s="49">
        <v>21529</v>
      </c>
      <c r="AS11" s="42">
        <v>4762</v>
      </c>
      <c r="AT11" s="69">
        <v>26291</v>
      </c>
      <c r="AU11" s="42">
        <v>26817</v>
      </c>
      <c r="AV11" s="42">
        <v>5160</v>
      </c>
      <c r="AW11" s="69">
        <v>31977</v>
      </c>
      <c r="AX11" s="70">
        <v>58268</v>
      </c>
      <c r="AY11" s="49">
        <v>23683</v>
      </c>
      <c r="AZ11" s="42">
        <v>5204</v>
      </c>
      <c r="BA11" s="69">
        <v>28887</v>
      </c>
      <c r="BB11" s="42">
        <v>26560</v>
      </c>
      <c r="BC11" s="42">
        <v>4981</v>
      </c>
      <c r="BD11" s="69">
        <v>31541</v>
      </c>
      <c r="BE11" s="70">
        <v>60428</v>
      </c>
      <c r="BF11" s="49">
        <v>25416</v>
      </c>
      <c r="BG11" s="42">
        <v>5414</v>
      </c>
      <c r="BH11" s="69">
        <v>30830</v>
      </c>
      <c r="BI11" s="42">
        <v>26775</v>
      </c>
      <c r="BJ11" s="42">
        <v>4927</v>
      </c>
      <c r="BK11" s="69">
        <v>31702</v>
      </c>
      <c r="BL11" s="70">
        <v>62532</v>
      </c>
      <c r="BM11" s="49">
        <v>29955</v>
      </c>
      <c r="BN11" s="42">
        <v>6353</v>
      </c>
      <c r="BO11" s="69">
        <v>36308</v>
      </c>
      <c r="BP11" s="42">
        <v>30317</v>
      </c>
      <c r="BQ11" s="42">
        <v>4829</v>
      </c>
      <c r="BR11" s="69">
        <v>35146</v>
      </c>
      <c r="BS11" s="70">
        <v>71454</v>
      </c>
      <c r="BT11" s="49">
        <v>31170</v>
      </c>
      <c r="BU11" s="42">
        <v>6478</v>
      </c>
      <c r="BV11" s="69">
        <v>37648</v>
      </c>
      <c r="BW11" s="42">
        <v>27881</v>
      </c>
      <c r="BX11" s="42">
        <v>4646</v>
      </c>
      <c r="BY11" s="69">
        <v>32527</v>
      </c>
      <c r="BZ11" s="70">
        <v>70175</v>
      </c>
    </row>
    <row r="12" spans="1:78" x14ac:dyDescent="0.2">
      <c r="A12" s="68" t="s">
        <v>8</v>
      </c>
      <c r="B12" s="49">
        <v>8705</v>
      </c>
      <c r="C12" s="42">
        <v>2049</v>
      </c>
      <c r="D12" s="69">
        <v>10754</v>
      </c>
      <c r="E12" s="42">
        <v>6631</v>
      </c>
      <c r="F12" s="42">
        <v>2417</v>
      </c>
      <c r="G12" s="69">
        <v>9048</v>
      </c>
      <c r="H12" s="70">
        <v>19802</v>
      </c>
      <c r="I12" s="49">
        <v>11539</v>
      </c>
      <c r="J12" s="42">
        <v>2674</v>
      </c>
      <c r="K12" s="69">
        <v>14213</v>
      </c>
      <c r="L12" s="42">
        <v>7458</v>
      </c>
      <c r="M12" s="42">
        <v>2584</v>
      </c>
      <c r="N12" s="69">
        <v>10042</v>
      </c>
      <c r="O12" s="70">
        <v>24255</v>
      </c>
      <c r="P12" s="49">
        <v>13698</v>
      </c>
      <c r="Q12" s="42">
        <v>3159</v>
      </c>
      <c r="R12" s="69">
        <v>16857</v>
      </c>
      <c r="S12" s="42">
        <v>9191</v>
      </c>
      <c r="T12" s="42">
        <v>2904</v>
      </c>
      <c r="U12" s="69">
        <v>12095</v>
      </c>
      <c r="V12" s="70">
        <v>28952</v>
      </c>
      <c r="W12" s="49">
        <v>16211</v>
      </c>
      <c r="X12" s="42">
        <v>3817</v>
      </c>
      <c r="Y12" s="69">
        <v>20028</v>
      </c>
      <c r="Z12" s="42">
        <v>14695</v>
      </c>
      <c r="AA12" s="42">
        <v>3674</v>
      </c>
      <c r="AB12" s="69">
        <v>18369</v>
      </c>
      <c r="AC12" s="70">
        <v>38397</v>
      </c>
      <c r="AD12" s="49">
        <v>18544</v>
      </c>
      <c r="AE12" s="42">
        <v>4405</v>
      </c>
      <c r="AF12" s="69">
        <v>22949</v>
      </c>
      <c r="AG12" s="42">
        <v>19498</v>
      </c>
      <c r="AH12" s="42">
        <v>4361</v>
      </c>
      <c r="AI12" s="69">
        <v>23859</v>
      </c>
      <c r="AJ12" s="70">
        <v>46808</v>
      </c>
      <c r="AK12" s="49">
        <v>20313</v>
      </c>
      <c r="AL12" s="42">
        <v>4636</v>
      </c>
      <c r="AM12" s="69">
        <v>24949</v>
      </c>
      <c r="AN12" s="42">
        <v>24419</v>
      </c>
      <c r="AO12" s="42">
        <v>5003</v>
      </c>
      <c r="AP12" s="69">
        <v>29422</v>
      </c>
      <c r="AQ12" s="70">
        <v>54371</v>
      </c>
      <c r="AR12" s="49">
        <v>21740</v>
      </c>
      <c r="AS12" s="42">
        <v>4818</v>
      </c>
      <c r="AT12" s="69">
        <v>26558</v>
      </c>
      <c r="AU12" s="42">
        <v>26787</v>
      </c>
      <c r="AV12" s="42">
        <v>5150</v>
      </c>
      <c r="AW12" s="69">
        <v>31937</v>
      </c>
      <c r="AX12" s="70">
        <v>58495</v>
      </c>
      <c r="AY12" s="49">
        <v>23889</v>
      </c>
      <c r="AZ12" s="42">
        <v>5242</v>
      </c>
      <c r="BA12" s="69">
        <v>29131</v>
      </c>
      <c r="BB12" s="42">
        <v>26600</v>
      </c>
      <c r="BC12" s="42">
        <v>4998</v>
      </c>
      <c r="BD12" s="69">
        <v>31598</v>
      </c>
      <c r="BE12" s="70">
        <v>60729</v>
      </c>
      <c r="BF12" s="49">
        <v>25574</v>
      </c>
      <c r="BG12" s="42">
        <v>5430</v>
      </c>
      <c r="BH12" s="69">
        <v>31004</v>
      </c>
      <c r="BI12" s="42">
        <v>26873</v>
      </c>
      <c r="BJ12" s="42">
        <v>4846</v>
      </c>
      <c r="BK12" s="69">
        <v>31719</v>
      </c>
      <c r="BL12" s="70">
        <v>62723</v>
      </c>
      <c r="BM12" s="49">
        <v>29798</v>
      </c>
      <c r="BN12" s="42">
        <v>6341</v>
      </c>
      <c r="BO12" s="69">
        <v>36139</v>
      </c>
      <c r="BP12" s="42">
        <v>29841</v>
      </c>
      <c r="BQ12" s="42">
        <v>5156</v>
      </c>
      <c r="BR12" s="69">
        <v>34997</v>
      </c>
      <c r="BS12" s="70">
        <v>71136</v>
      </c>
      <c r="BT12" s="49">
        <v>31416</v>
      </c>
      <c r="BU12" s="42">
        <v>6449</v>
      </c>
      <c r="BV12" s="69">
        <v>37865</v>
      </c>
      <c r="BW12" s="42">
        <v>27433</v>
      </c>
      <c r="BX12" s="42">
        <v>4593</v>
      </c>
      <c r="BY12" s="69">
        <v>32026</v>
      </c>
      <c r="BZ12" s="70">
        <v>69891</v>
      </c>
    </row>
    <row r="13" spans="1:78" x14ac:dyDescent="0.2">
      <c r="A13" s="68" t="s">
        <v>9</v>
      </c>
      <c r="B13" s="49">
        <v>8878</v>
      </c>
      <c r="C13" s="42">
        <v>2056</v>
      </c>
      <c r="D13" s="69">
        <v>10934</v>
      </c>
      <c r="E13" s="42">
        <v>6755</v>
      </c>
      <c r="F13" s="42">
        <v>2440</v>
      </c>
      <c r="G13" s="69">
        <v>9195</v>
      </c>
      <c r="H13" s="70">
        <v>20129</v>
      </c>
      <c r="I13" s="49">
        <v>11935</v>
      </c>
      <c r="J13" s="42">
        <v>2728</v>
      </c>
      <c r="K13" s="69">
        <v>14663</v>
      </c>
      <c r="L13" s="42">
        <v>7574</v>
      </c>
      <c r="M13" s="42">
        <v>2596</v>
      </c>
      <c r="N13" s="69">
        <v>10170</v>
      </c>
      <c r="O13" s="70">
        <v>24833</v>
      </c>
      <c r="P13" s="49">
        <v>13875</v>
      </c>
      <c r="Q13" s="42">
        <v>3234</v>
      </c>
      <c r="R13" s="69">
        <v>17109</v>
      </c>
      <c r="S13" s="42">
        <v>9749</v>
      </c>
      <c r="T13" s="42">
        <v>2988</v>
      </c>
      <c r="U13" s="69">
        <v>12737</v>
      </c>
      <c r="V13" s="70">
        <v>29846</v>
      </c>
      <c r="W13" s="49">
        <v>16250</v>
      </c>
      <c r="X13" s="42">
        <v>3852</v>
      </c>
      <c r="Y13" s="69">
        <v>20102</v>
      </c>
      <c r="Z13" s="42">
        <v>15068</v>
      </c>
      <c r="AA13" s="42">
        <v>3698</v>
      </c>
      <c r="AB13" s="69">
        <v>18766</v>
      </c>
      <c r="AC13" s="70">
        <v>38868</v>
      </c>
      <c r="AD13" s="49">
        <v>18822</v>
      </c>
      <c r="AE13" s="42">
        <v>4440</v>
      </c>
      <c r="AF13" s="69">
        <v>23262</v>
      </c>
      <c r="AG13" s="42">
        <v>19867</v>
      </c>
      <c r="AH13" s="42">
        <v>4405</v>
      </c>
      <c r="AI13" s="69">
        <v>24272</v>
      </c>
      <c r="AJ13" s="70">
        <v>47534</v>
      </c>
      <c r="AK13" s="49">
        <v>20579</v>
      </c>
      <c r="AL13" s="42">
        <v>4607</v>
      </c>
      <c r="AM13" s="69">
        <v>25186</v>
      </c>
      <c r="AN13" s="42">
        <v>25309</v>
      </c>
      <c r="AO13" s="42">
        <v>5104</v>
      </c>
      <c r="AP13" s="69">
        <v>30413</v>
      </c>
      <c r="AQ13" s="70">
        <v>55599</v>
      </c>
      <c r="AR13" s="49">
        <v>22014</v>
      </c>
      <c r="AS13" s="42">
        <v>4840</v>
      </c>
      <c r="AT13" s="69">
        <v>26854</v>
      </c>
      <c r="AU13" s="42">
        <v>26956</v>
      </c>
      <c r="AV13" s="42">
        <v>5178</v>
      </c>
      <c r="AW13" s="69">
        <v>32134</v>
      </c>
      <c r="AX13" s="70">
        <v>58988</v>
      </c>
      <c r="AY13" s="49">
        <v>24111</v>
      </c>
      <c r="AZ13" s="42">
        <v>5288</v>
      </c>
      <c r="BA13" s="69">
        <v>29399</v>
      </c>
      <c r="BB13" s="42">
        <v>26675</v>
      </c>
      <c r="BC13" s="42">
        <v>4990</v>
      </c>
      <c r="BD13" s="69">
        <v>31665</v>
      </c>
      <c r="BE13" s="70">
        <v>61064</v>
      </c>
      <c r="BF13" s="49">
        <v>26737</v>
      </c>
      <c r="BG13" s="42">
        <v>5810</v>
      </c>
      <c r="BH13" s="69">
        <v>32547</v>
      </c>
      <c r="BI13" s="42">
        <v>28275</v>
      </c>
      <c r="BJ13" s="42">
        <v>5136</v>
      </c>
      <c r="BK13" s="69">
        <v>33411</v>
      </c>
      <c r="BL13" s="70">
        <v>65958</v>
      </c>
      <c r="BM13" s="49">
        <v>30716</v>
      </c>
      <c r="BN13" s="42">
        <v>6831</v>
      </c>
      <c r="BO13" s="69">
        <v>37547</v>
      </c>
      <c r="BP13" s="42">
        <v>29089</v>
      </c>
      <c r="BQ13" s="42">
        <v>4647</v>
      </c>
      <c r="BR13" s="69">
        <v>33736</v>
      </c>
      <c r="BS13" s="70">
        <v>71283</v>
      </c>
      <c r="BT13" s="49">
        <v>31540</v>
      </c>
      <c r="BU13" s="42">
        <v>6533</v>
      </c>
      <c r="BV13" s="69">
        <v>38073</v>
      </c>
      <c r="BW13" s="42">
        <v>26982</v>
      </c>
      <c r="BX13" s="42">
        <v>4485</v>
      </c>
      <c r="BY13" s="69">
        <v>31467</v>
      </c>
      <c r="BZ13" s="70">
        <v>69540</v>
      </c>
    </row>
    <row r="14" spans="1:78" x14ac:dyDescent="0.2">
      <c r="A14" s="68" t="s">
        <v>10</v>
      </c>
      <c r="B14" s="49">
        <v>9307</v>
      </c>
      <c r="C14" s="42">
        <v>2131</v>
      </c>
      <c r="D14" s="69">
        <v>11438</v>
      </c>
      <c r="E14" s="42">
        <v>6827</v>
      </c>
      <c r="F14" s="42">
        <v>2437</v>
      </c>
      <c r="G14" s="69">
        <v>9264</v>
      </c>
      <c r="H14" s="70">
        <v>20702</v>
      </c>
      <c r="I14" s="49">
        <v>12201</v>
      </c>
      <c r="J14" s="42">
        <v>2819</v>
      </c>
      <c r="K14" s="69">
        <v>15020</v>
      </c>
      <c r="L14" s="42">
        <v>7691</v>
      </c>
      <c r="M14" s="42">
        <v>2621</v>
      </c>
      <c r="N14" s="69">
        <v>10312</v>
      </c>
      <c r="O14" s="70">
        <v>25332</v>
      </c>
      <c r="P14" s="49">
        <v>14119</v>
      </c>
      <c r="Q14" s="42">
        <v>3317</v>
      </c>
      <c r="R14" s="69">
        <v>17436</v>
      </c>
      <c r="S14" s="42">
        <v>10232</v>
      </c>
      <c r="T14" s="42">
        <v>3047</v>
      </c>
      <c r="U14" s="69">
        <v>13279</v>
      </c>
      <c r="V14" s="70">
        <v>30715</v>
      </c>
      <c r="W14" s="49">
        <v>16753</v>
      </c>
      <c r="X14" s="42">
        <v>3908</v>
      </c>
      <c r="Y14" s="69">
        <v>20661</v>
      </c>
      <c r="Z14" s="42">
        <v>15590</v>
      </c>
      <c r="AA14" s="42">
        <v>3794</v>
      </c>
      <c r="AB14" s="69">
        <v>19384</v>
      </c>
      <c r="AC14" s="70">
        <v>40045</v>
      </c>
      <c r="AD14" s="49">
        <v>19049</v>
      </c>
      <c r="AE14" s="42">
        <v>4448</v>
      </c>
      <c r="AF14" s="69">
        <v>23497</v>
      </c>
      <c r="AG14" s="42">
        <v>20228</v>
      </c>
      <c r="AH14" s="42">
        <v>4463</v>
      </c>
      <c r="AI14" s="69">
        <v>24691</v>
      </c>
      <c r="AJ14" s="70">
        <v>48188</v>
      </c>
      <c r="AK14" s="49">
        <v>20702</v>
      </c>
      <c r="AL14" s="42">
        <v>4617</v>
      </c>
      <c r="AM14" s="69">
        <v>25319</v>
      </c>
      <c r="AN14" s="42">
        <v>25724</v>
      </c>
      <c r="AO14" s="42">
        <v>5143</v>
      </c>
      <c r="AP14" s="69">
        <v>30867</v>
      </c>
      <c r="AQ14" s="70">
        <v>56186</v>
      </c>
      <c r="AR14" s="49">
        <v>22135</v>
      </c>
      <c r="AS14" s="42">
        <v>4858</v>
      </c>
      <c r="AT14" s="69">
        <v>26993</v>
      </c>
      <c r="AU14" s="42">
        <v>26765</v>
      </c>
      <c r="AV14" s="42">
        <v>5181</v>
      </c>
      <c r="AW14" s="69">
        <v>31946</v>
      </c>
      <c r="AX14" s="70">
        <v>58939</v>
      </c>
      <c r="AY14" s="49">
        <v>24313</v>
      </c>
      <c r="AZ14" s="42">
        <v>5281</v>
      </c>
      <c r="BA14" s="69">
        <v>29594</v>
      </c>
      <c r="BB14" s="42">
        <v>26622</v>
      </c>
      <c r="BC14" s="42">
        <v>4948</v>
      </c>
      <c r="BD14" s="69">
        <v>31570</v>
      </c>
      <c r="BE14" s="70">
        <v>61164</v>
      </c>
      <c r="BF14" s="49">
        <v>26948</v>
      </c>
      <c r="BG14" s="42">
        <v>6067</v>
      </c>
      <c r="BH14" s="69">
        <v>33015</v>
      </c>
      <c r="BI14" s="42">
        <v>29279</v>
      </c>
      <c r="BJ14" s="42">
        <v>5286</v>
      </c>
      <c r="BK14" s="69">
        <v>34565</v>
      </c>
      <c r="BL14" s="70">
        <v>67580</v>
      </c>
      <c r="BM14" s="49">
        <v>30145</v>
      </c>
      <c r="BN14" s="42">
        <v>6354</v>
      </c>
      <c r="BO14" s="69">
        <v>36499</v>
      </c>
      <c r="BP14" s="42">
        <v>29622</v>
      </c>
      <c r="BQ14" s="42">
        <v>5054</v>
      </c>
      <c r="BR14" s="69">
        <v>34676</v>
      </c>
      <c r="BS14" s="70">
        <v>71175</v>
      </c>
      <c r="BT14" s="49">
        <v>31459</v>
      </c>
      <c r="BU14" s="42">
        <v>6538</v>
      </c>
      <c r="BV14" s="69">
        <v>37997</v>
      </c>
      <c r="BW14" s="42">
        <v>26680</v>
      </c>
      <c r="BX14" s="42">
        <v>4436</v>
      </c>
      <c r="BY14" s="69">
        <v>31116</v>
      </c>
      <c r="BZ14" s="70">
        <f>+BV14+BY14</f>
        <v>69113</v>
      </c>
    </row>
    <row r="15" spans="1:78" x14ac:dyDescent="0.2">
      <c r="A15" s="68" t="s">
        <v>11</v>
      </c>
      <c r="B15" s="49">
        <v>9454</v>
      </c>
      <c r="C15" s="42">
        <v>2199</v>
      </c>
      <c r="D15" s="69">
        <v>11653</v>
      </c>
      <c r="E15" s="42">
        <v>6786</v>
      </c>
      <c r="F15" s="42">
        <v>2475</v>
      </c>
      <c r="G15" s="69">
        <v>9261</v>
      </c>
      <c r="H15" s="70">
        <v>20914</v>
      </c>
      <c r="I15" s="49">
        <v>12343</v>
      </c>
      <c r="J15" s="42">
        <v>2866</v>
      </c>
      <c r="K15" s="69">
        <v>15209</v>
      </c>
      <c r="L15" s="42">
        <v>7764</v>
      </c>
      <c r="M15" s="42">
        <v>2632</v>
      </c>
      <c r="N15" s="69">
        <v>10396</v>
      </c>
      <c r="O15" s="70">
        <v>25605</v>
      </c>
      <c r="P15" s="49">
        <v>14426</v>
      </c>
      <c r="Q15" s="42">
        <v>3368</v>
      </c>
      <c r="R15" s="69">
        <v>17794</v>
      </c>
      <c r="S15" s="42">
        <v>10747</v>
      </c>
      <c r="T15" s="42">
        <v>3156</v>
      </c>
      <c r="U15" s="69">
        <v>13903</v>
      </c>
      <c r="V15" s="70">
        <v>31697</v>
      </c>
      <c r="W15" s="49">
        <v>16984</v>
      </c>
      <c r="X15" s="42">
        <v>1341</v>
      </c>
      <c r="Y15" s="69">
        <v>18325</v>
      </c>
      <c r="Z15" s="42">
        <v>16013</v>
      </c>
      <c r="AA15" s="42">
        <v>3860</v>
      </c>
      <c r="AB15" s="69">
        <v>19873</v>
      </c>
      <c r="AC15" s="70">
        <v>38198</v>
      </c>
      <c r="AD15" s="49">
        <v>19360</v>
      </c>
      <c r="AE15" s="42">
        <v>4501</v>
      </c>
      <c r="AF15" s="69">
        <v>23861</v>
      </c>
      <c r="AG15" s="42">
        <v>20650</v>
      </c>
      <c r="AH15" s="42">
        <v>4458</v>
      </c>
      <c r="AI15" s="69">
        <v>25108</v>
      </c>
      <c r="AJ15" s="70">
        <v>48969</v>
      </c>
      <c r="AK15" s="49">
        <v>20801</v>
      </c>
      <c r="AL15" s="42">
        <v>4602</v>
      </c>
      <c r="AM15" s="69">
        <v>25403</v>
      </c>
      <c r="AN15" s="42">
        <v>25870</v>
      </c>
      <c r="AO15" s="42">
        <v>5151</v>
      </c>
      <c r="AP15" s="69">
        <v>31021</v>
      </c>
      <c r="AQ15" s="70">
        <v>56424</v>
      </c>
      <c r="AR15" s="49">
        <v>22332</v>
      </c>
      <c r="AS15" s="42">
        <v>4903</v>
      </c>
      <c r="AT15" s="69">
        <v>27235</v>
      </c>
      <c r="AU15" s="42">
        <v>26732</v>
      </c>
      <c r="AV15" s="42">
        <v>5173</v>
      </c>
      <c r="AW15" s="69">
        <v>31905</v>
      </c>
      <c r="AX15" s="70">
        <v>59140</v>
      </c>
      <c r="AY15" s="49">
        <v>24490</v>
      </c>
      <c r="AZ15" s="42">
        <v>5343</v>
      </c>
      <c r="BA15" s="69">
        <v>29833</v>
      </c>
      <c r="BB15" s="42">
        <v>26615</v>
      </c>
      <c r="BC15" s="42">
        <v>4932</v>
      </c>
      <c r="BD15" s="69">
        <v>31547</v>
      </c>
      <c r="BE15" s="70">
        <v>61380</v>
      </c>
      <c r="BF15" s="49">
        <v>27374</v>
      </c>
      <c r="BG15" s="42">
        <v>5819</v>
      </c>
      <c r="BH15" s="69">
        <v>33193</v>
      </c>
      <c r="BI15" s="42">
        <v>29626</v>
      </c>
      <c r="BJ15" s="42">
        <v>5471</v>
      </c>
      <c r="BK15" s="69">
        <v>35097</v>
      </c>
      <c r="BL15" s="70">
        <v>68290</v>
      </c>
      <c r="BM15" s="49">
        <v>30313</v>
      </c>
      <c r="BN15" s="42">
        <v>6361</v>
      </c>
      <c r="BO15" s="69">
        <v>36674</v>
      </c>
      <c r="BP15" s="42">
        <v>29523</v>
      </c>
      <c r="BQ15" s="42">
        <v>5008</v>
      </c>
      <c r="BR15" s="69">
        <v>34531</v>
      </c>
      <c r="BS15" s="70">
        <v>71205</v>
      </c>
      <c r="BT15" s="49">
        <v>31575</v>
      </c>
      <c r="BU15" s="42">
        <v>6572</v>
      </c>
      <c r="BV15" s="69">
        <v>38147</v>
      </c>
      <c r="BW15" s="42">
        <v>26549</v>
      </c>
      <c r="BX15" s="42">
        <v>4405</v>
      </c>
      <c r="BY15" s="69">
        <v>30954</v>
      </c>
      <c r="BZ15" s="70">
        <f>+BV15+BY15</f>
        <v>69101</v>
      </c>
    </row>
    <row r="16" spans="1:78" x14ac:dyDescent="0.2">
      <c r="A16" s="68" t="s">
        <v>12</v>
      </c>
      <c r="B16" s="49">
        <v>9601</v>
      </c>
      <c r="C16" s="42">
        <v>2193</v>
      </c>
      <c r="D16" s="69">
        <v>11794</v>
      </c>
      <c r="E16" s="42">
        <v>6938</v>
      </c>
      <c r="F16" s="42">
        <v>2535</v>
      </c>
      <c r="G16" s="69">
        <v>9473</v>
      </c>
      <c r="H16" s="70">
        <v>21267</v>
      </c>
      <c r="I16" s="49">
        <v>12531</v>
      </c>
      <c r="J16" s="42">
        <v>2913</v>
      </c>
      <c r="K16" s="69">
        <v>15444</v>
      </c>
      <c r="L16" s="42">
        <v>7869</v>
      </c>
      <c r="M16" s="42">
        <v>2675</v>
      </c>
      <c r="N16" s="69">
        <v>10544</v>
      </c>
      <c r="O16" s="70">
        <v>25988</v>
      </c>
      <c r="P16" s="49">
        <v>14443</v>
      </c>
      <c r="Q16" s="42">
        <v>3375</v>
      </c>
      <c r="R16" s="69">
        <v>17818</v>
      </c>
      <c r="S16" s="42">
        <v>11363</v>
      </c>
      <c r="T16" s="42">
        <v>3236</v>
      </c>
      <c r="U16" s="69">
        <v>14599</v>
      </c>
      <c r="V16" s="70">
        <v>32417</v>
      </c>
      <c r="W16" s="49">
        <v>17018</v>
      </c>
      <c r="X16" s="42">
        <v>3975</v>
      </c>
      <c r="Y16" s="69">
        <v>20993</v>
      </c>
      <c r="Z16" s="42">
        <v>16257</v>
      </c>
      <c r="AA16" s="42">
        <v>3906</v>
      </c>
      <c r="AB16" s="69">
        <v>20163</v>
      </c>
      <c r="AC16" s="70">
        <v>41156</v>
      </c>
      <c r="AD16" s="49">
        <v>19354</v>
      </c>
      <c r="AE16" s="42">
        <v>4421</v>
      </c>
      <c r="AF16" s="69">
        <v>23775</v>
      </c>
      <c r="AG16" s="42">
        <v>21209</v>
      </c>
      <c r="AH16" s="42">
        <v>4616</v>
      </c>
      <c r="AI16" s="69">
        <v>25825</v>
      </c>
      <c r="AJ16" s="70">
        <v>49600</v>
      </c>
      <c r="AK16" s="49">
        <v>20991</v>
      </c>
      <c r="AL16" s="42">
        <v>4631</v>
      </c>
      <c r="AM16" s="69">
        <v>25622</v>
      </c>
      <c r="AN16" s="42">
        <v>26043</v>
      </c>
      <c r="AO16" s="42">
        <v>5140</v>
      </c>
      <c r="AP16" s="69">
        <v>31183</v>
      </c>
      <c r="AQ16" s="70">
        <v>56805</v>
      </c>
      <c r="AR16" s="49">
        <v>22471</v>
      </c>
      <c r="AS16" s="42">
        <v>4927</v>
      </c>
      <c r="AT16" s="69">
        <v>27398</v>
      </c>
      <c r="AU16" s="42">
        <v>26691</v>
      </c>
      <c r="AV16" s="42">
        <v>5150</v>
      </c>
      <c r="AW16" s="69">
        <v>31841</v>
      </c>
      <c r="AX16" s="70">
        <v>59239</v>
      </c>
      <c r="AY16" s="49">
        <v>24712</v>
      </c>
      <c r="AZ16" s="42">
        <v>5363</v>
      </c>
      <c r="BA16" s="69">
        <v>30075</v>
      </c>
      <c r="BB16" s="42">
        <v>26533</v>
      </c>
      <c r="BC16" s="42">
        <v>4957</v>
      </c>
      <c r="BD16" s="69">
        <v>31490</v>
      </c>
      <c r="BE16" s="70">
        <v>61565</v>
      </c>
      <c r="BF16" s="49">
        <v>27868</v>
      </c>
      <c r="BG16" s="42">
        <v>6019</v>
      </c>
      <c r="BH16" s="69">
        <v>33887</v>
      </c>
      <c r="BI16" s="42">
        <v>30107</v>
      </c>
      <c r="BJ16" s="42">
        <v>5495</v>
      </c>
      <c r="BK16" s="69">
        <v>35602</v>
      </c>
      <c r="BL16" s="70">
        <v>69489</v>
      </c>
      <c r="BM16" s="49">
        <v>30576</v>
      </c>
      <c r="BN16" s="42">
        <v>6385</v>
      </c>
      <c r="BO16" s="69">
        <v>36961</v>
      </c>
      <c r="BP16" s="42">
        <v>29439</v>
      </c>
      <c r="BQ16" s="42">
        <v>4944</v>
      </c>
      <c r="BR16" s="69">
        <v>34383</v>
      </c>
      <c r="BS16" s="70">
        <v>71344</v>
      </c>
      <c r="BT16" s="49">
        <v>31685</v>
      </c>
      <c r="BU16" s="42">
        <v>6623</v>
      </c>
      <c r="BV16" s="69">
        <v>38308</v>
      </c>
      <c r="BW16" s="42">
        <v>26353</v>
      </c>
      <c r="BX16" s="42">
        <v>4402</v>
      </c>
      <c r="BY16" s="69">
        <v>30755</v>
      </c>
      <c r="BZ16" s="70">
        <f>+BV16+BY16</f>
        <v>69063</v>
      </c>
    </row>
    <row r="17" spans="1:78" x14ac:dyDescent="0.2">
      <c r="A17" s="68" t="s">
        <v>13</v>
      </c>
      <c r="B17" s="49">
        <v>9903</v>
      </c>
      <c r="C17" s="42">
        <v>2252</v>
      </c>
      <c r="D17" s="69">
        <v>12155</v>
      </c>
      <c r="E17" s="42">
        <v>6996</v>
      </c>
      <c r="F17" s="42">
        <v>2565</v>
      </c>
      <c r="G17" s="69">
        <v>9561</v>
      </c>
      <c r="H17" s="70">
        <v>21716</v>
      </c>
      <c r="I17" s="49">
        <v>12568</v>
      </c>
      <c r="J17" s="42">
        <v>2925</v>
      </c>
      <c r="K17" s="69">
        <v>15493</v>
      </c>
      <c r="L17" s="42">
        <v>7979</v>
      </c>
      <c r="M17" s="42">
        <v>2731</v>
      </c>
      <c r="N17" s="69">
        <v>10710</v>
      </c>
      <c r="O17" s="70">
        <v>26203</v>
      </c>
      <c r="P17" s="49">
        <v>14523</v>
      </c>
      <c r="Q17" s="42">
        <v>3356</v>
      </c>
      <c r="R17" s="69">
        <v>17879</v>
      </c>
      <c r="S17" s="42">
        <v>11839</v>
      </c>
      <c r="T17" s="42">
        <v>3342</v>
      </c>
      <c r="U17" s="69">
        <v>15181</v>
      </c>
      <c r="V17" s="70">
        <v>33060</v>
      </c>
      <c r="W17" s="49">
        <v>17312</v>
      </c>
      <c r="X17" s="42">
        <v>4052</v>
      </c>
      <c r="Y17" s="69">
        <v>21364</v>
      </c>
      <c r="Z17" s="42">
        <v>16707</v>
      </c>
      <c r="AA17" s="42">
        <v>3997</v>
      </c>
      <c r="AB17" s="69">
        <v>20704</v>
      </c>
      <c r="AC17" s="70">
        <v>42068</v>
      </c>
      <c r="AD17" s="49">
        <v>19330</v>
      </c>
      <c r="AE17" s="42">
        <v>4448</v>
      </c>
      <c r="AF17" s="69">
        <v>23778</v>
      </c>
      <c r="AG17" s="42">
        <v>21728</v>
      </c>
      <c r="AH17" s="42">
        <v>4665</v>
      </c>
      <c r="AI17" s="69">
        <v>26393</v>
      </c>
      <c r="AJ17" s="70">
        <v>50171</v>
      </c>
      <c r="AK17" s="49">
        <v>21004</v>
      </c>
      <c r="AL17" s="42">
        <v>4592</v>
      </c>
      <c r="AM17" s="69">
        <v>25596</v>
      </c>
      <c r="AN17" s="42">
        <v>26262</v>
      </c>
      <c r="AO17" s="42">
        <v>5152</v>
      </c>
      <c r="AP17" s="69">
        <v>31414</v>
      </c>
      <c r="AQ17" s="70">
        <v>57010</v>
      </c>
      <c r="AR17" s="49">
        <v>22567</v>
      </c>
      <c r="AS17" s="42">
        <v>4942</v>
      </c>
      <c r="AT17" s="69">
        <v>27509</v>
      </c>
      <c r="AU17" s="42">
        <v>26872</v>
      </c>
      <c r="AV17" s="42">
        <v>5136</v>
      </c>
      <c r="AW17" s="69">
        <v>32008</v>
      </c>
      <c r="AX17" s="70">
        <v>59517</v>
      </c>
      <c r="AY17" s="49">
        <v>24745</v>
      </c>
      <c r="AZ17" s="42">
        <v>5348</v>
      </c>
      <c r="BA17" s="69">
        <v>30093</v>
      </c>
      <c r="BB17" s="42">
        <v>26618</v>
      </c>
      <c r="BC17" s="42">
        <v>4931</v>
      </c>
      <c r="BD17" s="69">
        <v>31549</v>
      </c>
      <c r="BE17" s="70">
        <v>61642</v>
      </c>
      <c r="BF17" s="49">
        <v>28124</v>
      </c>
      <c r="BG17" s="42">
        <v>6046</v>
      </c>
      <c r="BH17" s="69">
        <v>34170</v>
      </c>
      <c r="BI17" s="42">
        <v>30453</v>
      </c>
      <c r="BJ17" s="42">
        <v>5515</v>
      </c>
      <c r="BK17" s="69">
        <v>35968</v>
      </c>
      <c r="BL17" s="70">
        <v>70138</v>
      </c>
      <c r="BM17" s="49">
        <v>30586</v>
      </c>
      <c r="BN17" s="42">
        <v>6016</v>
      </c>
      <c r="BO17" s="69">
        <v>36602</v>
      </c>
      <c r="BP17" s="42">
        <v>29228</v>
      </c>
      <c r="BQ17" s="42">
        <v>4407</v>
      </c>
      <c r="BR17" s="69">
        <v>33635</v>
      </c>
      <c r="BS17" s="70">
        <v>70237</v>
      </c>
      <c r="BT17" s="49"/>
      <c r="BU17" s="42"/>
      <c r="BV17" s="69"/>
      <c r="BW17" s="42"/>
      <c r="BX17" s="42"/>
      <c r="BY17" s="69"/>
      <c r="BZ17" s="70"/>
    </row>
    <row r="18" spans="1:78" x14ac:dyDescent="0.2">
      <c r="A18" s="68" t="s">
        <v>14</v>
      </c>
      <c r="B18" s="49">
        <v>10070</v>
      </c>
      <c r="C18" s="42">
        <v>2348</v>
      </c>
      <c r="D18" s="69">
        <v>12418</v>
      </c>
      <c r="E18" s="42">
        <v>7042</v>
      </c>
      <c r="F18" s="42">
        <v>2585</v>
      </c>
      <c r="G18" s="69">
        <v>9627</v>
      </c>
      <c r="H18" s="70">
        <v>22045</v>
      </c>
      <c r="I18" s="49">
        <v>12605</v>
      </c>
      <c r="J18" s="42">
        <v>2924</v>
      </c>
      <c r="K18" s="69">
        <v>15529</v>
      </c>
      <c r="L18" s="42">
        <v>8029</v>
      </c>
      <c r="M18" s="42">
        <v>2750</v>
      </c>
      <c r="N18" s="69">
        <v>10779</v>
      </c>
      <c r="O18" s="70">
        <v>26308</v>
      </c>
      <c r="P18" s="71">
        <v>14675</v>
      </c>
      <c r="Q18" s="69">
        <v>3408</v>
      </c>
      <c r="R18" s="69">
        <v>18083</v>
      </c>
      <c r="S18" s="69">
        <v>12276</v>
      </c>
      <c r="T18" s="69">
        <v>3436</v>
      </c>
      <c r="U18" s="69">
        <v>15712</v>
      </c>
      <c r="V18" s="70">
        <v>33795</v>
      </c>
      <c r="W18" s="49">
        <v>17400</v>
      </c>
      <c r="X18" s="42">
        <v>4065</v>
      </c>
      <c r="Y18" s="69">
        <v>21465</v>
      </c>
      <c r="Z18" s="42">
        <v>17122</v>
      </c>
      <c r="AA18" s="42">
        <v>4066</v>
      </c>
      <c r="AB18" s="69">
        <v>21188</v>
      </c>
      <c r="AC18" s="70">
        <v>42653</v>
      </c>
      <c r="AD18" s="49">
        <v>19393</v>
      </c>
      <c r="AE18" s="42">
        <v>4443</v>
      </c>
      <c r="AF18" s="69">
        <v>23836</v>
      </c>
      <c r="AG18" s="42">
        <v>22053</v>
      </c>
      <c r="AH18" s="42">
        <v>4761</v>
      </c>
      <c r="AI18" s="69">
        <v>26814</v>
      </c>
      <c r="AJ18" s="70">
        <v>50650</v>
      </c>
      <c r="AK18" s="49">
        <v>21022</v>
      </c>
      <c r="AL18" s="42">
        <v>4623</v>
      </c>
      <c r="AM18" s="69">
        <v>25645</v>
      </c>
      <c r="AN18" s="42">
        <v>26528</v>
      </c>
      <c r="AO18" s="42">
        <v>5184</v>
      </c>
      <c r="AP18" s="69">
        <v>31712</v>
      </c>
      <c r="AQ18" s="70">
        <v>57357</v>
      </c>
      <c r="AR18" s="49">
        <v>22791</v>
      </c>
      <c r="AS18" s="42">
        <v>5008</v>
      </c>
      <c r="AT18" s="69">
        <v>27799</v>
      </c>
      <c r="AU18" s="42">
        <v>26817</v>
      </c>
      <c r="AV18" s="42">
        <v>5149</v>
      </c>
      <c r="AW18" s="69">
        <v>31966</v>
      </c>
      <c r="AX18" s="70">
        <v>59765</v>
      </c>
      <c r="AY18" s="49">
        <v>24792</v>
      </c>
      <c r="AZ18" s="42">
        <v>5362</v>
      </c>
      <c r="BA18" s="69">
        <v>30154</v>
      </c>
      <c r="BB18" s="42">
        <v>26815</v>
      </c>
      <c r="BC18" s="42">
        <v>4912</v>
      </c>
      <c r="BD18" s="69">
        <v>31727</v>
      </c>
      <c r="BE18" s="70">
        <v>61881</v>
      </c>
      <c r="BF18" s="49">
        <v>28500</v>
      </c>
      <c r="BG18" s="42">
        <v>6155</v>
      </c>
      <c r="BH18" s="69">
        <v>34655</v>
      </c>
      <c r="BI18" s="42">
        <v>30636</v>
      </c>
      <c r="BJ18" s="42">
        <v>5513</v>
      </c>
      <c r="BK18" s="69">
        <v>36149</v>
      </c>
      <c r="BL18" s="70">
        <v>70804</v>
      </c>
      <c r="BM18" s="71">
        <v>30689</v>
      </c>
      <c r="BN18" s="69">
        <v>6277</v>
      </c>
      <c r="BO18" s="69">
        <v>36966</v>
      </c>
      <c r="BP18" s="69">
        <v>29025</v>
      </c>
      <c r="BQ18" s="69">
        <v>4921</v>
      </c>
      <c r="BR18" s="69">
        <v>33946</v>
      </c>
      <c r="BS18" s="70">
        <v>70912</v>
      </c>
      <c r="BT18" s="71"/>
      <c r="BU18" s="69"/>
      <c r="BV18" s="69"/>
      <c r="BW18" s="69"/>
      <c r="BX18" s="69"/>
      <c r="BY18" s="69"/>
      <c r="BZ18" s="70"/>
    </row>
    <row r="19" spans="1:78" x14ac:dyDescent="0.2">
      <c r="A19" s="68" t="s">
        <v>15</v>
      </c>
      <c r="B19" s="49">
        <v>10329</v>
      </c>
      <c r="C19" s="42">
        <v>2398</v>
      </c>
      <c r="D19" s="69">
        <v>12727</v>
      </c>
      <c r="E19" s="42">
        <v>7073</v>
      </c>
      <c r="F19" s="42">
        <v>2589</v>
      </c>
      <c r="G19" s="69">
        <v>9662</v>
      </c>
      <c r="H19" s="70">
        <v>22389</v>
      </c>
      <c r="I19" s="49">
        <v>12708</v>
      </c>
      <c r="J19" s="42">
        <v>2908</v>
      </c>
      <c r="K19" s="69">
        <v>15616</v>
      </c>
      <c r="L19" s="42">
        <v>8054</v>
      </c>
      <c r="M19" s="42">
        <v>2690</v>
      </c>
      <c r="N19" s="69">
        <v>10744</v>
      </c>
      <c r="O19" s="70">
        <v>26360</v>
      </c>
      <c r="P19" s="49">
        <v>14851</v>
      </c>
      <c r="Q19" s="42">
        <v>3466</v>
      </c>
      <c r="R19" s="69">
        <v>18317</v>
      </c>
      <c r="S19" s="42">
        <v>12686</v>
      </c>
      <c r="T19" s="42">
        <v>3456</v>
      </c>
      <c r="U19" s="69">
        <v>16142</v>
      </c>
      <c r="V19" s="70">
        <v>34459</v>
      </c>
      <c r="W19" s="49">
        <v>17561</v>
      </c>
      <c r="X19" s="42">
        <v>4150</v>
      </c>
      <c r="Y19" s="69">
        <v>21711</v>
      </c>
      <c r="Z19" s="42">
        <v>17499</v>
      </c>
      <c r="AA19" s="42">
        <v>4149</v>
      </c>
      <c r="AB19" s="69">
        <v>21648</v>
      </c>
      <c r="AC19" s="70">
        <v>43359</v>
      </c>
      <c r="AD19" s="49">
        <v>19416</v>
      </c>
      <c r="AE19" s="42">
        <v>4459</v>
      </c>
      <c r="AF19" s="69">
        <v>23875</v>
      </c>
      <c r="AG19" s="42">
        <v>22696</v>
      </c>
      <c r="AH19" s="42">
        <v>4784</v>
      </c>
      <c r="AI19" s="69">
        <v>27480</v>
      </c>
      <c r="AJ19" s="70">
        <v>51355</v>
      </c>
      <c r="AK19" s="49">
        <v>20997</v>
      </c>
      <c r="AL19" s="42">
        <v>4610</v>
      </c>
      <c r="AM19" s="69">
        <v>25607</v>
      </c>
      <c r="AN19" s="42">
        <v>26583</v>
      </c>
      <c r="AO19" s="42">
        <v>5158</v>
      </c>
      <c r="AP19" s="69">
        <v>31741</v>
      </c>
      <c r="AQ19" s="70">
        <v>57348</v>
      </c>
      <c r="AR19" s="49">
        <v>23008</v>
      </c>
      <c r="AS19" s="42">
        <v>5055</v>
      </c>
      <c r="AT19" s="69">
        <v>28063</v>
      </c>
      <c r="AU19" s="42">
        <v>26720</v>
      </c>
      <c r="AV19" s="42">
        <v>5063</v>
      </c>
      <c r="AW19" s="69">
        <v>31783</v>
      </c>
      <c r="AX19" s="70">
        <v>59846</v>
      </c>
      <c r="AY19" s="49">
        <v>24838</v>
      </c>
      <c r="AZ19" s="42">
        <v>5411</v>
      </c>
      <c r="BA19" s="69">
        <v>30249</v>
      </c>
      <c r="BB19" s="42">
        <v>26788</v>
      </c>
      <c r="BC19" s="42">
        <v>4883</v>
      </c>
      <c r="BD19" s="69">
        <v>31671</v>
      </c>
      <c r="BE19" s="70">
        <v>61920</v>
      </c>
      <c r="BF19" s="49">
        <v>28711</v>
      </c>
      <c r="BG19" s="42">
        <v>6173</v>
      </c>
      <c r="BH19" s="69">
        <v>34884</v>
      </c>
      <c r="BI19" s="42">
        <v>30597</v>
      </c>
      <c r="BJ19" s="42">
        <v>5450</v>
      </c>
      <c r="BK19" s="69">
        <v>36047</v>
      </c>
      <c r="BL19" s="70">
        <v>70931</v>
      </c>
      <c r="BM19" s="71">
        <v>30731</v>
      </c>
      <c r="BN19" s="69">
        <v>6317</v>
      </c>
      <c r="BO19" s="69">
        <v>37048</v>
      </c>
      <c r="BP19" s="69">
        <v>28845</v>
      </c>
      <c r="BQ19" s="69">
        <v>4858</v>
      </c>
      <c r="BR19" s="69">
        <v>33703</v>
      </c>
      <c r="BS19" s="70">
        <v>70751</v>
      </c>
      <c r="BT19" s="71"/>
      <c r="BU19" s="69"/>
      <c r="BV19" s="69"/>
      <c r="BW19" s="69"/>
      <c r="BX19" s="69"/>
      <c r="BY19" s="69"/>
      <c r="BZ19" s="70"/>
    </row>
    <row r="20" spans="1:78" x14ac:dyDescent="0.2">
      <c r="A20" s="68" t="s">
        <v>16</v>
      </c>
      <c r="B20" s="49">
        <v>10483</v>
      </c>
      <c r="C20" s="42">
        <v>2446</v>
      </c>
      <c r="D20" s="69">
        <v>12929</v>
      </c>
      <c r="E20" s="42">
        <v>7080</v>
      </c>
      <c r="F20" s="42">
        <v>2584</v>
      </c>
      <c r="G20" s="69">
        <v>9664</v>
      </c>
      <c r="H20" s="70">
        <v>22593</v>
      </c>
      <c r="I20" s="49">
        <v>12981</v>
      </c>
      <c r="J20" s="42">
        <v>2950</v>
      </c>
      <c r="K20" s="69">
        <v>15931</v>
      </c>
      <c r="L20" s="42">
        <v>8178</v>
      </c>
      <c r="M20" s="42">
        <v>2707</v>
      </c>
      <c r="N20" s="69">
        <v>10885</v>
      </c>
      <c r="O20" s="70">
        <v>26816</v>
      </c>
      <c r="P20" s="49">
        <v>15156</v>
      </c>
      <c r="Q20" s="42">
        <v>3527</v>
      </c>
      <c r="R20" s="69">
        <v>18683</v>
      </c>
      <c r="S20" s="42">
        <v>13045</v>
      </c>
      <c r="T20" s="42">
        <v>3509</v>
      </c>
      <c r="U20" s="69">
        <v>16554</v>
      </c>
      <c r="V20" s="70">
        <v>35237</v>
      </c>
      <c r="W20" s="49">
        <v>17897</v>
      </c>
      <c r="X20" s="42">
        <v>4226</v>
      </c>
      <c r="Y20" s="69">
        <v>22123</v>
      </c>
      <c r="Z20" s="42">
        <v>17775</v>
      </c>
      <c r="AA20" s="42">
        <v>4149</v>
      </c>
      <c r="AB20" s="69">
        <v>21924</v>
      </c>
      <c r="AC20" s="70">
        <v>44047</v>
      </c>
      <c r="AD20" s="49">
        <v>19560</v>
      </c>
      <c r="AE20" s="42">
        <v>4474</v>
      </c>
      <c r="AF20" s="69">
        <v>24034</v>
      </c>
      <c r="AG20" s="42">
        <v>23190</v>
      </c>
      <c r="AH20" s="42">
        <v>4864</v>
      </c>
      <c r="AI20" s="69">
        <v>28054</v>
      </c>
      <c r="AJ20" s="70">
        <v>52088</v>
      </c>
      <c r="AK20" s="49">
        <v>21100</v>
      </c>
      <c r="AL20" s="42">
        <v>4674</v>
      </c>
      <c r="AM20" s="69">
        <v>25774</v>
      </c>
      <c r="AN20" s="42">
        <v>26630</v>
      </c>
      <c r="AO20" s="42">
        <v>5165</v>
      </c>
      <c r="AP20" s="69">
        <v>31795</v>
      </c>
      <c r="AQ20" s="70">
        <v>57569</v>
      </c>
      <c r="AR20" s="49">
        <v>23297</v>
      </c>
      <c r="AS20" s="42">
        <v>5120</v>
      </c>
      <c r="AT20" s="69">
        <v>28417</v>
      </c>
      <c r="AU20" s="42">
        <v>26833</v>
      </c>
      <c r="AV20" s="42">
        <v>5039</v>
      </c>
      <c r="AW20" s="69">
        <v>31872</v>
      </c>
      <c r="AX20" s="70">
        <v>60289</v>
      </c>
      <c r="AY20" s="49">
        <v>24909</v>
      </c>
      <c r="AZ20" s="42">
        <v>5421</v>
      </c>
      <c r="BA20" s="69">
        <v>30330</v>
      </c>
      <c r="BB20" s="42">
        <v>26593</v>
      </c>
      <c r="BC20" s="42">
        <v>4908</v>
      </c>
      <c r="BD20" s="69">
        <v>31501</v>
      </c>
      <c r="BE20" s="70">
        <v>61831</v>
      </c>
      <c r="BF20" s="49">
        <v>28958</v>
      </c>
      <c r="BG20" s="42">
        <v>6219</v>
      </c>
      <c r="BH20" s="69">
        <v>35177</v>
      </c>
      <c r="BI20" s="42">
        <v>30589</v>
      </c>
      <c r="BJ20" s="42">
        <v>5419</v>
      </c>
      <c r="BK20" s="69">
        <v>36008</v>
      </c>
      <c r="BL20" s="70">
        <v>71185</v>
      </c>
      <c r="BM20" s="71">
        <v>30848</v>
      </c>
      <c r="BN20" s="69">
        <v>6357</v>
      </c>
      <c r="BO20" s="69">
        <v>37205</v>
      </c>
      <c r="BP20" s="69">
        <v>28466</v>
      </c>
      <c r="BQ20" s="69">
        <v>4813</v>
      </c>
      <c r="BR20" s="69">
        <v>33279</v>
      </c>
      <c r="BS20" s="70">
        <v>70484</v>
      </c>
      <c r="BT20" s="71"/>
      <c r="BU20" s="69"/>
      <c r="BV20" s="69"/>
      <c r="BW20" s="69"/>
      <c r="BX20" s="69"/>
      <c r="BY20" s="69"/>
      <c r="BZ20" s="70"/>
    </row>
    <row r="21" spans="1:78" ht="15.75" thickBot="1" x14ac:dyDescent="0.25">
      <c r="A21" s="72" t="s">
        <v>17</v>
      </c>
      <c r="B21" s="50">
        <v>10673</v>
      </c>
      <c r="C21" s="46">
        <v>2512</v>
      </c>
      <c r="D21" s="73">
        <v>13185</v>
      </c>
      <c r="E21" s="46">
        <v>7212</v>
      </c>
      <c r="F21" s="46">
        <v>2596</v>
      </c>
      <c r="G21" s="73">
        <v>9808</v>
      </c>
      <c r="H21" s="74">
        <v>22993</v>
      </c>
      <c r="I21" s="50">
        <v>13136</v>
      </c>
      <c r="J21" s="46">
        <v>3018</v>
      </c>
      <c r="K21" s="73">
        <v>16154</v>
      </c>
      <c r="L21" s="46">
        <v>8333</v>
      </c>
      <c r="M21" s="46">
        <v>2708</v>
      </c>
      <c r="N21" s="73">
        <v>11041</v>
      </c>
      <c r="O21" s="74">
        <v>27195</v>
      </c>
      <c r="P21" s="50">
        <v>15442</v>
      </c>
      <c r="Q21" s="46">
        <v>3601</v>
      </c>
      <c r="R21" s="73">
        <v>19043</v>
      </c>
      <c r="S21" s="46">
        <v>13481</v>
      </c>
      <c r="T21" s="46">
        <v>3562</v>
      </c>
      <c r="U21" s="73">
        <v>17043</v>
      </c>
      <c r="V21" s="74">
        <v>36086</v>
      </c>
      <c r="W21" s="50">
        <v>18217</v>
      </c>
      <c r="X21" s="46">
        <v>4330</v>
      </c>
      <c r="Y21" s="73">
        <v>22547</v>
      </c>
      <c r="Z21" s="46">
        <v>18272</v>
      </c>
      <c r="AA21" s="46">
        <v>4253</v>
      </c>
      <c r="AB21" s="73">
        <v>22525</v>
      </c>
      <c r="AC21" s="74">
        <v>45072</v>
      </c>
      <c r="AD21" s="50">
        <v>19737</v>
      </c>
      <c r="AE21" s="46">
        <v>4576</v>
      </c>
      <c r="AF21" s="73">
        <v>24313</v>
      </c>
      <c r="AG21" s="46">
        <v>23729</v>
      </c>
      <c r="AH21" s="46">
        <v>4895</v>
      </c>
      <c r="AI21" s="73">
        <v>28624</v>
      </c>
      <c r="AJ21" s="74">
        <v>52937</v>
      </c>
      <c r="AK21" s="50">
        <v>21403</v>
      </c>
      <c r="AL21" s="46">
        <v>4786</v>
      </c>
      <c r="AM21" s="73">
        <v>26189</v>
      </c>
      <c r="AN21" s="46">
        <v>27014</v>
      </c>
      <c r="AO21" s="46">
        <v>5190</v>
      </c>
      <c r="AP21" s="73">
        <v>32204</v>
      </c>
      <c r="AQ21" s="74">
        <v>58393</v>
      </c>
      <c r="AR21" s="50">
        <v>23500</v>
      </c>
      <c r="AS21" s="46">
        <v>5246</v>
      </c>
      <c r="AT21" s="73">
        <v>28746</v>
      </c>
      <c r="AU21" s="46">
        <v>26833</v>
      </c>
      <c r="AV21" s="46">
        <v>5034</v>
      </c>
      <c r="AW21" s="73">
        <v>31867</v>
      </c>
      <c r="AX21" s="74">
        <v>60613</v>
      </c>
      <c r="AY21" s="50">
        <v>25326</v>
      </c>
      <c r="AZ21" s="46">
        <v>5435</v>
      </c>
      <c r="BA21" s="73">
        <v>30761</v>
      </c>
      <c r="BB21" s="46">
        <v>26927</v>
      </c>
      <c r="BC21" s="46">
        <v>4914</v>
      </c>
      <c r="BD21" s="73">
        <v>31841</v>
      </c>
      <c r="BE21" s="74">
        <v>62602</v>
      </c>
      <c r="BF21" s="50">
        <v>29464</v>
      </c>
      <c r="BG21" s="46">
        <v>6361</v>
      </c>
      <c r="BH21" s="73">
        <v>35825</v>
      </c>
      <c r="BI21" s="46">
        <v>30516</v>
      </c>
      <c r="BJ21" s="46">
        <v>5338</v>
      </c>
      <c r="BK21" s="73">
        <v>35854</v>
      </c>
      <c r="BL21" s="74">
        <v>71679</v>
      </c>
      <c r="BM21" s="75">
        <v>30792</v>
      </c>
      <c r="BN21" s="73">
        <v>6388</v>
      </c>
      <c r="BO21" s="73">
        <v>37180</v>
      </c>
      <c r="BP21" s="73">
        <v>28279</v>
      </c>
      <c r="BQ21" s="73">
        <v>4794</v>
      </c>
      <c r="BR21" s="73">
        <v>33073</v>
      </c>
      <c r="BS21" s="74">
        <v>70253</v>
      </c>
      <c r="BT21" s="75"/>
      <c r="BU21" s="73"/>
      <c r="BV21" s="73"/>
      <c r="BW21" s="73"/>
      <c r="BX21" s="73"/>
      <c r="BY21" s="73"/>
      <c r="BZ21" s="74"/>
    </row>
    <row r="22" spans="1:78" ht="15.75" thickBot="1" x14ac:dyDescent="0.25">
      <c r="A22" s="56" t="s">
        <v>18</v>
      </c>
      <c r="B22" s="57">
        <v>9529.25</v>
      </c>
      <c r="C22" s="57">
        <v>2215</v>
      </c>
      <c r="D22" s="57">
        <v>11744.25</v>
      </c>
      <c r="E22" s="57">
        <v>6858.25</v>
      </c>
      <c r="F22" s="57">
        <v>2495.75</v>
      </c>
      <c r="G22" s="57">
        <v>9354</v>
      </c>
      <c r="H22" s="57">
        <v>21098.25</v>
      </c>
      <c r="I22" s="57">
        <v>12221.083333333334</v>
      </c>
      <c r="J22" s="57">
        <v>2826.4166666666665</v>
      </c>
      <c r="K22" s="57">
        <v>15047.5</v>
      </c>
      <c r="L22" s="57">
        <v>7794.75</v>
      </c>
      <c r="M22" s="57">
        <v>2656.8333333333335</v>
      </c>
      <c r="N22" s="57">
        <v>10451.583333333334</v>
      </c>
      <c r="O22" s="57">
        <v>25499.083333333332</v>
      </c>
      <c r="P22" s="57">
        <v>14342.833333333334</v>
      </c>
      <c r="Q22" s="57">
        <v>3333.9166666666665</v>
      </c>
      <c r="R22" s="57">
        <v>17676.75</v>
      </c>
      <c r="S22" s="57">
        <v>10970.333333333334</v>
      </c>
      <c r="T22" s="57">
        <v>3189.6666666666665</v>
      </c>
      <c r="U22" s="57">
        <v>14160</v>
      </c>
      <c r="V22" s="57">
        <v>31836.75</v>
      </c>
      <c r="W22" s="57">
        <v>16918.833333333332</v>
      </c>
      <c r="X22" s="57">
        <v>3754.5</v>
      </c>
      <c r="Y22" s="57">
        <v>20673.333333333332</v>
      </c>
      <c r="Z22" s="57">
        <v>16052.333333333334</v>
      </c>
      <c r="AA22" s="57">
        <v>3888.8333333333335</v>
      </c>
      <c r="AB22" s="57">
        <v>19941.166666666668</v>
      </c>
      <c r="AC22" s="57">
        <v>40614.5</v>
      </c>
      <c r="AD22" s="57">
        <v>19117.25</v>
      </c>
      <c r="AE22" s="57">
        <v>4446.416666666667</v>
      </c>
      <c r="AF22" s="57">
        <v>23563.666666666668</v>
      </c>
      <c r="AG22" s="57">
        <v>21025.5</v>
      </c>
      <c r="AH22" s="57">
        <v>4572</v>
      </c>
      <c r="AI22" s="57">
        <v>25597.5</v>
      </c>
      <c r="AJ22" s="57">
        <v>49161.166666666664</v>
      </c>
      <c r="AK22" s="57">
        <v>20755.083333333332</v>
      </c>
      <c r="AL22" s="57">
        <v>4632.083333333333</v>
      </c>
      <c r="AM22" s="57">
        <v>25387.166666666668</v>
      </c>
      <c r="AN22" s="57">
        <v>25691.083333333332</v>
      </c>
      <c r="AO22" s="57">
        <v>5102.5</v>
      </c>
      <c r="AP22" s="57">
        <v>30793.583333333332</v>
      </c>
      <c r="AQ22" s="57">
        <v>56180.75</v>
      </c>
      <c r="AR22" s="57">
        <v>22402.25</v>
      </c>
      <c r="AS22" s="57">
        <v>4939.083333333333</v>
      </c>
      <c r="AT22" s="57">
        <v>27341.333333333332</v>
      </c>
      <c r="AU22" s="57">
        <v>26815.083333333332</v>
      </c>
      <c r="AV22" s="57">
        <v>5132.833333333333</v>
      </c>
      <c r="AW22" s="57">
        <v>31947.916666666668</v>
      </c>
      <c r="AX22" s="57">
        <v>59289.25</v>
      </c>
      <c r="AY22" s="57">
        <v>24448.083333333332</v>
      </c>
      <c r="AZ22" s="57">
        <v>5325.5</v>
      </c>
      <c r="BA22" s="57">
        <v>29773.583333333332</v>
      </c>
      <c r="BB22" s="57">
        <v>26660.666666666668</v>
      </c>
      <c r="BC22" s="57">
        <v>4946.25</v>
      </c>
      <c r="BD22" s="57">
        <v>31606.916666666668</v>
      </c>
      <c r="BE22" s="57">
        <v>61380.5</v>
      </c>
      <c r="BF22" s="57">
        <v>27414.916666666668</v>
      </c>
      <c r="BG22" s="57">
        <v>5909.666666666667</v>
      </c>
      <c r="BH22" s="57">
        <v>33324.583333333336</v>
      </c>
      <c r="BI22" s="57">
        <v>29211.333333333332</v>
      </c>
      <c r="BJ22" s="57">
        <v>5275.083333333333</v>
      </c>
      <c r="BK22" s="57">
        <v>34486.416666666664</v>
      </c>
      <c r="BL22" s="57">
        <v>67811</v>
      </c>
      <c r="BM22" s="57">
        <v>30526.333333333332</v>
      </c>
      <c r="BN22" s="57">
        <v>6313.75</v>
      </c>
      <c r="BO22" s="57">
        <v>36840.083333333336</v>
      </c>
      <c r="BP22" s="57">
        <v>29287</v>
      </c>
      <c r="BQ22" s="57">
        <v>4853.416666666667</v>
      </c>
      <c r="BR22" s="57">
        <v>34140.416666666664</v>
      </c>
      <c r="BS22" s="57">
        <v>70980.5</v>
      </c>
      <c r="BT22" s="57">
        <v>31153.666666666668</v>
      </c>
      <c r="BU22" s="57">
        <v>6445.333333333333</v>
      </c>
      <c r="BV22" s="57">
        <v>37599</v>
      </c>
      <c r="BW22" s="57">
        <v>27806.333333333332</v>
      </c>
      <c r="BX22" s="57">
        <v>4644.666666666667</v>
      </c>
      <c r="BY22" s="57">
        <v>32451</v>
      </c>
      <c r="BZ22" s="58">
        <v>70050</v>
      </c>
    </row>
    <row r="23" spans="1:78" ht="4.5" customHeight="1" x14ac:dyDescent="0.2">
      <c r="B23" s="5"/>
      <c r="C23" s="5"/>
      <c r="D23" s="59"/>
      <c r="E23" s="59"/>
      <c r="F23" s="59"/>
      <c r="G23" s="59"/>
      <c r="H23" s="59"/>
      <c r="I23" s="5"/>
      <c r="J23" s="5"/>
      <c r="K23" s="59"/>
      <c r="L23" s="59"/>
      <c r="M23" s="59"/>
      <c r="N23" s="59"/>
      <c r="O23" s="59"/>
      <c r="P23" s="5"/>
      <c r="Q23" s="5"/>
      <c r="R23" s="59"/>
      <c r="S23" s="59"/>
      <c r="T23" s="59"/>
      <c r="U23" s="59"/>
      <c r="V23" s="59"/>
      <c r="W23" s="5"/>
      <c r="X23" s="5"/>
      <c r="Y23" s="59"/>
      <c r="Z23" s="59"/>
      <c r="AA23" s="59"/>
      <c r="AB23" s="59"/>
      <c r="AC23" s="59"/>
      <c r="AD23" s="5"/>
      <c r="AE23" s="5"/>
      <c r="AF23" s="59"/>
      <c r="AG23" s="59"/>
      <c r="AH23" s="59"/>
      <c r="AI23" s="59"/>
      <c r="AJ23" s="59"/>
      <c r="AK23" s="5"/>
      <c r="AL23" s="5"/>
      <c r="AM23" s="59"/>
      <c r="AN23" s="59"/>
      <c r="AO23" s="59"/>
      <c r="AP23" s="59"/>
      <c r="AQ23" s="59"/>
      <c r="AR23" s="5"/>
      <c r="AS23" s="5"/>
      <c r="AT23" s="59"/>
      <c r="AU23" s="59"/>
      <c r="AV23" s="59"/>
      <c r="AW23" s="59"/>
      <c r="AX23" s="59"/>
      <c r="AY23" s="5"/>
      <c r="AZ23" s="5"/>
      <c r="BA23" s="59"/>
      <c r="BB23" s="59"/>
      <c r="BC23" s="59"/>
      <c r="BD23" s="59"/>
      <c r="BE23" s="59"/>
      <c r="BF23" s="5"/>
      <c r="BG23" s="5"/>
      <c r="BH23" s="59"/>
      <c r="BI23" s="59"/>
      <c r="BJ23" s="59"/>
      <c r="BK23" s="59"/>
      <c r="BL23" s="59"/>
      <c r="BM23" s="5"/>
      <c r="BN23" s="5"/>
      <c r="BO23" s="59"/>
      <c r="BP23" s="59"/>
      <c r="BQ23" s="59"/>
      <c r="BR23" s="59"/>
      <c r="BS23" s="59"/>
      <c r="BT23" s="5"/>
      <c r="BU23" s="5"/>
      <c r="BV23" s="59"/>
      <c r="BW23" s="59"/>
      <c r="BX23" s="59"/>
      <c r="BY23" s="59"/>
      <c r="BZ23" s="59"/>
    </row>
    <row r="24" spans="1:78" x14ac:dyDescent="0.2">
      <c r="A24" s="4" t="s">
        <v>27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x14ac:dyDescent="0.2">
      <c r="BO27" s="13" t="s">
        <v>39</v>
      </c>
      <c r="BV27" s="38" t="s">
        <v>39</v>
      </c>
    </row>
  </sheetData>
  <mergeCells count="46">
    <mergeCell ref="BT7:BZ7"/>
    <mergeCell ref="BT8:BV8"/>
    <mergeCell ref="BW8:BY8"/>
    <mergeCell ref="BZ8:BZ9"/>
    <mergeCell ref="A5:K5"/>
    <mergeCell ref="A6:L6"/>
    <mergeCell ref="B7:H7"/>
    <mergeCell ref="I7:O7"/>
    <mergeCell ref="BM7:BS7"/>
    <mergeCell ref="B8:D8"/>
    <mergeCell ref="E8:G8"/>
    <mergeCell ref="H8:H9"/>
    <mergeCell ref="I8:K8"/>
    <mergeCell ref="P7:V7"/>
    <mergeCell ref="W7:AC7"/>
    <mergeCell ref="AD7:AJ7"/>
    <mergeCell ref="AC8:AC9"/>
    <mergeCell ref="AD8:AF8"/>
    <mergeCell ref="AG8:AI8"/>
    <mergeCell ref="L8:N8"/>
    <mergeCell ref="O8:O9"/>
    <mergeCell ref="P8:R8"/>
    <mergeCell ref="S8:U8"/>
    <mergeCell ref="V8:V9"/>
    <mergeCell ref="W8:Y8"/>
    <mergeCell ref="Z8:AB8"/>
    <mergeCell ref="AJ8:AJ9"/>
    <mergeCell ref="AK8:AM8"/>
    <mergeCell ref="AN8:AP8"/>
    <mergeCell ref="AQ8:AQ9"/>
    <mergeCell ref="AK7:AQ7"/>
    <mergeCell ref="BS8:BS9"/>
    <mergeCell ref="BF8:BH8"/>
    <mergeCell ref="BI8:BK8"/>
    <mergeCell ref="BL8:BL9"/>
    <mergeCell ref="BM8:BO8"/>
    <mergeCell ref="BP8:BR8"/>
    <mergeCell ref="BF7:BL7"/>
    <mergeCell ref="AR7:AX7"/>
    <mergeCell ref="AY7:BE7"/>
    <mergeCell ref="AR8:AT8"/>
    <mergeCell ref="AU8:AW8"/>
    <mergeCell ref="AX8:AX9"/>
    <mergeCell ref="AY8:BA8"/>
    <mergeCell ref="BB8:BD8"/>
    <mergeCell ref="BE8:BE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BZ27"/>
  <sheetViews>
    <sheetView showGridLines="0" zoomScaleNormal="100" zoomScalePageLayoutView="86" workbookViewId="0">
      <pane xSplit="1" topLeftCell="F1" activePane="topRight" state="frozen"/>
      <selection pane="topRight" activeCell="BK4" sqref="BK4"/>
    </sheetView>
  </sheetViews>
  <sheetFormatPr baseColWidth="10" defaultColWidth="3.7109375" defaultRowHeight="15" x14ac:dyDescent="0.2"/>
  <cols>
    <col min="1" max="1" width="24" style="13" customWidth="1"/>
    <col min="2" max="2" width="10.28515625" style="13" bestFit="1" customWidth="1"/>
    <col min="3" max="3" width="7.85546875" style="13" bestFit="1" customWidth="1"/>
    <col min="4" max="4" width="7.42578125" style="13" bestFit="1" customWidth="1"/>
    <col min="5" max="5" width="10.28515625" style="13" bestFit="1" customWidth="1"/>
    <col min="6" max="6" width="7.85546875" style="13" bestFit="1" customWidth="1"/>
    <col min="7" max="7" width="7.42578125" style="13" bestFit="1" customWidth="1"/>
    <col min="8" max="8" width="11.85546875" style="13" bestFit="1" customWidth="1"/>
    <col min="9" max="9" width="10.28515625" style="13" bestFit="1" customWidth="1"/>
    <col min="10" max="10" width="7.85546875" style="13" bestFit="1" customWidth="1"/>
    <col min="11" max="11" width="7.42578125" style="13" bestFit="1" customWidth="1"/>
    <col min="12" max="12" width="10.28515625" style="13" bestFit="1" customWidth="1"/>
    <col min="13" max="13" width="7.85546875" style="13" bestFit="1" customWidth="1"/>
    <col min="14" max="14" width="7.42578125" style="13" bestFit="1" customWidth="1"/>
    <col min="15" max="15" width="11.85546875" style="13" bestFit="1" customWidth="1"/>
    <col min="16" max="16" width="10.28515625" style="13" bestFit="1" customWidth="1"/>
    <col min="17" max="17" width="7.85546875" style="13" bestFit="1" customWidth="1"/>
    <col min="18" max="18" width="7.42578125" style="13" bestFit="1" customWidth="1"/>
    <col min="19" max="19" width="10.28515625" style="13" bestFit="1" customWidth="1"/>
    <col min="20" max="20" width="7.85546875" style="13" bestFit="1" customWidth="1"/>
    <col min="21" max="21" width="7.42578125" style="13" bestFit="1" customWidth="1"/>
    <col min="22" max="22" width="11.85546875" style="13" bestFit="1" customWidth="1"/>
    <col min="23" max="23" width="10.28515625" style="13" bestFit="1" customWidth="1"/>
    <col min="24" max="24" width="7.85546875" style="13" bestFit="1" customWidth="1"/>
    <col min="25" max="25" width="7.42578125" style="13" bestFit="1" customWidth="1"/>
    <col min="26" max="26" width="10.28515625" style="13" bestFit="1" customWidth="1"/>
    <col min="27" max="27" width="7.85546875" style="13" bestFit="1" customWidth="1"/>
    <col min="28" max="28" width="7.42578125" style="13" bestFit="1" customWidth="1"/>
    <col min="29" max="29" width="11.85546875" style="13" bestFit="1" customWidth="1"/>
    <col min="30" max="30" width="10.28515625" style="13" bestFit="1" customWidth="1"/>
    <col min="31" max="31" width="7.85546875" style="13" bestFit="1" customWidth="1"/>
    <col min="32" max="32" width="7.42578125" style="13" bestFit="1" customWidth="1"/>
    <col min="33" max="33" width="10.28515625" style="13" bestFit="1" customWidth="1"/>
    <col min="34" max="34" width="7.85546875" style="13" bestFit="1" customWidth="1"/>
    <col min="35" max="35" width="7.42578125" style="13" bestFit="1" customWidth="1"/>
    <col min="36" max="36" width="11.85546875" style="13" bestFit="1" customWidth="1"/>
    <col min="37" max="37" width="10.28515625" style="13" bestFit="1" customWidth="1"/>
    <col min="38" max="38" width="7.85546875" style="13" bestFit="1" customWidth="1"/>
    <col min="39" max="39" width="7.42578125" style="13" bestFit="1" customWidth="1"/>
    <col min="40" max="40" width="10.28515625" style="13" bestFit="1" customWidth="1"/>
    <col min="41" max="41" width="7.85546875" style="13" bestFit="1" customWidth="1"/>
    <col min="42" max="42" width="7.42578125" style="13" bestFit="1" customWidth="1"/>
    <col min="43" max="43" width="11.85546875" style="13" bestFit="1" customWidth="1"/>
    <col min="44" max="44" width="10.28515625" style="13" bestFit="1" customWidth="1"/>
    <col min="45" max="45" width="7.85546875" style="13" bestFit="1" customWidth="1"/>
    <col min="46" max="46" width="7.42578125" style="13" bestFit="1" customWidth="1"/>
    <col min="47" max="47" width="10.28515625" style="13" bestFit="1" customWidth="1"/>
    <col min="48" max="48" width="7.85546875" style="13" bestFit="1" customWidth="1"/>
    <col min="49" max="49" width="7.42578125" style="13" bestFit="1" customWidth="1"/>
    <col min="50" max="50" width="11.85546875" style="13" bestFit="1" customWidth="1"/>
    <col min="51" max="51" width="10.28515625" style="13" bestFit="1" customWidth="1"/>
    <col min="52" max="52" width="7.85546875" style="13" bestFit="1" customWidth="1"/>
    <col min="53" max="53" width="7.42578125" style="13" bestFit="1" customWidth="1"/>
    <col min="54" max="54" width="10.28515625" style="13" bestFit="1" customWidth="1"/>
    <col min="55" max="55" width="7.85546875" style="13" bestFit="1" customWidth="1"/>
    <col min="56" max="56" width="7.42578125" style="13" bestFit="1" customWidth="1"/>
    <col min="57" max="57" width="11.85546875" style="13" bestFit="1" customWidth="1"/>
    <col min="58" max="58" width="10.28515625" style="13" bestFit="1" customWidth="1"/>
    <col min="59" max="59" width="7.85546875" style="13" bestFit="1" customWidth="1"/>
    <col min="60" max="60" width="7.42578125" style="13" bestFit="1" customWidth="1"/>
    <col min="61" max="61" width="10.28515625" style="13" bestFit="1" customWidth="1"/>
    <col min="62" max="62" width="7.85546875" style="13" bestFit="1" customWidth="1"/>
    <col min="63" max="63" width="7.42578125" style="13" bestFit="1" customWidth="1"/>
    <col min="64" max="64" width="11.85546875" style="13" bestFit="1" customWidth="1"/>
    <col min="65" max="65" width="15.85546875" style="13" bestFit="1" customWidth="1"/>
    <col min="66" max="66" width="7.85546875" style="13" bestFit="1" customWidth="1"/>
    <col min="67" max="67" width="7.42578125" style="13" bestFit="1" customWidth="1"/>
    <col min="68" max="68" width="10.28515625" style="13" bestFit="1" customWidth="1"/>
    <col min="69" max="69" width="7.85546875" style="13" bestFit="1" customWidth="1"/>
    <col min="70" max="70" width="7.42578125" style="13" bestFit="1" customWidth="1"/>
    <col min="71" max="71" width="11.85546875" style="13" bestFit="1" customWidth="1"/>
    <col min="72" max="72" width="15.85546875" style="38" bestFit="1" customWidth="1"/>
    <col min="73" max="73" width="7.85546875" style="38" bestFit="1" customWidth="1"/>
    <col min="74" max="74" width="7.42578125" style="38" bestFit="1" customWidth="1"/>
    <col min="75" max="75" width="10.28515625" style="38" bestFit="1" customWidth="1"/>
    <col min="76" max="76" width="7.85546875" style="38" bestFit="1" customWidth="1"/>
    <col min="77" max="77" width="7.42578125" style="38" bestFit="1" customWidth="1"/>
    <col min="78" max="78" width="11.85546875" style="38" bestFit="1" customWidth="1"/>
    <col min="79" max="16384" width="3.7109375" style="13"/>
  </cols>
  <sheetData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x14ac:dyDescent="0.2">
      <c r="A5" s="3"/>
    </row>
    <row r="6" spans="1:78" x14ac:dyDescent="0.2">
      <c r="A6" s="3"/>
    </row>
    <row r="7" spans="1:78" ht="18" x14ac:dyDescent="0.2">
      <c r="A7" s="108" t="s">
        <v>34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78" ht="16.5" thickBot="1" x14ac:dyDescent="0.25">
      <c r="A8" s="109" t="s">
        <v>46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78" x14ac:dyDescent="0.2">
      <c r="A9" s="51" t="s">
        <v>1</v>
      </c>
      <c r="B9" s="130">
        <v>2012</v>
      </c>
      <c r="C9" s="130"/>
      <c r="D9" s="130"/>
      <c r="E9" s="130"/>
      <c r="F9" s="130"/>
      <c r="G9" s="130"/>
      <c r="H9" s="130"/>
      <c r="I9" s="130">
        <v>2013</v>
      </c>
      <c r="J9" s="130"/>
      <c r="K9" s="130"/>
      <c r="L9" s="130"/>
      <c r="M9" s="130"/>
      <c r="N9" s="130"/>
      <c r="O9" s="130"/>
      <c r="P9" s="130">
        <v>2014</v>
      </c>
      <c r="Q9" s="130"/>
      <c r="R9" s="130"/>
      <c r="S9" s="130"/>
      <c r="T9" s="130"/>
      <c r="U9" s="130"/>
      <c r="V9" s="130"/>
      <c r="W9" s="130">
        <v>2015</v>
      </c>
      <c r="X9" s="130"/>
      <c r="Y9" s="130"/>
      <c r="Z9" s="130"/>
      <c r="AA9" s="130"/>
      <c r="AB9" s="130"/>
      <c r="AC9" s="130"/>
      <c r="AD9" s="130">
        <v>2016</v>
      </c>
      <c r="AE9" s="130"/>
      <c r="AF9" s="130"/>
      <c r="AG9" s="130"/>
      <c r="AH9" s="130"/>
      <c r="AI9" s="130"/>
      <c r="AJ9" s="130"/>
      <c r="AK9" s="130">
        <v>2017</v>
      </c>
      <c r="AL9" s="130"/>
      <c r="AM9" s="130"/>
      <c r="AN9" s="130"/>
      <c r="AO9" s="130"/>
      <c r="AP9" s="130"/>
      <c r="AQ9" s="130"/>
      <c r="AR9" s="130">
        <v>2018</v>
      </c>
      <c r="AS9" s="130"/>
      <c r="AT9" s="130"/>
      <c r="AU9" s="130"/>
      <c r="AV9" s="130"/>
      <c r="AW9" s="130"/>
      <c r="AX9" s="130"/>
      <c r="AY9" s="130">
        <v>2019</v>
      </c>
      <c r="AZ9" s="130"/>
      <c r="BA9" s="130"/>
      <c r="BB9" s="130"/>
      <c r="BC9" s="130"/>
      <c r="BD9" s="130"/>
      <c r="BE9" s="130"/>
      <c r="BF9" s="130">
        <v>2020</v>
      </c>
      <c r="BG9" s="130"/>
      <c r="BH9" s="130"/>
      <c r="BI9" s="130"/>
      <c r="BJ9" s="130"/>
      <c r="BK9" s="130"/>
      <c r="BL9" s="130"/>
      <c r="BM9" s="130">
        <v>2021</v>
      </c>
      <c r="BN9" s="130"/>
      <c r="BO9" s="130"/>
      <c r="BP9" s="130"/>
      <c r="BQ9" s="130"/>
      <c r="BR9" s="130"/>
      <c r="BS9" s="130"/>
      <c r="BT9" s="130">
        <v>2022</v>
      </c>
      <c r="BU9" s="130"/>
      <c r="BV9" s="130"/>
      <c r="BW9" s="130"/>
      <c r="BX9" s="130"/>
      <c r="BY9" s="130"/>
      <c r="BZ9" s="138"/>
    </row>
    <row r="10" spans="1:78" x14ac:dyDescent="0.2">
      <c r="A10" s="136" t="s">
        <v>3</v>
      </c>
      <c r="B10" s="131" t="s">
        <v>21</v>
      </c>
      <c r="C10" s="132"/>
      <c r="D10" s="132"/>
      <c r="E10" s="133" t="s">
        <v>22</v>
      </c>
      <c r="F10" s="134"/>
      <c r="G10" s="132"/>
      <c r="H10" s="133" t="s">
        <v>23</v>
      </c>
      <c r="I10" s="131" t="s">
        <v>21</v>
      </c>
      <c r="J10" s="132"/>
      <c r="K10" s="132"/>
      <c r="L10" s="133" t="s">
        <v>22</v>
      </c>
      <c r="M10" s="134"/>
      <c r="N10" s="132"/>
      <c r="O10" s="133" t="s">
        <v>23</v>
      </c>
      <c r="P10" s="131" t="s">
        <v>21</v>
      </c>
      <c r="Q10" s="132"/>
      <c r="R10" s="132"/>
      <c r="S10" s="133" t="s">
        <v>22</v>
      </c>
      <c r="T10" s="134"/>
      <c r="U10" s="132"/>
      <c r="V10" s="133" t="s">
        <v>23</v>
      </c>
      <c r="W10" s="131" t="s">
        <v>21</v>
      </c>
      <c r="X10" s="132"/>
      <c r="Y10" s="132"/>
      <c r="Z10" s="133" t="s">
        <v>22</v>
      </c>
      <c r="AA10" s="134"/>
      <c r="AB10" s="132"/>
      <c r="AC10" s="133" t="s">
        <v>23</v>
      </c>
      <c r="AD10" s="131" t="s">
        <v>21</v>
      </c>
      <c r="AE10" s="132"/>
      <c r="AF10" s="132"/>
      <c r="AG10" s="133" t="s">
        <v>22</v>
      </c>
      <c r="AH10" s="134"/>
      <c r="AI10" s="132"/>
      <c r="AJ10" s="133" t="s">
        <v>23</v>
      </c>
      <c r="AK10" s="131" t="s">
        <v>21</v>
      </c>
      <c r="AL10" s="132"/>
      <c r="AM10" s="132"/>
      <c r="AN10" s="133" t="s">
        <v>22</v>
      </c>
      <c r="AO10" s="134"/>
      <c r="AP10" s="132"/>
      <c r="AQ10" s="133" t="s">
        <v>23</v>
      </c>
      <c r="AR10" s="131" t="s">
        <v>21</v>
      </c>
      <c r="AS10" s="132"/>
      <c r="AT10" s="132"/>
      <c r="AU10" s="133" t="s">
        <v>22</v>
      </c>
      <c r="AV10" s="134"/>
      <c r="AW10" s="132"/>
      <c r="AX10" s="133" t="s">
        <v>23</v>
      </c>
      <c r="AY10" s="131" t="s">
        <v>21</v>
      </c>
      <c r="AZ10" s="132"/>
      <c r="BA10" s="132"/>
      <c r="BB10" s="133" t="s">
        <v>22</v>
      </c>
      <c r="BC10" s="134"/>
      <c r="BD10" s="132"/>
      <c r="BE10" s="133" t="s">
        <v>23</v>
      </c>
      <c r="BF10" s="131" t="s">
        <v>21</v>
      </c>
      <c r="BG10" s="132"/>
      <c r="BH10" s="132"/>
      <c r="BI10" s="133" t="s">
        <v>22</v>
      </c>
      <c r="BJ10" s="134"/>
      <c r="BK10" s="132"/>
      <c r="BL10" s="133" t="s">
        <v>23</v>
      </c>
      <c r="BM10" s="131" t="s">
        <v>21</v>
      </c>
      <c r="BN10" s="132"/>
      <c r="BO10" s="132"/>
      <c r="BP10" s="133" t="s">
        <v>22</v>
      </c>
      <c r="BQ10" s="134"/>
      <c r="BR10" s="132"/>
      <c r="BS10" s="133" t="s">
        <v>23</v>
      </c>
      <c r="BT10" s="131" t="s">
        <v>21</v>
      </c>
      <c r="BU10" s="132"/>
      <c r="BV10" s="132"/>
      <c r="BW10" s="133" t="s">
        <v>22</v>
      </c>
      <c r="BX10" s="134"/>
      <c r="BY10" s="132"/>
      <c r="BZ10" s="139" t="s">
        <v>23</v>
      </c>
    </row>
    <row r="11" spans="1:78" ht="15.75" thickBot="1" x14ac:dyDescent="0.25">
      <c r="A11" s="137"/>
      <c r="B11" s="64" t="s">
        <v>36</v>
      </c>
      <c r="C11" s="64" t="s">
        <v>37</v>
      </c>
      <c r="D11" s="64" t="s">
        <v>26</v>
      </c>
      <c r="E11" s="64" t="s">
        <v>36</v>
      </c>
      <c r="F11" s="64" t="s">
        <v>37</v>
      </c>
      <c r="G11" s="64" t="s">
        <v>26</v>
      </c>
      <c r="H11" s="135"/>
      <c r="I11" s="64" t="s">
        <v>36</v>
      </c>
      <c r="J11" s="64" t="s">
        <v>37</v>
      </c>
      <c r="K11" s="64" t="s">
        <v>26</v>
      </c>
      <c r="L11" s="64" t="s">
        <v>36</v>
      </c>
      <c r="M11" s="64" t="s">
        <v>37</v>
      </c>
      <c r="N11" s="64" t="s">
        <v>26</v>
      </c>
      <c r="O11" s="135"/>
      <c r="P11" s="64" t="s">
        <v>36</v>
      </c>
      <c r="Q11" s="64" t="s">
        <v>37</v>
      </c>
      <c r="R11" s="64" t="s">
        <v>26</v>
      </c>
      <c r="S11" s="64" t="s">
        <v>36</v>
      </c>
      <c r="T11" s="64" t="s">
        <v>37</v>
      </c>
      <c r="U11" s="64" t="s">
        <v>26</v>
      </c>
      <c r="V11" s="135"/>
      <c r="W11" s="64" t="s">
        <v>36</v>
      </c>
      <c r="X11" s="64" t="s">
        <v>37</v>
      </c>
      <c r="Y11" s="64" t="s">
        <v>26</v>
      </c>
      <c r="Z11" s="64" t="s">
        <v>36</v>
      </c>
      <c r="AA11" s="64" t="s">
        <v>37</v>
      </c>
      <c r="AB11" s="64" t="s">
        <v>26</v>
      </c>
      <c r="AC11" s="135"/>
      <c r="AD11" s="64" t="s">
        <v>36</v>
      </c>
      <c r="AE11" s="64" t="s">
        <v>37</v>
      </c>
      <c r="AF11" s="64" t="s">
        <v>26</v>
      </c>
      <c r="AG11" s="64" t="s">
        <v>36</v>
      </c>
      <c r="AH11" s="64" t="s">
        <v>37</v>
      </c>
      <c r="AI11" s="64" t="s">
        <v>26</v>
      </c>
      <c r="AJ11" s="135"/>
      <c r="AK11" s="64" t="s">
        <v>36</v>
      </c>
      <c r="AL11" s="64" t="s">
        <v>37</v>
      </c>
      <c r="AM11" s="64" t="s">
        <v>26</v>
      </c>
      <c r="AN11" s="64" t="s">
        <v>36</v>
      </c>
      <c r="AO11" s="64" t="s">
        <v>37</v>
      </c>
      <c r="AP11" s="64" t="s">
        <v>26</v>
      </c>
      <c r="AQ11" s="135"/>
      <c r="AR11" s="64" t="s">
        <v>36</v>
      </c>
      <c r="AS11" s="64" t="s">
        <v>37</v>
      </c>
      <c r="AT11" s="64" t="s">
        <v>26</v>
      </c>
      <c r="AU11" s="64" t="s">
        <v>36</v>
      </c>
      <c r="AV11" s="64" t="s">
        <v>37</v>
      </c>
      <c r="AW11" s="64" t="s">
        <v>26</v>
      </c>
      <c r="AX11" s="135"/>
      <c r="AY11" s="64" t="s">
        <v>36</v>
      </c>
      <c r="AZ11" s="64" t="s">
        <v>37</v>
      </c>
      <c r="BA11" s="64" t="s">
        <v>26</v>
      </c>
      <c r="BB11" s="64" t="s">
        <v>36</v>
      </c>
      <c r="BC11" s="64" t="s">
        <v>37</v>
      </c>
      <c r="BD11" s="64" t="s">
        <v>26</v>
      </c>
      <c r="BE11" s="135"/>
      <c r="BF11" s="64" t="s">
        <v>36</v>
      </c>
      <c r="BG11" s="64" t="s">
        <v>37</v>
      </c>
      <c r="BH11" s="64" t="s">
        <v>26</v>
      </c>
      <c r="BI11" s="64" t="s">
        <v>36</v>
      </c>
      <c r="BJ11" s="64" t="s">
        <v>37</v>
      </c>
      <c r="BK11" s="64" t="s">
        <v>26</v>
      </c>
      <c r="BL11" s="135"/>
      <c r="BM11" s="64" t="s">
        <v>36</v>
      </c>
      <c r="BN11" s="64" t="s">
        <v>37</v>
      </c>
      <c r="BO11" s="64" t="s">
        <v>26</v>
      </c>
      <c r="BP11" s="64" t="s">
        <v>36</v>
      </c>
      <c r="BQ11" s="64" t="s">
        <v>37</v>
      </c>
      <c r="BR11" s="64" t="s">
        <v>26</v>
      </c>
      <c r="BS11" s="135"/>
      <c r="BT11" s="64" t="s">
        <v>36</v>
      </c>
      <c r="BU11" s="64" t="s">
        <v>37</v>
      </c>
      <c r="BV11" s="64" t="s">
        <v>26</v>
      </c>
      <c r="BW11" s="64" t="s">
        <v>36</v>
      </c>
      <c r="BX11" s="64" t="s">
        <v>37</v>
      </c>
      <c r="BY11" s="64" t="s">
        <v>26</v>
      </c>
      <c r="BZ11" s="140"/>
    </row>
    <row r="12" spans="1:78" x14ac:dyDescent="0.2">
      <c r="A12" s="76" t="s">
        <v>6</v>
      </c>
      <c r="B12" s="77">
        <v>308</v>
      </c>
      <c r="C12" s="66">
        <v>68</v>
      </c>
      <c r="D12" s="66">
        <v>376</v>
      </c>
      <c r="E12" s="66">
        <v>2296</v>
      </c>
      <c r="F12" s="66">
        <v>1181</v>
      </c>
      <c r="G12" s="66">
        <v>3477</v>
      </c>
      <c r="H12" s="67">
        <v>3853</v>
      </c>
      <c r="I12" s="48">
        <v>678</v>
      </c>
      <c r="J12" s="43">
        <v>196</v>
      </c>
      <c r="K12" s="66">
        <v>874</v>
      </c>
      <c r="L12" s="43">
        <v>2095</v>
      </c>
      <c r="M12" s="43">
        <v>895</v>
      </c>
      <c r="N12" s="66">
        <v>2990</v>
      </c>
      <c r="O12" s="67">
        <v>3864</v>
      </c>
      <c r="P12" s="48">
        <v>1095</v>
      </c>
      <c r="Q12" s="43">
        <v>371</v>
      </c>
      <c r="R12" s="66">
        <v>1466</v>
      </c>
      <c r="S12" s="43">
        <v>1914</v>
      </c>
      <c r="T12" s="43">
        <v>728</v>
      </c>
      <c r="U12" s="66">
        <v>2642</v>
      </c>
      <c r="V12" s="67">
        <v>4108</v>
      </c>
      <c r="W12" s="48">
        <v>1170</v>
      </c>
      <c r="X12" s="43">
        <v>347</v>
      </c>
      <c r="Y12" s="66">
        <v>1517</v>
      </c>
      <c r="Z12" s="43">
        <v>2334</v>
      </c>
      <c r="AA12" s="43">
        <v>495</v>
      </c>
      <c r="AB12" s="66">
        <v>2829</v>
      </c>
      <c r="AC12" s="67">
        <v>4346</v>
      </c>
      <c r="AD12" s="48">
        <v>847</v>
      </c>
      <c r="AE12" s="43">
        <v>229</v>
      </c>
      <c r="AF12" s="66">
        <v>1076</v>
      </c>
      <c r="AG12" s="43">
        <v>2577</v>
      </c>
      <c r="AH12" s="43">
        <v>591</v>
      </c>
      <c r="AI12" s="66">
        <v>3168</v>
      </c>
      <c r="AJ12" s="67">
        <v>4244</v>
      </c>
      <c r="AK12" s="48">
        <v>751</v>
      </c>
      <c r="AL12" s="43">
        <v>161</v>
      </c>
      <c r="AM12" s="66">
        <v>912</v>
      </c>
      <c r="AN12" s="43">
        <v>2432</v>
      </c>
      <c r="AO12" s="43">
        <v>490</v>
      </c>
      <c r="AP12" s="66">
        <v>2922</v>
      </c>
      <c r="AQ12" s="67">
        <v>3834</v>
      </c>
      <c r="AR12" s="48">
        <v>1144</v>
      </c>
      <c r="AS12" s="43">
        <v>240</v>
      </c>
      <c r="AT12" s="66">
        <v>1384</v>
      </c>
      <c r="AU12" s="43">
        <v>3346</v>
      </c>
      <c r="AV12" s="43">
        <v>536</v>
      </c>
      <c r="AW12" s="66">
        <v>3882</v>
      </c>
      <c r="AX12" s="67">
        <v>5266</v>
      </c>
      <c r="AY12" s="48">
        <v>948</v>
      </c>
      <c r="AZ12" s="43">
        <v>164</v>
      </c>
      <c r="BA12" s="66">
        <v>1112</v>
      </c>
      <c r="BB12" s="43">
        <v>3574</v>
      </c>
      <c r="BC12" s="43">
        <v>561</v>
      </c>
      <c r="BD12" s="66">
        <v>4135</v>
      </c>
      <c r="BE12" s="67">
        <v>5247</v>
      </c>
      <c r="BF12" s="48">
        <v>1006</v>
      </c>
      <c r="BG12" s="43">
        <v>151</v>
      </c>
      <c r="BH12" s="66">
        <v>1157</v>
      </c>
      <c r="BI12" s="43">
        <v>3066</v>
      </c>
      <c r="BJ12" s="43">
        <v>548</v>
      </c>
      <c r="BK12" s="66">
        <v>3614</v>
      </c>
      <c r="BL12" s="67">
        <v>4771</v>
      </c>
      <c r="BM12" s="48">
        <v>1031</v>
      </c>
      <c r="BN12" s="43">
        <v>150</v>
      </c>
      <c r="BO12" s="66">
        <v>1181</v>
      </c>
      <c r="BP12" s="43">
        <v>3227</v>
      </c>
      <c r="BQ12" s="43">
        <v>571</v>
      </c>
      <c r="BR12" s="66">
        <v>3798</v>
      </c>
      <c r="BS12" s="67">
        <v>4979</v>
      </c>
      <c r="BT12" s="48">
        <v>1111</v>
      </c>
      <c r="BU12" s="42">
        <v>171</v>
      </c>
      <c r="BV12" s="69">
        <v>1282</v>
      </c>
      <c r="BW12" s="42">
        <v>3016</v>
      </c>
      <c r="BX12" s="42">
        <v>494</v>
      </c>
      <c r="BY12" s="69">
        <v>3510</v>
      </c>
      <c r="BZ12" s="70">
        <v>4792</v>
      </c>
    </row>
    <row r="13" spans="1:78" x14ac:dyDescent="0.2">
      <c r="A13" s="78" t="s">
        <v>7</v>
      </c>
      <c r="B13" s="71">
        <v>336</v>
      </c>
      <c r="C13" s="69">
        <v>76</v>
      </c>
      <c r="D13" s="69">
        <v>412</v>
      </c>
      <c r="E13" s="69">
        <v>2192</v>
      </c>
      <c r="F13" s="69">
        <v>1135</v>
      </c>
      <c r="G13" s="69">
        <v>3327</v>
      </c>
      <c r="H13" s="70">
        <v>3739</v>
      </c>
      <c r="I13" s="49">
        <v>700</v>
      </c>
      <c r="J13" s="42">
        <v>188</v>
      </c>
      <c r="K13" s="69">
        <v>888</v>
      </c>
      <c r="L13" s="42">
        <v>2085</v>
      </c>
      <c r="M13" s="42">
        <v>875</v>
      </c>
      <c r="N13" s="69">
        <v>2960</v>
      </c>
      <c r="O13" s="70">
        <v>3848</v>
      </c>
      <c r="P13" s="49">
        <v>1146</v>
      </c>
      <c r="Q13" s="42">
        <v>384</v>
      </c>
      <c r="R13" s="69">
        <v>1530</v>
      </c>
      <c r="S13" s="42">
        <v>1928</v>
      </c>
      <c r="T13" s="42">
        <v>663</v>
      </c>
      <c r="U13" s="69">
        <v>2591</v>
      </c>
      <c r="V13" s="70">
        <v>4121</v>
      </c>
      <c r="W13" s="49">
        <v>1148</v>
      </c>
      <c r="X13" s="42">
        <v>336</v>
      </c>
      <c r="Y13" s="69">
        <v>1484</v>
      </c>
      <c r="Z13" s="42">
        <v>2377</v>
      </c>
      <c r="AA13" s="42">
        <v>481</v>
      </c>
      <c r="AB13" s="69">
        <v>2858</v>
      </c>
      <c r="AC13" s="70">
        <v>4342</v>
      </c>
      <c r="AD13" s="49">
        <v>858</v>
      </c>
      <c r="AE13" s="42">
        <v>230</v>
      </c>
      <c r="AF13" s="69">
        <v>1088</v>
      </c>
      <c r="AG13" s="42">
        <v>2580</v>
      </c>
      <c r="AH13" s="42">
        <v>584</v>
      </c>
      <c r="AI13" s="69">
        <v>3164</v>
      </c>
      <c r="AJ13" s="70">
        <v>4252</v>
      </c>
      <c r="AK13" s="49">
        <v>758</v>
      </c>
      <c r="AL13" s="42">
        <v>166</v>
      </c>
      <c r="AM13" s="69">
        <v>924</v>
      </c>
      <c r="AN13" s="42">
        <v>2398</v>
      </c>
      <c r="AO13" s="42">
        <v>475</v>
      </c>
      <c r="AP13" s="69">
        <v>2873</v>
      </c>
      <c r="AQ13" s="70">
        <v>3797</v>
      </c>
      <c r="AR13" s="49">
        <v>1167</v>
      </c>
      <c r="AS13" s="42">
        <v>240</v>
      </c>
      <c r="AT13" s="69">
        <v>1407</v>
      </c>
      <c r="AU13" s="42">
        <v>3363</v>
      </c>
      <c r="AV13" s="42">
        <v>536</v>
      </c>
      <c r="AW13" s="69">
        <v>3899</v>
      </c>
      <c r="AX13" s="70">
        <v>5306</v>
      </c>
      <c r="AY13" s="49">
        <v>937</v>
      </c>
      <c r="AZ13" s="42">
        <v>154</v>
      </c>
      <c r="BA13" s="69">
        <v>1091</v>
      </c>
      <c r="BB13" s="42">
        <v>3554</v>
      </c>
      <c r="BC13" s="42">
        <v>560</v>
      </c>
      <c r="BD13" s="69">
        <v>4114</v>
      </c>
      <c r="BE13" s="70">
        <v>5205</v>
      </c>
      <c r="BF13" s="49">
        <v>992</v>
      </c>
      <c r="BG13" s="42">
        <v>152</v>
      </c>
      <c r="BH13" s="69">
        <v>1144</v>
      </c>
      <c r="BI13" s="42">
        <v>3035</v>
      </c>
      <c r="BJ13" s="42">
        <v>567</v>
      </c>
      <c r="BK13" s="69">
        <v>3602</v>
      </c>
      <c r="BL13" s="70">
        <v>4746</v>
      </c>
      <c r="BM13" s="49">
        <v>1025</v>
      </c>
      <c r="BN13" s="42">
        <v>149</v>
      </c>
      <c r="BO13" s="69">
        <v>1174</v>
      </c>
      <c r="BP13" s="42">
        <v>3268</v>
      </c>
      <c r="BQ13" s="42">
        <v>562</v>
      </c>
      <c r="BR13" s="69">
        <v>3830</v>
      </c>
      <c r="BS13" s="70">
        <v>5004</v>
      </c>
      <c r="BT13" s="49">
        <v>1121</v>
      </c>
      <c r="BU13" s="42">
        <v>173</v>
      </c>
      <c r="BV13" s="69">
        <v>1294</v>
      </c>
      <c r="BW13" s="42">
        <v>3075</v>
      </c>
      <c r="BX13" s="42">
        <v>475</v>
      </c>
      <c r="BY13" s="69">
        <v>3550</v>
      </c>
      <c r="BZ13" s="70">
        <v>4844</v>
      </c>
    </row>
    <row r="14" spans="1:78" x14ac:dyDescent="0.2">
      <c r="A14" s="78" t="s">
        <v>8</v>
      </c>
      <c r="B14" s="71">
        <v>394</v>
      </c>
      <c r="C14" s="69">
        <v>89</v>
      </c>
      <c r="D14" s="69">
        <v>483</v>
      </c>
      <c r="E14" s="69">
        <v>2141</v>
      </c>
      <c r="F14" s="69">
        <v>1094</v>
      </c>
      <c r="G14" s="69">
        <v>3235</v>
      </c>
      <c r="H14" s="70">
        <v>3718</v>
      </c>
      <c r="I14" s="49">
        <v>743</v>
      </c>
      <c r="J14" s="42">
        <v>189</v>
      </c>
      <c r="K14" s="69">
        <v>932</v>
      </c>
      <c r="L14" s="42">
        <v>2069</v>
      </c>
      <c r="M14" s="42">
        <v>879</v>
      </c>
      <c r="N14" s="69">
        <v>2948</v>
      </c>
      <c r="O14" s="70">
        <v>3880</v>
      </c>
      <c r="P14" s="49">
        <v>1205</v>
      </c>
      <c r="Q14" s="42">
        <v>391</v>
      </c>
      <c r="R14" s="69">
        <v>1596</v>
      </c>
      <c r="S14" s="42">
        <v>1966</v>
      </c>
      <c r="T14" s="42">
        <v>626</v>
      </c>
      <c r="U14" s="69">
        <v>2592</v>
      </c>
      <c r="V14" s="70">
        <v>4188</v>
      </c>
      <c r="W14" s="49">
        <v>1118</v>
      </c>
      <c r="X14" s="42">
        <v>323</v>
      </c>
      <c r="Y14" s="69">
        <v>1441</v>
      </c>
      <c r="Z14" s="42">
        <v>2412</v>
      </c>
      <c r="AA14" s="42">
        <v>475</v>
      </c>
      <c r="AB14" s="69">
        <v>2887</v>
      </c>
      <c r="AC14" s="70">
        <v>4328</v>
      </c>
      <c r="AD14" s="49">
        <v>827</v>
      </c>
      <c r="AE14" s="42">
        <v>223</v>
      </c>
      <c r="AF14" s="69">
        <v>1050</v>
      </c>
      <c r="AG14" s="42">
        <v>2529</v>
      </c>
      <c r="AH14" s="42">
        <v>554</v>
      </c>
      <c r="AI14" s="69">
        <v>3083</v>
      </c>
      <c r="AJ14" s="70">
        <v>4133</v>
      </c>
      <c r="AK14" s="49">
        <v>754</v>
      </c>
      <c r="AL14" s="42">
        <v>166</v>
      </c>
      <c r="AM14" s="69">
        <v>920</v>
      </c>
      <c r="AN14" s="42">
        <v>2330</v>
      </c>
      <c r="AO14" s="42">
        <v>451</v>
      </c>
      <c r="AP14" s="69">
        <v>2781</v>
      </c>
      <c r="AQ14" s="70">
        <v>3701</v>
      </c>
      <c r="AR14" s="49">
        <v>1048</v>
      </c>
      <c r="AS14" s="42">
        <v>176</v>
      </c>
      <c r="AT14" s="69">
        <v>1224</v>
      </c>
      <c r="AU14" s="42">
        <v>3447</v>
      </c>
      <c r="AV14" s="42">
        <v>534</v>
      </c>
      <c r="AW14" s="69">
        <v>3981</v>
      </c>
      <c r="AX14" s="70">
        <v>5205</v>
      </c>
      <c r="AY14" s="49">
        <v>994</v>
      </c>
      <c r="AZ14" s="42">
        <v>158</v>
      </c>
      <c r="BA14" s="69">
        <v>1152</v>
      </c>
      <c r="BB14" s="42">
        <v>3241</v>
      </c>
      <c r="BC14" s="42">
        <v>526</v>
      </c>
      <c r="BD14" s="69">
        <v>3767</v>
      </c>
      <c r="BE14" s="70">
        <v>4919</v>
      </c>
      <c r="BF14" s="49">
        <v>897</v>
      </c>
      <c r="BG14" s="42">
        <v>146</v>
      </c>
      <c r="BH14" s="69">
        <v>1043</v>
      </c>
      <c r="BI14" s="42">
        <v>2951</v>
      </c>
      <c r="BJ14" s="42">
        <v>577</v>
      </c>
      <c r="BK14" s="69">
        <v>3528</v>
      </c>
      <c r="BL14" s="70">
        <v>4571</v>
      </c>
      <c r="BM14" s="49">
        <v>983</v>
      </c>
      <c r="BN14" s="42">
        <v>138</v>
      </c>
      <c r="BO14" s="69">
        <v>1121</v>
      </c>
      <c r="BP14" s="42">
        <v>3268</v>
      </c>
      <c r="BQ14" s="42">
        <v>556</v>
      </c>
      <c r="BR14" s="69">
        <v>3824</v>
      </c>
      <c r="BS14" s="70">
        <v>4945</v>
      </c>
      <c r="BT14" s="49">
        <v>1103</v>
      </c>
      <c r="BU14" s="42">
        <v>165</v>
      </c>
      <c r="BV14" s="69">
        <v>1268</v>
      </c>
      <c r="BW14" s="42">
        <v>2987</v>
      </c>
      <c r="BX14" s="42">
        <v>458</v>
      </c>
      <c r="BY14" s="69">
        <v>3445</v>
      </c>
      <c r="BZ14" s="70">
        <v>4713</v>
      </c>
    </row>
    <row r="15" spans="1:78" x14ac:dyDescent="0.2">
      <c r="A15" s="78" t="s">
        <v>9</v>
      </c>
      <c r="B15" s="71">
        <v>430</v>
      </c>
      <c r="C15" s="69">
        <v>96</v>
      </c>
      <c r="D15" s="69">
        <v>526</v>
      </c>
      <c r="E15" s="69">
        <v>2064</v>
      </c>
      <c r="F15" s="69">
        <v>1051</v>
      </c>
      <c r="G15" s="69">
        <v>3115</v>
      </c>
      <c r="H15" s="70">
        <v>3641</v>
      </c>
      <c r="I15" s="49">
        <v>789</v>
      </c>
      <c r="J15" s="42">
        <v>193</v>
      </c>
      <c r="K15" s="69">
        <v>982</v>
      </c>
      <c r="L15" s="42">
        <v>2079</v>
      </c>
      <c r="M15" s="42">
        <v>884</v>
      </c>
      <c r="N15" s="69">
        <v>2963</v>
      </c>
      <c r="O15" s="70">
        <v>3945</v>
      </c>
      <c r="P15" s="49">
        <v>1235</v>
      </c>
      <c r="Q15" s="42">
        <v>383</v>
      </c>
      <c r="R15" s="69">
        <v>1618</v>
      </c>
      <c r="S15" s="42">
        <v>2040</v>
      </c>
      <c r="T15" s="42">
        <v>601</v>
      </c>
      <c r="U15" s="69">
        <v>2641</v>
      </c>
      <c r="V15" s="70">
        <v>4259</v>
      </c>
      <c r="W15" s="49">
        <v>1098</v>
      </c>
      <c r="X15" s="42">
        <v>322</v>
      </c>
      <c r="Y15" s="69">
        <v>1420</v>
      </c>
      <c r="Z15" s="42">
        <v>2394</v>
      </c>
      <c r="AA15" s="42">
        <v>450</v>
      </c>
      <c r="AB15" s="69">
        <v>2844</v>
      </c>
      <c r="AC15" s="70">
        <v>4264</v>
      </c>
      <c r="AD15" s="49">
        <v>735</v>
      </c>
      <c r="AE15" s="42">
        <v>188</v>
      </c>
      <c r="AF15" s="69">
        <v>923</v>
      </c>
      <c r="AG15" s="42">
        <v>2381</v>
      </c>
      <c r="AH15" s="42">
        <v>494</v>
      </c>
      <c r="AI15" s="69">
        <v>2875</v>
      </c>
      <c r="AJ15" s="70">
        <v>3798</v>
      </c>
      <c r="AK15" s="49">
        <v>777</v>
      </c>
      <c r="AL15" s="42">
        <v>170</v>
      </c>
      <c r="AM15" s="69">
        <v>947</v>
      </c>
      <c r="AN15" s="42">
        <v>2320</v>
      </c>
      <c r="AO15" s="42">
        <v>435</v>
      </c>
      <c r="AP15" s="69">
        <v>2755</v>
      </c>
      <c r="AQ15" s="70">
        <v>3702</v>
      </c>
      <c r="AR15" s="49">
        <v>1028</v>
      </c>
      <c r="AS15" s="42">
        <v>170</v>
      </c>
      <c r="AT15" s="69">
        <v>1198</v>
      </c>
      <c r="AU15" s="42">
        <v>3445</v>
      </c>
      <c r="AV15" s="42">
        <v>504</v>
      </c>
      <c r="AW15" s="69">
        <v>3949</v>
      </c>
      <c r="AX15" s="70">
        <v>5147</v>
      </c>
      <c r="AY15" s="49">
        <v>979</v>
      </c>
      <c r="AZ15" s="42">
        <v>164</v>
      </c>
      <c r="BA15" s="69">
        <v>1143</v>
      </c>
      <c r="BB15" s="42">
        <v>3209</v>
      </c>
      <c r="BC15" s="42">
        <v>528</v>
      </c>
      <c r="BD15" s="69">
        <v>3737</v>
      </c>
      <c r="BE15" s="70">
        <v>4880</v>
      </c>
      <c r="BF15" s="49">
        <v>953</v>
      </c>
      <c r="BG15" s="42">
        <v>157</v>
      </c>
      <c r="BH15" s="69">
        <v>1110</v>
      </c>
      <c r="BI15" s="42">
        <v>2996</v>
      </c>
      <c r="BJ15" s="42">
        <v>582</v>
      </c>
      <c r="BK15" s="69">
        <v>3578</v>
      </c>
      <c r="BL15" s="70">
        <v>4688</v>
      </c>
      <c r="BM15" s="49">
        <v>994</v>
      </c>
      <c r="BN15" s="42">
        <v>143</v>
      </c>
      <c r="BO15" s="69">
        <v>1137</v>
      </c>
      <c r="BP15" s="42">
        <v>3244</v>
      </c>
      <c r="BQ15" s="42">
        <v>556</v>
      </c>
      <c r="BR15" s="69">
        <v>3800</v>
      </c>
      <c r="BS15" s="70">
        <v>4937</v>
      </c>
      <c r="BT15" s="49">
        <v>1086</v>
      </c>
      <c r="BU15" s="42">
        <v>162</v>
      </c>
      <c r="BV15" s="69">
        <v>1248</v>
      </c>
      <c r="BW15" s="42">
        <v>3023</v>
      </c>
      <c r="BX15" s="42">
        <v>456</v>
      </c>
      <c r="BY15" s="69">
        <v>3479</v>
      </c>
      <c r="BZ15" s="70">
        <v>4727</v>
      </c>
    </row>
    <row r="16" spans="1:78" x14ac:dyDescent="0.2">
      <c r="A16" s="78" t="s">
        <v>10</v>
      </c>
      <c r="B16" s="71">
        <v>450</v>
      </c>
      <c r="C16" s="69">
        <v>104</v>
      </c>
      <c r="D16" s="69">
        <v>554</v>
      </c>
      <c r="E16" s="69">
        <v>1950</v>
      </c>
      <c r="F16" s="69">
        <v>1007</v>
      </c>
      <c r="G16" s="69">
        <v>2957</v>
      </c>
      <c r="H16" s="70">
        <v>3511</v>
      </c>
      <c r="I16" s="49">
        <v>826</v>
      </c>
      <c r="J16" s="42">
        <v>295</v>
      </c>
      <c r="K16" s="69">
        <v>1121</v>
      </c>
      <c r="L16" s="42">
        <v>2020</v>
      </c>
      <c r="M16" s="42">
        <v>889</v>
      </c>
      <c r="N16" s="69">
        <v>2909</v>
      </c>
      <c r="O16" s="70">
        <v>4030</v>
      </c>
      <c r="P16" s="49">
        <v>1230</v>
      </c>
      <c r="Q16" s="42">
        <v>375</v>
      </c>
      <c r="R16" s="69">
        <v>1605</v>
      </c>
      <c r="S16" s="42">
        <v>2206</v>
      </c>
      <c r="T16" s="42">
        <v>577</v>
      </c>
      <c r="U16" s="69">
        <v>2783</v>
      </c>
      <c r="V16" s="70">
        <v>4388</v>
      </c>
      <c r="W16" s="49">
        <v>1055</v>
      </c>
      <c r="X16" s="42">
        <v>316</v>
      </c>
      <c r="Y16" s="69">
        <v>1371</v>
      </c>
      <c r="Z16" s="42">
        <v>2353</v>
      </c>
      <c r="AA16" s="42">
        <v>447</v>
      </c>
      <c r="AB16" s="69">
        <v>2800</v>
      </c>
      <c r="AC16" s="70">
        <v>4171</v>
      </c>
      <c r="AD16" s="49">
        <v>773</v>
      </c>
      <c r="AE16" s="42">
        <v>193</v>
      </c>
      <c r="AF16" s="69">
        <v>966</v>
      </c>
      <c r="AG16" s="42">
        <v>2508</v>
      </c>
      <c r="AH16" s="42">
        <v>530</v>
      </c>
      <c r="AI16" s="69">
        <v>3038</v>
      </c>
      <c r="AJ16" s="70">
        <v>4004</v>
      </c>
      <c r="AK16" s="49">
        <v>779</v>
      </c>
      <c r="AL16" s="42">
        <v>169</v>
      </c>
      <c r="AM16" s="69">
        <v>948</v>
      </c>
      <c r="AN16" s="42">
        <v>2261</v>
      </c>
      <c r="AO16" s="42">
        <v>415</v>
      </c>
      <c r="AP16" s="69">
        <v>2676</v>
      </c>
      <c r="AQ16" s="70">
        <v>3624</v>
      </c>
      <c r="AR16" s="49">
        <v>1023</v>
      </c>
      <c r="AS16" s="42">
        <v>176</v>
      </c>
      <c r="AT16" s="69">
        <v>1199</v>
      </c>
      <c r="AU16" s="42">
        <v>3370</v>
      </c>
      <c r="AV16" s="42">
        <v>506</v>
      </c>
      <c r="AW16" s="69">
        <v>3876</v>
      </c>
      <c r="AX16" s="70">
        <v>5075</v>
      </c>
      <c r="AY16" s="49">
        <v>985</v>
      </c>
      <c r="AZ16" s="42">
        <v>157</v>
      </c>
      <c r="BA16" s="69">
        <v>1142</v>
      </c>
      <c r="BB16" s="42">
        <v>3226</v>
      </c>
      <c r="BC16" s="42">
        <v>541</v>
      </c>
      <c r="BD16" s="69">
        <v>3767</v>
      </c>
      <c r="BE16" s="70">
        <v>4909</v>
      </c>
      <c r="BF16" s="49">
        <v>975</v>
      </c>
      <c r="BG16" s="42">
        <v>157</v>
      </c>
      <c r="BH16" s="69">
        <v>1132</v>
      </c>
      <c r="BI16" s="42">
        <v>3117</v>
      </c>
      <c r="BJ16" s="42">
        <v>597</v>
      </c>
      <c r="BK16" s="69">
        <v>3714</v>
      </c>
      <c r="BL16" s="70">
        <v>4846</v>
      </c>
      <c r="BM16" s="49">
        <v>1011</v>
      </c>
      <c r="BN16" s="42">
        <v>141</v>
      </c>
      <c r="BO16" s="69">
        <v>1152</v>
      </c>
      <c r="BP16" s="42">
        <v>3197</v>
      </c>
      <c r="BQ16" s="42">
        <v>558</v>
      </c>
      <c r="BR16" s="69">
        <v>3755</v>
      </c>
      <c r="BS16" s="70">
        <v>4907</v>
      </c>
      <c r="BT16" s="49">
        <v>1107</v>
      </c>
      <c r="BU16" s="42">
        <v>158</v>
      </c>
      <c r="BV16" s="69">
        <v>1265</v>
      </c>
      <c r="BW16" s="42">
        <v>3051</v>
      </c>
      <c r="BX16" s="42">
        <v>462</v>
      </c>
      <c r="BY16" s="69">
        <v>3513</v>
      </c>
      <c r="BZ16" s="70">
        <f>+BY16+BV16</f>
        <v>4778</v>
      </c>
    </row>
    <row r="17" spans="1:78" x14ac:dyDescent="0.2">
      <c r="A17" s="78" t="s">
        <v>11</v>
      </c>
      <c r="B17" s="79">
        <v>465</v>
      </c>
      <c r="C17" s="80">
        <v>115</v>
      </c>
      <c r="D17" s="69">
        <v>580</v>
      </c>
      <c r="E17" s="69">
        <v>1955</v>
      </c>
      <c r="F17" s="69">
        <v>970</v>
      </c>
      <c r="G17" s="69">
        <v>2925</v>
      </c>
      <c r="H17" s="70">
        <v>3505</v>
      </c>
      <c r="I17" s="49">
        <v>854</v>
      </c>
      <c r="J17" s="42">
        <v>299</v>
      </c>
      <c r="K17" s="69">
        <v>1153</v>
      </c>
      <c r="L17" s="42">
        <v>2003</v>
      </c>
      <c r="M17" s="42">
        <v>847</v>
      </c>
      <c r="N17" s="69">
        <v>2850</v>
      </c>
      <c r="O17" s="70">
        <v>4003</v>
      </c>
      <c r="P17" s="49">
        <v>1217</v>
      </c>
      <c r="Q17" s="42">
        <v>367</v>
      </c>
      <c r="R17" s="69">
        <v>1584</v>
      </c>
      <c r="S17" s="42">
        <v>2202</v>
      </c>
      <c r="T17" s="42">
        <v>559</v>
      </c>
      <c r="U17" s="69">
        <v>2761</v>
      </c>
      <c r="V17" s="70">
        <v>4345</v>
      </c>
      <c r="W17" s="49">
        <v>1042</v>
      </c>
      <c r="X17" s="42">
        <v>313</v>
      </c>
      <c r="Y17" s="69">
        <v>1355</v>
      </c>
      <c r="Z17" s="42">
        <v>2380</v>
      </c>
      <c r="AA17" s="42">
        <v>422</v>
      </c>
      <c r="AB17" s="69">
        <v>2802</v>
      </c>
      <c r="AC17" s="70">
        <v>4157</v>
      </c>
      <c r="AD17" s="49">
        <v>771</v>
      </c>
      <c r="AE17" s="42">
        <v>188</v>
      </c>
      <c r="AF17" s="69">
        <v>959</v>
      </c>
      <c r="AG17" s="42">
        <v>2588</v>
      </c>
      <c r="AH17" s="42">
        <v>551</v>
      </c>
      <c r="AI17" s="69">
        <v>3139</v>
      </c>
      <c r="AJ17" s="70">
        <v>4098</v>
      </c>
      <c r="AK17" s="49">
        <v>772</v>
      </c>
      <c r="AL17" s="42">
        <v>170</v>
      </c>
      <c r="AM17" s="69">
        <v>942</v>
      </c>
      <c r="AN17" s="42">
        <v>2313</v>
      </c>
      <c r="AO17" s="42">
        <v>415</v>
      </c>
      <c r="AP17" s="69">
        <v>2728</v>
      </c>
      <c r="AQ17" s="70">
        <v>3670</v>
      </c>
      <c r="AR17" s="49">
        <v>990</v>
      </c>
      <c r="AS17" s="42">
        <v>172</v>
      </c>
      <c r="AT17" s="69">
        <v>1162</v>
      </c>
      <c r="AU17" s="42">
        <v>3347</v>
      </c>
      <c r="AV17" s="42">
        <v>508</v>
      </c>
      <c r="AW17" s="69">
        <v>3855</v>
      </c>
      <c r="AX17" s="70">
        <v>5017</v>
      </c>
      <c r="AY17" s="49">
        <v>975</v>
      </c>
      <c r="AZ17" s="42">
        <v>155</v>
      </c>
      <c r="BA17" s="69">
        <v>1130</v>
      </c>
      <c r="BB17" s="42">
        <v>3212</v>
      </c>
      <c r="BC17" s="42">
        <v>545</v>
      </c>
      <c r="BD17" s="69">
        <v>3757</v>
      </c>
      <c r="BE17" s="70">
        <v>4887</v>
      </c>
      <c r="BF17" s="49">
        <v>998</v>
      </c>
      <c r="BG17" s="42">
        <v>164</v>
      </c>
      <c r="BH17" s="69">
        <v>1162</v>
      </c>
      <c r="BI17" s="42">
        <v>3204</v>
      </c>
      <c r="BJ17" s="42">
        <v>594</v>
      </c>
      <c r="BK17" s="69">
        <v>3798</v>
      </c>
      <c r="BL17" s="70">
        <v>4960</v>
      </c>
      <c r="BM17" s="71">
        <v>1024</v>
      </c>
      <c r="BN17" s="69">
        <v>142</v>
      </c>
      <c r="BO17" s="69">
        <v>1166</v>
      </c>
      <c r="BP17" s="69">
        <v>3201</v>
      </c>
      <c r="BQ17" s="69">
        <v>547</v>
      </c>
      <c r="BR17" s="69">
        <v>3748</v>
      </c>
      <c r="BS17" s="70">
        <v>4914</v>
      </c>
      <c r="BT17" s="71">
        <v>1109</v>
      </c>
      <c r="BU17" s="69">
        <v>157</v>
      </c>
      <c r="BV17" s="69">
        <v>1266</v>
      </c>
      <c r="BW17" s="69">
        <v>3062</v>
      </c>
      <c r="BX17" s="69">
        <v>466</v>
      </c>
      <c r="BY17" s="69">
        <v>3528</v>
      </c>
      <c r="BZ17" s="70">
        <f>+BY17+BV17</f>
        <v>4794</v>
      </c>
    </row>
    <row r="18" spans="1:78" x14ac:dyDescent="0.2">
      <c r="A18" s="78" t="s">
        <v>12</v>
      </c>
      <c r="B18" s="79">
        <v>493</v>
      </c>
      <c r="C18" s="80">
        <v>138</v>
      </c>
      <c r="D18" s="69">
        <v>631</v>
      </c>
      <c r="E18" s="69">
        <v>1936</v>
      </c>
      <c r="F18" s="69">
        <v>946</v>
      </c>
      <c r="G18" s="69">
        <v>2882</v>
      </c>
      <c r="H18" s="70">
        <v>3513</v>
      </c>
      <c r="I18" s="49">
        <v>873</v>
      </c>
      <c r="J18" s="42">
        <v>300</v>
      </c>
      <c r="K18" s="69">
        <v>1173</v>
      </c>
      <c r="L18" s="42">
        <v>1994</v>
      </c>
      <c r="M18" s="42">
        <v>824</v>
      </c>
      <c r="N18" s="69">
        <v>2818</v>
      </c>
      <c r="O18" s="70">
        <v>3991</v>
      </c>
      <c r="P18" s="49">
        <v>1222</v>
      </c>
      <c r="Q18" s="42">
        <v>363</v>
      </c>
      <c r="R18" s="69">
        <v>1585</v>
      </c>
      <c r="S18" s="42">
        <v>2202</v>
      </c>
      <c r="T18" s="42">
        <v>530</v>
      </c>
      <c r="U18" s="69">
        <v>2732</v>
      </c>
      <c r="V18" s="70">
        <v>4317</v>
      </c>
      <c r="W18" s="49">
        <v>1035</v>
      </c>
      <c r="X18" s="42">
        <v>308</v>
      </c>
      <c r="Y18" s="69">
        <v>1343</v>
      </c>
      <c r="Z18" s="42">
        <v>2420</v>
      </c>
      <c r="AA18" s="42">
        <v>411</v>
      </c>
      <c r="AB18" s="69">
        <v>2831</v>
      </c>
      <c r="AC18" s="70">
        <v>4174</v>
      </c>
      <c r="AD18" s="49">
        <v>730</v>
      </c>
      <c r="AE18" s="42">
        <v>186</v>
      </c>
      <c r="AF18" s="69">
        <v>916</v>
      </c>
      <c r="AG18" s="42">
        <v>2527</v>
      </c>
      <c r="AH18" s="42">
        <v>533</v>
      </c>
      <c r="AI18" s="69">
        <v>3060</v>
      </c>
      <c r="AJ18" s="70">
        <v>3976</v>
      </c>
      <c r="AK18" s="49">
        <v>714</v>
      </c>
      <c r="AL18" s="42">
        <v>174</v>
      </c>
      <c r="AM18" s="69">
        <v>888</v>
      </c>
      <c r="AN18" s="42">
        <v>2082</v>
      </c>
      <c r="AO18" s="42">
        <v>401</v>
      </c>
      <c r="AP18" s="69">
        <v>2483</v>
      </c>
      <c r="AQ18" s="70">
        <v>3371</v>
      </c>
      <c r="AR18" s="49">
        <v>944</v>
      </c>
      <c r="AS18" s="42">
        <v>161</v>
      </c>
      <c r="AT18" s="69">
        <v>1105</v>
      </c>
      <c r="AU18" s="42">
        <v>3165</v>
      </c>
      <c r="AV18" s="42">
        <v>471</v>
      </c>
      <c r="AW18" s="69">
        <v>3636</v>
      </c>
      <c r="AX18" s="70">
        <v>4741</v>
      </c>
      <c r="AY18" s="49">
        <v>973</v>
      </c>
      <c r="AZ18" s="42">
        <v>162</v>
      </c>
      <c r="BA18" s="69">
        <v>1135</v>
      </c>
      <c r="BB18" s="42">
        <v>3231</v>
      </c>
      <c r="BC18" s="42">
        <v>570</v>
      </c>
      <c r="BD18" s="69">
        <v>3801</v>
      </c>
      <c r="BE18" s="70">
        <v>4936</v>
      </c>
      <c r="BF18" s="49">
        <v>980</v>
      </c>
      <c r="BG18" s="42">
        <v>163</v>
      </c>
      <c r="BH18" s="69">
        <v>1143</v>
      </c>
      <c r="BI18" s="42">
        <v>3170</v>
      </c>
      <c r="BJ18" s="42">
        <v>580</v>
      </c>
      <c r="BK18" s="69">
        <v>3750</v>
      </c>
      <c r="BL18" s="70">
        <v>4893</v>
      </c>
      <c r="BM18" s="71">
        <v>1045</v>
      </c>
      <c r="BN18" s="69">
        <v>143</v>
      </c>
      <c r="BO18" s="69">
        <v>1188</v>
      </c>
      <c r="BP18" s="69">
        <v>3195</v>
      </c>
      <c r="BQ18" s="69">
        <v>520</v>
      </c>
      <c r="BR18" s="69">
        <v>3715</v>
      </c>
      <c r="BS18" s="70">
        <v>4903</v>
      </c>
      <c r="BT18" s="71">
        <v>1132</v>
      </c>
      <c r="BU18" s="69">
        <v>157</v>
      </c>
      <c r="BV18" s="69">
        <v>1289</v>
      </c>
      <c r="BW18" s="69">
        <v>3064</v>
      </c>
      <c r="BX18" s="69">
        <v>469</v>
      </c>
      <c r="BY18" s="69">
        <v>3533</v>
      </c>
      <c r="BZ18" s="70">
        <f>+BY18+BV18</f>
        <v>4822</v>
      </c>
    </row>
    <row r="19" spans="1:78" x14ac:dyDescent="0.2">
      <c r="A19" s="78" t="s">
        <v>13</v>
      </c>
      <c r="B19" s="79">
        <v>543</v>
      </c>
      <c r="C19" s="80">
        <v>150</v>
      </c>
      <c r="D19" s="69">
        <v>693</v>
      </c>
      <c r="E19" s="69">
        <v>1966</v>
      </c>
      <c r="F19" s="69">
        <v>941</v>
      </c>
      <c r="G19" s="69">
        <v>2907</v>
      </c>
      <c r="H19" s="70">
        <v>3600</v>
      </c>
      <c r="I19" s="49">
        <v>895</v>
      </c>
      <c r="J19" s="42">
        <v>311</v>
      </c>
      <c r="K19" s="69">
        <v>1206</v>
      </c>
      <c r="L19" s="42">
        <v>1981</v>
      </c>
      <c r="M19" s="42">
        <v>810</v>
      </c>
      <c r="N19" s="69">
        <v>2791</v>
      </c>
      <c r="O19" s="70">
        <v>3997</v>
      </c>
      <c r="P19" s="49">
        <v>1225</v>
      </c>
      <c r="Q19" s="42">
        <v>361</v>
      </c>
      <c r="R19" s="69">
        <v>1586</v>
      </c>
      <c r="S19" s="42">
        <v>2217</v>
      </c>
      <c r="T19" s="42">
        <v>521</v>
      </c>
      <c r="U19" s="69">
        <v>2738</v>
      </c>
      <c r="V19" s="70">
        <v>4324</v>
      </c>
      <c r="W19" s="71">
        <v>868</v>
      </c>
      <c r="X19" s="69">
        <v>217</v>
      </c>
      <c r="Y19" s="69">
        <v>1085</v>
      </c>
      <c r="Z19" s="69">
        <v>2582</v>
      </c>
      <c r="AA19" s="69">
        <v>581</v>
      </c>
      <c r="AB19" s="69">
        <v>3163</v>
      </c>
      <c r="AC19" s="70">
        <v>4248</v>
      </c>
      <c r="AD19" s="49">
        <v>732</v>
      </c>
      <c r="AE19" s="42">
        <v>179</v>
      </c>
      <c r="AF19" s="69">
        <v>911</v>
      </c>
      <c r="AG19" s="42">
        <v>2572</v>
      </c>
      <c r="AH19" s="42">
        <v>538</v>
      </c>
      <c r="AI19" s="69">
        <v>3110</v>
      </c>
      <c r="AJ19" s="70">
        <v>4021</v>
      </c>
      <c r="AK19" s="49">
        <v>754</v>
      </c>
      <c r="AL19" s="42">
        <v>184</v>
      </c>
      <c r="AM19" s="69">
        <v>938</v>
      </c>
      <c r="AN19" s="42">
        <v>2274</v>
      </c>
      <c r="AO19" s="42">
        <v>415</v>
      </c>
      <c r="AP19" s="69">
        <v>2689</v>
      </c>
      <c r="AQ19" s="70">
        <v>3627</v>
      </c>
      <c r="AR19" s="49">
        <v>901</v>
      </c>
      <c r="AS19" s="42">
        <v>156</v>
      </c>
      <c r="AT19" s="69">
        <v>1057</v>
      </c>
      <c r="AU19" s="42">
        <v>3005</v>
      </c>
      <c r="AV19" s="42">
        <v>445</v>
      </c>
      <c r="AW19" s="69">
        <v>3450</v>
      </c>
      <c r="AX19" s="70">
        <v>4507</v>
      </c>
      <c r="AY19" s="49">
        <v>996</v>
      </c>
      <c r="AZ19" s="42">
        <v>162</v>
      </c>
      <c r="BA19" s="69">
        <v>1158</v>
      </c>
      <c r="BB19" s="42">
        <v>3255</v>
      </c>
      <c r="BC19" s="42">
        <v>565</v>
      </c>
      <c r="BD19" s="69">
        <v>3820</v>
      </c>
      <c r="BE19" s="70">
        <v>4978</v>
      </c>
      <c r="BF19" s="49">
        <v>998</v>
      </c>
      <c r="BG19" s="42">
        <v>162</v>
      </c>
      <c r="BH19" s="69">
        <v>1160</v>
      </c>
      <c r="BI19" s="42">
        <v>3252</v>
      </c>
      <c r="BJ19" s="42">
        <v>575</v>
      </c>
      <c r="BK19" s="69">
        <v>3827</v>
      </c>
      <c r="BL19" s="70">
        <v>4987</v>
      </c>
      <c r="BM19" s="71">
        <v>1072</v>
      </c>
      <c r="BN19" s="69">
        <v>153</v>
      </c>
      <c r="BO19" s="69">
        <v>1225</v>
      </c>
      <c r="BP19" s="69">
        <v>3195</v>
      </c>
      <c r="BQ19" s="69">
        <v>511</v>
      </c>
      <c r="BR19" s="69">
        <v>3706</v>
      </c>
      <c r="BS19" s="70">
        <v>4931</v>
      </c>
      <c r="BT19" s="71"/>
      <c r="BU19" s="69"/>
      <c r="BV19" s="69"/>
      <c r="BW19" s="69"/>
      <c r="BX19" s="69"/>
      <c r="BY19" s="69"/>
      <c r="BZ19" s="70"/>
    </row>
    <row r="20" spans="1:78" x14ac:dyDescent="0.2">
      <c r="A20" s="78" t="s">
        <v>14</v>
      </c>
      <c r="B20" s="71">
        <v>559</v>
      </c>
      <c r="C20" s="69">
        <v>164</v>
      </c>
      <c r="D20" s="69">
        <v>723</v>
      </c>
      <c r="E20" s="69">
        <v>2005</v>
      </c>
      <c r="F20" s="69">
        <v>945</v>
      </c>
      <c r="G20" s="69">
        <v>2950</v>
      </c>
      <c r="H20" s="70">
        <v>3673</v>
      </c>
      <c r="I20" s="49">
        <v>912</v>
      </c>
      <c r="J20" s="42">
        <v>315</v>
      </c>
      <c r="K20" s="69">
        <v>1227</v>
      </c>
      <c r="L20" s="42">
        <v>1973</v>
      </c>
      <c r="M20" s="42">
        <v>803</v>
      </c>
      <c r="N20" s="69">
        <v>2776</v>
      </c>
      <c r="O20" s="70">
        <v>4003</v>
      </c>
      <c r="P20" s="49">
        <v>1203</v>
      </c>
      <c r="Q20" s="42">
        <v>356</v>
      </c>
      <c r="R20" s="69">
        <v>1559</v>
      </c>
      <c r="S20" s="42">
        <v>2244</v>
      </c>
      <c r="T20" s="42">
        <v>495</v>
      </c>
      <c r="U20" s="69">
        <v>2739</v>
      </c>
      <c r="V20" s="70">
        <v>4298</v>
      </c>
      <c r="W20" s="49">
        <v>866</v>
      </c>
      <c r="X20" s="42">
        <v>220</v>
      </c>
      <c r="Y20" s="69">
        <v>1086</v>
      </c>
      <c r="Z20" s="42">
        <v>2586</v>
      </c>
      <c r="AA20" s="42">
        <v>590</v>
      </c>
      <c r="AB20" s="69">
        <v>3176</v>
      </c>
      <c r="AC20" s="70">
        <v>4262</v>
      </c>
      <c r="AD20" s="49">
        <v>767</v>
      </c>
      <c r="AE20" s="42">
        <v>188</v>
      </c>
      <c r="AF20" s="69">
        <v>955</v>
      </c>
      <c r="AG20" s="42">
        <v>2548</v>
      </c>
      <c r="AH20" s="42">
        <v>537</v>
      </c>
      <c r="AI20" s="69">
        <v>3085</v>
      </c>
      <c r="AJ20" s="70">
        <v>4040</v>
      </c>
      <c r="AK20" s="49">
        <v>863</v>
      </c>
      <c r="AL20" s="42">
        <v>202</v>
      </c>
      <c r="AM20" s="69">
        <v>1065</v>
      </c>
      <c r="AN20" s="42">
        <v>2666</v>
      </c>
      <c r="AO20" s="42">
        <v>505</v>
      </c>
      <c r="AP20" s="69">
        <v>3171</v>
      </c>
      <c r="AQ20" s="70">
        <v>4236</v>
      </c>
      <c r="AR20" s="49">
        <v>906</v>
      </c>
      <c r="AS20" s="42">
        <v>160</v>
      </c>
      <c r="AT20" s="69">
        <v>1066</v>
      </c>
      <c r="AU20" s="42">
        <v>3090</v>
      </c>
      <c r="AV20" s="42">
        <v>460</v>
      </c>
      <c r="AW20" s="69">
        <v>3550</v>
      </c>
      <c r="AX20" s="70">
        <v>4616</v>
      </c>
      <c r="AY20" s="49">
        <v>1028</v>
      </c>
      <c r="AZ20" s="42">
        <v>156</v>
      </c>
      <c r="BA20" s="69">
        <v>1184</v>
      </c>
      <c r="BB20" s="42">
        <v>3263</v>
      </c>
      <c r="BC20" s="42">
        <v>572</v>
      </c>
      <c r="BD20" s="69">
        <v>3835</v>
      </c>
      <c r="BE20" s="70">
        <v>5019</v>
      </c>
      <c r="BF20" s="49">
        <v>998</v>
      </c>
      <c r="BG20" s="42">
        <v>158</v>
      </c>
      <c r="BH20" s="69">
        <v>1156</v>
      </c>
      <c r="BI20" s="42">
        <v>3230</v>
      </c>
      <c r="BJ20" s="42">
        <v>580</v>
      </c>
      <c r="BK20" s="69">
        <v>3810</v>
      </c>
      <c r="BL20" s="70">
        <v>4966</v>
      </c>
      <c r="BM20" s="71">
        <v>1128</v>
      </c>
      <c r="BN20" s="69">
        <v>165</v>
      </c>
      <c r="BO20" s="69">
        <v>1293</v>
      </c>
      <c r="BP20" s="69">
        <v>3162</v>
      </c>
      <c r="BQ20" s="69">
        <v>523</v>
      </c>
      <c r="BR20" s="69">
        <v>3685</v>
      </c>
      <c r="BS20" s="70">
        <v>4978</v>
      </c>
      <c r="BT20" s="71"/>
      <c r="BU20" s="69"/>
      <c r="BV20" s="69"/>
      <c r="BW20" s="69"/>
      <c r="BX20" s="69"/>
      <c r="BY20" s="69"/>
      <c r="BZ20" s="70"/>
    </row>
    <row r="21" spans="1:78" x14ac:dyDescent="0.2">
      <c r="A21" s="78" t="s">
        <v>15</v>
      </c>
      <c r="B21" s="71">
        <v>587</v>
      </c>
      <c r="C21" s="69">
        <v>172</v>
      </c>
      <c r="D21" s="69">
        <v>759</v>
      </c>
      <c r="E21" s="69">
        <v>2039</v>
      </c>
      <c r="F21" s="69">
        <v>963</v>
      </c>
      <c r="G21" s="69">
        <v>3002</v>
      </c>
      <c r="H21" s="70">
        <v>3761</v>
      </c>
      <c r="I21" s="49">
        <v>951</v>
      </c>
      <c r="J21" s="42">
        <v>331</v>
      </c>
      <c r="K21" s="69">
        <v>1282</v>
      </c>
      <c r="L21" s="42">
        <v>1947</v>
      </c>
      <c r="M21" s="42">
        <v>770</v>
      </c>
      <c r="N21" s="69">
        <v>2717</v>
      </c>
      <c r="O21" s="70">
        <v>3999</v>
      </c>
      <c r="P21" s="49">
        <v>1199</v>
      </c>
      <c r="Q21" s="42">
        <v>341</v>
      </c>
      <c r="R21" s="69">
        <v>1540</v>
      </c>
      <c r="S21" s="42">
        <v>2298</v>
      </c>
      <c r="T21" s="42">
        <v>488</v>
      </c>
      <c r="U21" s="69">
        <v>2786</v>
      </c>
      <c r="V21" s="70">
        <v>4326</v>
      </c>
      <c r="W21" s="49">
        <v>857</v>
      </c>
      <c r="X21" s="42">
        <v>223</v>
      </c>
      <c r="Y21" s="69">
        <v>1080</v>
      </c>
      <c r="Z21" s="42">
        <v>2538</v>
      </c>
      <c r="AA21" s="42">
        <v>582</v>
      </c>
      <c r="AB21" s="69">
        <v>3120</v>
      </c>
      <c r="AC21" s="70">
        <v>4200</v>
      </c>
      <c r="AD21" s="49">
        <v>762</v>
      </c>
      <c r="AE21" s="42">
        <v>186</v>
      </c>
      <c r="AF21" s="69">
        <v>948</v>
      </c>
      <c r="AG21" s="42">
        <v>2565</v>
      </c>
      <c r="AH21" s="42">
        <v>527</v>
      </c>
      <c r="AI21" s="69">
        <v>3092</v>
      </c>
      <c r="AJ21" s="70">
        <v>4040</v>
      </c>
      <c r="AK21" s="49">
        <v>918</v>
      </c>
      <c r="AL21" s="42">
        <v>213</v>
      </c>
      <c r="AM21" s="69">
        <v>1131</v>
      </c>
      <c r="AN21" s="42">
        <v>2832</v>
      </c>
      <c r="AO21" s="42">
        <v>531</v>
      </c>
      <c r="AP21" s="69">
        <v>3363</v>
      </c>
      <c r="AQ21" s="70">
        <v>4494</v>
      </c>
      <c r="AR21" s="49">
        <v>923</v>
      </c>
      <c r="AS21" s="42">
        <v>161</v>
      </c>
      <c r="AT21" s="69">
        <v>1084</v>
      </c>
      <c r="AU21" s="42">
        <v>3452</v>
      </c>
      <c r="AV21" s="42">
        <v>516</v>
      </c>
      <c r="AW21" s="69">
        <v>3968</v>
      </c>
      <c r="AX21" s="70">
        <v>5052</v>
      </c>
      <c r="AY21" s="49">
        <v>1055</v>
      </c>
      <c r="AZ21" s="42">
        <v>159</v>
      </c>
      <c r="BA21" s="69">
        <v>1214</v>
      </c>
      <c r="BB21" s="42">
        <v>3226</v>
      </c>
      <c r="BC21" s="42">
        <v>587</v>
      </c>
      <c r="BD21" s="69">
        <v>3813</v>
      </c>
      <c r="BE21" s="70">
        <v>5027</v>
      </c>
      <c r="BF21" s="49">
        <v>1002</v>
      </c>
      <c r="BG21" s="42">
        <v>160</v>
      </c>
      <c r="BH21" s="69">
        <v>1162</v>
      </c>
      <c r="BI21" s="42">
        <v>3242</v>
      </c>
      <c r="BJ21" s="42">
        <v>576</v>
      </c>
      <c r="BK21" s="69">
        <v>3818</v>
      </c>
      <c r="BL21" s="70">
        <v>4980</v>
      </c>
      <c r="BM21" s="71">
        <v>1106</v>
      </c>
      <c r="BN21" s="69">
        <v>162</v>
      </c>
      <c r="BO21" s="69">
        <v>1268</v>
      </c>
      <c r="BP21" s="69">
        <v>3110</v>
      </c>
      <c r="BQ21" s="69">
        <v>519</v>
      </c>
      <c r="BR21" s="69">
        <v>3629</v>
      </c>
      <c r="BS21" s="70">
        <v>4897</v>
      </c>
      <c r="BT21" s="71"/>
      <c r="BU21" s="69"/>
      <c r="BV21" s="69"/>
      <c r="BW21" s="69"/>
      <c r="BX21" s="69"/>
      <c r="BY21" s="69"/>
      <c r="BZ21" s="70"/>
    </row>
    <row r="22" spans="1:78" x14ac:dyDescent="0.2">
      <c r="A22" s="78" t="s">
        <v>16</v>
      </c>
      <c r="B22" s="71">
        <v>622</v>
      </c>
      <c r="C22" s="69">
        <v>184</v>
      </c>
      <c r="D22" s="69">
        <v>806</v>
      </c>
      <c r="E22" s="69">
        <v>2063</v>
      </c>
      <c r="F22" s="69">
        <v>940</v>
      </c>
      <c r="G22" s="69">
        <v>3003</v>
      </c>
      <c r="H22" s="70">
        <v>3809</v>
      </c>
      <c r="I22" s="49">
        <v>1020</v>
      </c>
      <c r="J22" s="42">
        <v>328</v>
      </c>
      <c r="K22" s="69">
        <v>1348</v>
      </c>
      <c r="L22" s="42">
        <v>1901</v>
      </c>
      <c r="M22" s="42">
        <v>760</v>
      </c>
      <c r="N22" s="69">
        <v>2661</v>
      </c>
      <c r="O22" s="70">
        <v>4009</v>
      </c>
      <c r="P22" s="49">
        <v>1185</v>
      </c>
      <c r="Q22" s="42">
        <v>343</v>
      </c>
      <c r="R22" s="69">
        <v>1528</v>
      </c>
      <c r="S22" s="42">
        <v>2275</v>
      </c>
      <c r="T22" s="42">
        <v>484</v>
      </c>
      <c r="U22" s="69">
        <v>2759</v>
      </c>
      <c r="V22" s="70">
        <v>4287</v>
      </c>
      <c r="W22" s="49">
        <v>851</v>
      </c>
      <c r="X22" s="42">
        <v>229</v>
      </c>
      <c r="Y22" s="69">
        <v>1080</v>
      </c>
      <c r="Z22" s="42">
        <v>2535</v>
      </c>
      <c r="AA22" s="42">
        <v>575</v>
      </c>
      <c r="AB22" s="69">
        <v>3110</v>
      </c>
      <c r="AC22" s="70">
        <v>4190</v>
      </c>
      <c r="AD22" s="49">
        <v>741</v>
      </c>
      <c r="AE22" s="42">
        <v>175</v>
      </c>
      <c r="AF22" s="69">
        <v>916</v>
      </c>
      <c r="AG22" s="42">
        <v>2523</v>
      </c>
      <c r="AH22" s="42">
        <v>519</v>
      </c>
      <c r="AI22" s="69">
        <v>3042</v>
      </c>
      <c r="AJ22" s="70">
        <v>3958</v>
      </c>
      <c r="AK22" s="49">
        <v>1112</v>
      </c>
      <c r="AL22" s="42">
        <v>227</v>
      </c>
      <c r="AM22" s="69">
        <v>1339</v>
      </c>
      <c r="AN22" s="42">
        <v>3222</v>
      </c>
      <c r="AO22" s="42">
        <v>579</v>
      </c>
      <c r="AP22" s="69">
        <v>3801</v>
      </c>
      <c r="AQ22" s="70">
        <v>5140</v>
      </c>
      <c r="AR22" s="49">
        <v>917</v>
      </c>
      <c r="AS22" s="42">
        <v>158</v>
      </c>
      <c r="AT22" s="69">
        <v>1075</v>
      </c>
      <c r="AU22" s="42">
        <v>3550</v>
      </c>
      <c r="AV22" s="42">
        <v>525</v>
      </c>
      <c r="AW22" s="69">
        <v>4075</v>
      </c>
      <c r="AX22" s="70">
        <v>5150</v>
      </c>
      <c r="AY22" s="49">
        <v>1074</v>
      </c>
      <c r="AZ22" s="42">
        <v>160</v>
      </c>
      <c r="BA22" s="69">
        <v>1234</v>
      </c>
      <c r="BB22" s="42">
        <v>3199</v>
      </c>
      <c r="BC22" s="42">
        <v>605</v>
      </c>
      <c r="BD22" s="69">
        <v>3804</v>
      </c>
      <c r="BE22" s="70">
        <v>5038</v>
      </c>
      <c r="BF22" s="49">
        <v>1006</v>
      </c>
      <c r="BG22" s="42">
        <v>155</v>
      </c>
      <c r="BH22" s="69">
        <v>1161</v>
      </c>
      <c r="BI22" s="42">
        <v>3238</v>
      </c>
      <c r="BJ22" s="42">
        <v>584</v>
      </c>
      <c r="BK22" s="69">
        <v>3822</v>
      </c>
      <c r="BL22" s="70">
        <v>4983</v>
      </c>
      <c r="BM22" s="71">
        <v>1116</v>
      </c>
      <c r="BN22" s="69">
        <v>163</v>
      </c>
      <c r="BO22" s="69">
        <v>1279</v>
      </c>
      <c r="BP22" s="69">
        <v>3131</v>
      </c>
      <c r="BQ22" s="69">
        <v>528</v>
      </c>
      <c r="BR22" s="69">
        <v>3659</v>
      </c>
      <c r="BS22" s="70">
        <v>4938</v>
      </c>
      <c r="BT22" s="71"/>
      <c r="BU22" s="69"/>
      <c r="BV22" s="69"/>
      <c r="BW22" s="69"/>
      <c r="BX22" s="69"/>
      <c r="BY22" s="69"/>
      <c r="BZ22" s="70"/>
    </row>
    <row r="23" spans="1:78" ht="15.75" thickBot="1" x14ac:dyDescent="0.25">
      <c r="A23" s="81" t="s">
        <v>17</v>
      </c>
      <c r="B23" s="75">
        <v>655</v>
      </c>
      <c r="C23" s="73">
        <v>195</v>
      </c>
      <c r="D23" s="73">
        <v>850</v>
      </c>
      <c r="E23" s="73">
        <v>2086</v>
      </c>
      <c r="F23" s="73">
        <v>916</v>
      </c>
      <c r="G23" s="73">
        <v>3002</v>
      </c>
      <c r="H23" s="74">
        <v>3852</v>
      </c>
      <c r="I23" s="50">
        <v>1058</v>
      </c>
      <c r="J23" s="46">
        <v>350</v>
      </c>
      <c r="K23" s="73">
        <v>1408</v>
      </c>
      <c r="L23" s="46">
        <v>1907</v>
      </c>
      <c r="M23" s="46">
        <v>746</v>
      </c>
      <c r="N23" s="73">
        <v>2653</v>
      </c>
      <c r="O23" s="74">
        <v>4061</v>
      </c>
      <c r="P23" s="50">
        <v>1173</v>
      </c>
      <c r="Q23" s="46">
        <v>340</v>
      </c>
      <c r="R23" s="73">
        <v>1513</v>
      </c>
      <c r="S23" s="46">
        <v>2284</v>
      </c>
      <c r="T23" s="46">
        <v>492</v>
      </c>
      <c r="U23" s="73">
        <v>2776</v>
      </c>
      <c r="V23" s="74">
        <v>4289</v>
      </c>
      <c r="W23" s="50">
        <v>832</v>
      </c>
      <c r="X23" s="46">
        <v>227</v>
      </c>
      <c r="Y23" s="73">
        <v>1059</v>
      </c>
      <c r="Z23" s="46">
        <v>2510</v>
      </c>
      <c r="AA23" s="46">
        <v>577</v>
      </c>
      <c r="AB23" s="73">
        <v>3087</v>
      </c>
      <c r="AC23" s="74">
        <v>4146</v>
      </c>
      <c r="AD23" s="50">
        <v>746</v>
      </c>
      <c r="AE23" s="46">
        <v>167</v>
      </c>
      <c r="AF23" s="73">
        <v>913</v>
      </c>
      <c r="AG23" s="46">
        <v>2452</v>
      </c>
      <c r="AH23" s="46">
        <v>502</v>
      </c>
      <c r="AI23" s="73">
        <v>2954</v>
      </c>
      <c r="AJ23" s="74">
        <v>3867</v>
      </c>
      <c r="AK23" s="50">
        <v>1141</v>
      </c>
      <c r="AL23" s="46">
        <v>234</v>
      </c>
      <c r="AM23" s="73">
        <v>1375</v>
      </c>
      <c r="AN23" s="46">
        <v>3323</v>
      </c>
      <c r="AO23" s="46">
        <v>556</v>
      </c>
      <c r="AP23" s="73">
        <v>3879</v>
      </c>
      <c r="AQ23" s="74">
        <v>5254</v>
      </c>
      <c r="AR23" s="50">
        <v>929</v>
      </c>
      <c r="AS23" s="46">
        <v>162</v>
      </c>
      <c r="AT23" s="73">
        <v>1091</v>
      </c>
      <c r="AU23" s="46">
        <v>3610</v>
      </c>
      <c r="AV23" s="46">
        <v>544</v>
      </c>
      <c r="AW23" s="73">
        <v>4154</v>
      </c>
      <c r="AX23" s="74">
        <v>5245</v>
      </c>
      <c r="AY23" s="50">
        <v>1019</v>
      </c>
      <c r="AZ23" s="46">
        <v>154</v>
      </c>
      <c r="BA23" s="73">
        <v>1173</v>
      </c>
      <c r="BB23" s="46">
        <v>3026</v>
      </c>
      <c r="BC23" s="46">
        <v>567</v>
      </c>
      <c r="BD23" s="73">
        <v>3593</v>
      </c>
      <c r="BE23" s="74">
        <v>4766</v>
      </c>
      <c r="BF23" s="50">
        <v>1001</v>
      </c>
      <c r="BG23" s="46">
        <v>153</v>
      </c>
      <c r="BH23" s="73">
        <v>1154</v>
      </c>
      <c r="BI23" s="46">
        <v>3203</v>
      </c>
      <c r="BJ23" s="46">
        <v>584</v>
      </c>
      <c r="BK23" s="73">
        <v>3787</v>
      </c>
      <c r="BL23" s="74">
        <v>4941</v>
      </c>
      <c r="BM23" s="75">
        <v>1107</v>
      </c>
      <c r="BN23" s="73">
        <v>171</v>
      </c>
      <c r="BO23" s="73">
        <v>1278</v>
      </c>
      <c r="BP23" s="73">
        <v>3061</v>
      </c>
      <c r="BQ23" s="73">
        <v>513</v>
      </c>
      <c r="BR23" s="73">
        <v>3574</v>
      </c>
      <c r="BS23" s="74">
        <v>4852</v>
      </c>
      <c r="BT23" s="75"/>
      <c r="BU23" s="73"/>
      <c r="BV23" s="73"/>
      <c r="BW23" s="73"/>
      <c r="BX23" s="73"/>
      <c r="BY23" s="73"/>
      <c r="BZ23" s="74"/>
    </row>
    <row r="24" spans="1:78" ht="15.75" thickBot="1" x14ac:dyDescent="0.25">
      <c r="A24" s="56" t="s">
        <v>18</v>
      </c>
      <c r="B24" s="57">
        <v>486.83333333333331</v>
      </c>
      <c r="C24" s="57">
        <v>129.25</v>
      </c>
      <c r="D24" s="57">
        <v>616.08333333333337</v>
      </c>
      <c r="E24" s="57">
        <v>2057.75</v>
      </c>
      <c r="F24" s="57">
        <v>1007.4166666666666</v>
      </c>
      <c r="G24" s="57">
        <v>3065.1666666666665</v>
      </c>
      <c r="H24" s="57">
        <v>3681.25</v>
      </c>
      <c r="I24" s="57">
        <v>858.25</v>
      </c>
      <c r="J24" s="57">
        <v>274.58333333333331</v>
      </c>
      <c r="K24" s="57">
        <v>1132.8333333333333</v>
      </c>
      <c r="L24" s="57">
        <v>2004.5</v>
      </c>
      <c r="M24" s="57">
        <v>831.83333333333337</v>
      </c>
      <c r="N24" s="57">
        <v>2836.3333333333335</v>
      </c>
      <c r="O24" s="57">
        <v>3969.1666666666665</v>
      </c>
      <c r="P24" s="57">
        <v>1194.5833333333333</v>
      </c>
      <c r="Q24" s="57">
        <v>364.58333333333331</v>
      </c>
      <c r="R24" s="57">
        <v>1559.1666666666667</v>
      </c>
      <c r="S24" s="57">
        <v>2148</v>
      </c>
      <c r="T24" s="57">
        <v>563.66666666666663</v>
      </c>
      <c r="U24" s="57">
        <v>2711.6666666666665</v>
      </c>
      <c r="V24" s="57">
        <v>4270.833333333333</v>
      </c>
      <c r="W24" s="57">
        <v>995</v>
      </c>
      <c r="X24" s="57">
        <v>281.75</v>
      </c>
      <c r="Y24" s="57">
        <v>1276.75</v>
      </c>
      <c r="Z24" s="57">
        <v>2451.75</v>
      </c>
      <c r="AA24" s="57">
        <v>507.16666666666669</v>
      </c>
      <c r="AB24" s="57">
        <v>2958.9166666666665</v>
      </c>
      <c r="AC24" s="57">
        <v>4235.666666666667</v>
      </c>
      <c r="AD24" s="57">
        <v>774.08333333333337</v>
      </c>
      <c r="AE24" s="57">
        <v>194.33333333333334</v>
      </c>
      <c r="AF24" s="57">
        <v>968.41666666666663</v>
      </c>
      <c r="AG24" s="57">
        <v>2529.1666666666665</v>
      </c>
      <c r="AH24" s="57">
        <v>538.33333333333337</v>
      </c>
      <c r="AI24" s="57">
        <v>3067.5</v>
      </c>
      <c r="AJ24" s="57">
        <v>4035.9166666666665</v>
      </c>
      <c r="AK24" s="57">
        <v>841.08333333333337</v>
      </c>
      <c r="AL24" s="57">
        <v>186.33333333333334</v>
      </c>
      <c r="AM24" s="57">
        <v>1027.4166666666667</v>
      </c>
      <c r="AN24" s="57">
        <v>2537.75</v>
      </c>
      <c r="AO24" s="57">
        <v>472.33333333333331</v>
      </c>
      <c r="AP24" s="57">
        <v>3010.0833333333335</v>
      </c>
      <c r="AQ24" s="57">
        <v>4037.5</v>
      </c>
      <c r="AR24" s="57">
        <v>993.33333333333337</v>
      </c>
      <c r="AS24" s="57">
        <v>177.66666666666666</v>
      </c>
      <c r="AT24" s="57">
        <v>1171</v>
      </c>
      <c r="AU24" s="57">
        <v>3349.1666666666665</v>
      </c>
      <c r="AV24" s="57">
        <v>507.08333333333331</v>
      </c>
      <c r="AW24" s="57">
        <v>3856.25</v>
      </c>
      <c r="AX24" s="57">
        <v>5027.25</v>
      </c>
      <c r="AY24" s="57">
        <v>996.91666666666663</v>
      </c>
      <c r="AZ24" s="57">
        <v>158.75</v>
      </c>
      <c r="BA24" s="57">
        <v>1155.6666666666667</v>
      </c>
      <c r="BB24" s="57">
        <v>3268</v>
      </c>
      <c r="BC24" s="57">
        <v>560.58333333333337</v>
      </c>
      <c r="BD24" s="57">
        <v>3828.5833333333335</v>
      </c>
      <c r="BE24" s="57">
        <v>4984.25</v>
      </c>
      <c r="BF24" s="57">
        <v>983.83333333333337</v>
      </c>
      <c r="BG24" s="57">
        <v>156.5</v>
      </c>
      <c r="BH24" s="57">
        <v>1140.3333333333333</v>
      </c>
      <c r="BI24" s="57">
        <v>3142</v>
      </c>
      <c r="BJ24" s="57">
        <v>578.66666666666663</v>
      </c>
      <c r="BK24" s="57">
        <v>3720.6666666666665</v>
      </c>
      <c r="BL24" s="57">
        <v>4861</v>
      </c>
      <c r="BM24" s="57">
        <v>1053.5</v>
      </c>
      <c r="BN24" s="57">
        <v>151.66666666666666</v>
      </c>
      <c r="BO24" s="57">
        <v>1205.1666666666667</v>
      </c>
      <c r="BP24" s="57">
        <v>3188.25</v>
      </c>
      <c r="BQ24" s="57">
        <v>538.66666666666663</v>
      </c>
      <c r="BR24" s="57">
        <v>3726.9166666666665</v>
      </c>
      <c r="BS24" s="57">
        <v>4932.083333333333</v>
      </c>
      <c r="BT24" s="57">
        <v>1111.6666666666667</v>
      </c>
      <c r="BU24" s="57">
        <v>169.66666666666666</v>
      </c>
      <c r="BV24" s="57">
        <v>1281.3333333333333</v>
      </c>
      <c r="BW24" s="57">
        <v>3026</v>
      </c>
      <c r="BX24" s="57">
        <v>475.66666666666669</v>
      </c>
      <c r="BY24" s="57">
        <v>3501.6666666666665</v>
      </c>
      <c r="BZ24" s="58">
        <v>4783</v>
      </c>
    </row>
    <row r="25" spans="1:78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x14ac:dyDescent="0.2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</sheetData>
  <mergeCells count="47">
    <mergeCell ref="BT9:BZ9"/>
    <mergeCell ref="BT10:BV10"/>
    <mergeCell ref="BW10:BY10"/>
    <mergeCell ref="BZ10:BZ11"/>
    <mergeCell ref="I9:O9"/>
    <mergeCell ref="O10:O11"/>
    <mergeCell ref="P9:V9"/>
    <mergeCell ref="P10:R10"/>
    <mergeCell ref="S10:U10"/>
    <mergeCell ref="V10:V11"/>
    <mergeCell ref="W9:AC9"/>
    <mergeCell ref="W10:Y10"/>
    <mergeCell ref="Z10:AB10"/>
    <mergeCell ref="AC10:AC11"/>
    <mergeCell ref="AD9:AJ9"/>
    <mergeCell ref="AD10:AF10"/>
    <mergeCell ref="A7:L7"/>
    <mergeCell ref="A8:L8"/>
    <mergeCell ref="B9:H9"/>
    <mergeCell ref="B10:D10"/>
    <mergeCell ref="E10:G10"/>
    <mergeCell ref="H10:H11"/>
    <mergeCell ref="I10:K10"/>
    <mergeCell ref="L10:N10"/>
    <mergeCell ref="A10:A11"/>
    <mergeCell ref="AG10:AI10"/>
    <mergeCell ref="AJ10:AJ11"/>
    <mergeCell ref="AQ10:AQ11"/>
    <mergeCell ref="AK9:AQ9"/>
    <mergeCell ref="AK10:AM10"/>
    <mergeCell ref="AN10:AP10"/>
    <mergeCell ref="AR9:AX9"/>
    <mergeCell ref="AR10:AT10"/>
    <mergeCell ref="AU10:AW10"/>
    <mergeCell ref="AX10:AX11"/>
    <mergeCell ref="BM9:BS9"/>
    <mergeCell ref="BM10:BO10"/>
    <mergeCell ref="BP10:BR10"/>
    <mergeCell ref="BS10:BS11"/>
    <mergeCell ref="AY9:BE9"/>
    <mergeCell ref="AY10:BA10"/>
    <mergeCell ref="BB10:BD10"/>
    <mergeCell ref="BE10:BE11"/>
    <mergeCell ref="BF9:BL9"/>
    <mergeCell ref="BF10:BH10"/>
    <mergeCell ref="BI10:BK10"/>
    <mergeCell ref="BL10:BL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GÉNERO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</cp:lastModifiedBy>
  <dcterms:created xsi:type="dcterms:W3CDTF">2015-02-09T15:58:58Z</dcterms:created>
  <dcterms:modified xsi:type="dcterms:W3CDTF">2022-08-18T06:05:37Z</dcterms:modified>
</cp:coreProperties>
</file>