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Erika Pérez R\Desktop\"/>
    </mc:Choice>
  </mc:AlternateContent>
  <xr:revisionPtr revIDLastSave="0" documentId="8_{76C5ED6D-F28E-4C28-85E8-055C0A5890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ENIDO" sheetId="1" r:id="rId1"/>
    <sheet name="1. PPL INTRAMURAL " sheetId="2" r:id="rId2"/>
    <sheet name="2. SITUACION JURÍDICA PPL INTRA" sheetId="3" r:id="rId3"/>
    <sheet name="3. GÉNERO " sheetId="4" r:id="rId4"/>
    <sheet name="4. PPL DOMICILIARIA " sheetId="5" r:id="rId5"/>
    <sheet name="5.PPL VIGILANCIA ELECTRONICA" sheetId="6" r:id="rId6"/>
  </sheets>
  <definedNames>
    <definedName name="_Key1">#REF!</definedName>
    <definedName name="BuiltIn_Print_Area">#REF!</definedName>
    <definedName name="BuiltIn_Print_Titles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25" i="4" l="1"/>
  <c r="U25" i="4"/>
  <c r="AC21" i="3"/>
  <c r="BT26" i="3"/>
  <c r="BU26" i="3"/>
  <c r="BV26" i="3"/>
  <c r="BW26" i="3"/>
  <c r="BX26" i="3"/>
  <c r="BS26" i="3"/>
  <c r="BZ19" i="3"/>
  <c r="BZ26" i="3" s="1"/>
  <c r="BY19" i="3"/>
  <c r="BY26" i="3" s="1"/>
  <c r="BV19" i="3"/>
  <c r="B24" i="6" l="1"/>
  <c r="C24" i="6"/>
  <c r="D12" i="6"/>
  <c r="D13" i="6"/>
  <c r="D24" i="6" s="1"/>
  <c r="D14" i="6"/>
  <c r="D15" i="6"/>
  <c r="D16" i="6"/>
  <c r="D17" i="6"/>
  <c r="D18" i="6"/>
  <c r="D19" i="6"/>
  <c r="H19" i="6" s="1"/>
  <c r="D20" i="6"/>
  <c r="D21" i="6"/>
  <c r="D22" i="6"/>
  <c r="D23" i="6"/>
  <c r="E24" i="6"/>
  <c r="F24" i="6"/>
  <c r="G12" i="6"/>
  <c r="G13" i="6"/>
  <c r="G14" i="6"/>
  <c r="H14" i="6" s="1"/>
  <c r="G15" i="6"/>
  <c r="G16" i="6"/>
  <c r="G17" i="6"/>
  <c r="G18" i="6"/>
  <c r="G19" i="6"/>
  <c r="G20" i="6"/>
  <c r="G21" i="6"/>
  <c r="G22" i="6"/>
  <c r="H22" i="6" s="1"/>
  <c r="G23" i="6"/>
  <c r="H15" i="6"/>
  <c r="H18" i="6"/>
  <c r="H23" i="6"/>
  <c r="I24" i="6"/>
  <c r="J24" i="6"/>
  <c r="K12" i="6"/>
  <c r="K13" i="6"/>
  <c r="K14" i="6"/>
  <c r="K15" i="6"/>
  <c r="K16" i="6"/>
  <c r="K17" i="6"/>
  <c r="O17" i="6" s="1"/>
  <c r="K18" i="6"/>
  <c r="K19" i="6"/>
  <c r="K20" i="6"/>
  <c r="K21" i="6"/>
  <c r="K22" i="6"/>
  <c r="K23" i="6"/>
  <c r="L24" i="6"/>
  <c r="M24" i="6"/>
  <c r="N12" i="6"/>
  <c r="N13" i="6"/>
  <c r="N14" i="6"/>
  <c r="N15" i="6"/>
  <c r="O15" i="6" s="1"/>
  <c r="N16" i="6"/>
  <c r="O16" i="6" s="1"/>
  <c r="N17" i="6"/>
  <c r="N18" i="6"/>
  <c r="N19" i="6"/>
  <c r="N20" i="6"/>
  <c r="N21" i="6"/>
  <c r="N22" i="6"/>
  <c r="N23" i="6"/>
  <c r="O12" i="6"/>
  <c r="O19" i="6"/>
  <c r="O20" i="6"/>
  <c r="O21" i="6"/>
  <c r="O23" i="6"/>
  <c r="P24" i="6"/>
  <c r="Q24" i="6"/>
  <c r="R12" i="6"/>
  <c r="R13" i="6"/>
  <c r="R14" i="6"/>
  <c r="R15" i="6"/>
  <c r="R16" i="6"/>
  <c r="R17" i="6"/>
  <c r="R18" i="6"/>
  <c r="R19" i="6"/>
  <c r="R20" i="6"/>
  <c r="R21" i="6"/>
  <c r="R22" i="6"/>
  <c r="R23" i="6"/>
  <c r="S24" i="6"/>
  <c r="T24" i="6"/>
  <c r="U12" i="6"/>
  <c r="U13" i="6"/>
  <c r="U14" i="6"/>
  <c r="U15" i="6"/>
  <c r="U16" i="6"/>
  <c r="U17" i="6"/>
  <c r="V17" i="6" s="1"/>
  <c r="U18" i="6"/>
  <c r="U19" i="6"/>
  <c r="U20" i="6"/>
  <c r="U21" i="6"/>
  <c r="V21" i="6" s="1"/>
  <c r="U22" i="6"/>
  <c r="U23" i="6"/>
  <c r="V12" i="6"/>
  <c r="V13" i="6"/>
  <c r="V14" i="6"/>
  <c r="V16" i="6"/>
  <c r="V18" i="6"/>
  <c r="V20" i="6"/>
  <c r="V22" i="6"/>
  <c r="W24" i="6"/>
  <c r="X24" i="6"/>
  <c r="Y12" i="6"/>
  <c r="Y13" i="6"/>
  <c r="Y14" i="6"/>
  <c r="AC14" i="6" s="1"/>
  <c r="Y15" i="6"/>
  <c r="Y16" i="6"/>
  <c r="Y17" i="6"/>
  <c r="Y18" i="6"/>
  <c r="Y19" i="6"/>
  <c r="AC19" i="6" s="1"/>
  <c r="Y20" i="6"/>
  <c r="Y21" i="6"/>
  <c r="Y22" i="6"/>
  <c r="AC22" i="6" s="1"/>
  <c r="Y23" i="6"/>
  <c r="AC23" i="6" s="1"/>
  <c r="Z24" i="6"/>
  <c r="AA24" i="6"/>
  <c r="AB12" i="6"/>
  <c r="AC12" i="6" s="1"/>
  <c r="AB13" i="6"/>
  <c r="AB14" i="6"/>
  <c r="AB15" i="6"/>
  <c r="AB16" i="6"/>
  <c r="AC16" i="6" s="1"/>
  <c r="AB17" i="6"/>
  <c r="AC17" i="6" s="1"/>
  <c r="AB18" i="6"/>
  <c r="AB19" i="6"/>
  <c r="AB20" i="6"/>
  <c r="AC20" i="6" s="1"/>
  <c r="AB21" i="6"/>
  <c r="AB22" i="6"/>
  <c r="AB23" i="6"/>
  <c r="AC13" i="6"/>
  <c r="AC18" i="6"/>
  <c r="AC21" i="6"/>
  <c r="AD24" i="6"/>
  <c r="AE24" i="6"/>
  <c r="AF12" i="6"/>
  <c r="AF13" i="6"/>
  <c r="AF14" i="6"/>
  <c r="AJ14" i="6" s="1"/>
  <c r="AF15" i="6"/>
  <c r="AF16" i="6"/>
  <c r="AF17" i="6"/>
  <c r="AF18" i="6"/>
  <c r="AJ18" i="6" s="1"/>
  <c r="AF19" i="6"/>
  <c r="AF20" i="6"/>
  <c r="AF21" i="6"/>
  <c r="AF22" i="6"/>
  <c r="AJ22" i="6" s="1"/>
  <c r="AF23" i="6"/>
  <c r="AG24" i="6"/>
  <c r="AH24" i="6"/>
  <c r="AI12" i="6"/>
  <c r="AI13" i="6"/>
  <c r="AI14" i="6"/>
  <c r="AI15" i="6"/>
  <c r="AJ15" i="6" s="1"/>
  <c r="AI16" i="6"/>
  <c r="AI17" i="6"/>
  <c r="AJ17" i="6" s="1"/>
  <c r="AI18" i="6"/>
  <c r="AI19" i="6"/>
  <c r="AI20" i="6"/>
  <c r="AI21" i="6"/>
  <c r="AJ21" i="6" s="1"/>
  <c r="AI22" i="6"/>
  <c r="AI23" i="6"/>
  <c r="AJ23" i="6" s="1"/>
  <c r="AJ19" i="6"/>
  <c r="AJ20" i="6"/>
  <c r="AK24" i="6"/>
  <c r="AL24" i="6"/>
  <c r="AM12" i="6"/>
  <c r="AM13" i="6"/>
  <c r="AM14" i="6"/>
  <c r="AM15" i="6"/>
  <c r="AM16" i="6"/>
  <c r="AM17" i="6"/>
  <c r="AM18" i="6"/>
  <c r="AM19" i="6"/>
  <c r="AM20" i="6"/>
  <c r="AM21" i="6"/>
  <c r="AM22" i="6"/>
  <c r="AM23" i="6"/>
  <c r="AQ23" i="6" s="1"/>
  <c r="AN24" i="6"/>
  <c r="AO24" i="6"/>
  <c r="AP12" i="6"/>
  <c r="AQ12" i="6" s="1"/>
  <c r="AP13" i="6"/>
  <c r="AP14" i="6"/>
  <c r="AP15" i="6"/>
  <c r="AP16" i="6"/>
  <c r="AQ16" i="6" s="1"/>
  <c r="AP17" i="6"/>
  <c r="AQ17" i="6" s="1"/>
  <c r="AP18" i="6"/>
  <c r="AP19" i="6"/>
  <c r="AP20" i="6"/>
  <c r="AQ20" i="6" s="1"/>
  <c r="AP21" i="6"/>
  <c r="AQ21" i="6" s="1"/>
  <c r="AP22" i="6"/>
  <c r="AP23" i="6"/>
  <c r="AQ15" i="6"/>
  <c r="AQ19" i="6"/>
  <c r="AR24" i="6"/>
  <c r="AS24" i="6"/>
  <c r="AT12" i="6"/>
  <c r="AT13" i="6"/>
  <c r="AT14" i="6"/>
  <c r="AX14" i="6" s="1"/>
  <c r="AT15" i="6"/>
  <c r="AT16" i="6"/>
  <c r="AT17" i="6"/>
  <c r="AT18" i="6"/>
  <c r="AX18" i="6" s="1"/>
  <c r="AT19" i="6"/>
  <c r="AT20" i="6"/>
  <c r="AT21" i="6"/>
  <c r="AT22" i="6"/>
  <c r="AT23" i="6"/>
  <c r="AU24" i="6"/>
  <c r="AV24" i="6"/>
  <c r="AW12" i="6"/>
  <c r="AW13" i="6"/>
  <c r="AW14" i="6"/>
  <c r="AW15" i="6"/>
  <c r="AW16" i="6"/>
  <c r="AX16" i="6" s="1"/>
  <c r="AW17" i="6"/>
  <c r="AW18" i="6"/>
  <c r="AW19" i="6"/>
  <c r="AW20" i="6"/>
  <c r="AX20" i="6" s="1"/>
  <c r="AW21" i="6"/>
  <c r="AX21" i="6" s="1"/>
  <c r="AW22" i="6"/>
  <c r="AW23" i="6"/>
  <c r="AX12" i="6"/>
  <c r="AX13" i="6"/>
  <c r="AX17" i="6"/>
  <c r="AX22" i="6"/>
  <c r="AY24" i="6"/>
  <c r="AZ24" i="6"/>
  <c r="BA12" i="6"/>
  <c r="BA13" i="6"/>
  <c r="BE13" i="6" s="1"/>
  <c r="BA14" i="6"/>
  <c r="BE14" i="6" s="1"/>
  <c r="BA15" i="6"/>
  <c r="BA16" i="6"/>
  <c r="BA17" i="6"/>
  <c r="BA18" i="6"/>
  <c r="BA19" i="6"/>
  <c r="BA20" i="6"/>
  <c r="BA21" i="6"/>
  <c r="BE21" i="6" s="1"/>
  <c r="BA22" i="6"/>
  <c r="BA23" i="6"/>
  <c r="BB24" i="6"/>
  <c r="BC24" i="6"/>
  <c r="BD12" i="6"/>
  <c r="BE12" i="6" s="1"/>
  <c r="BD13" i="6"/>
  <c r="BD14" i="6"/>
  <c r="BD15" i="6"/>
  <c r="BD24" i="6" s="1"/>
  <c r="BD16" i="6"/>
  <c r="BE16" i="6" s="1"/>
  <c r="BD17" i="6"/>
  <c r="BD18" i="6"/>
  <c r="BD19" i="6"/>
  <c r="BE19" i="6" s="1"/>
  <c r="BD20" i="6"/>
  <c r="BE20" i="6" s="1"/>
  <c r="BD21" i="6"/>
  <c r="BD22" i="6"/>
  <c r="BD23" i="6"/>
  <c r="BE23" i="6" s="1"/>
  <c r="BE17" i="6"/>
  <c r="BE18" i="6"/>
  <c r="BE22" i="6"/>
  <c r="BF24" i="6"/>
  <c r="BG24" i="6"/>
  <c r="BH12" i="6"/>
  <c r="BL12" i="6" s="1"/>
  <c r="BH13" i="6"/>
  <c r="BH14" i="6"/>
  <c r="BH15" i="6"/>
  <c r="BH16" i="6"/>
  <c r="BL16" i="6" s="1"/>
  <c r="BH17" i="6"/>
  <c r="BH18" i="6"/>
  <c r="BH19" i="6"/>
  <c r="BH20" i="6"/>
  <c r="BH21" i="6"/>
  <c r="BH22" i="6"/>
  <c r="BH23" i="6"/>
  <c r="BH24" i="6"/>
  <c r="BI24" i="6"/>
  <c r="BJ24" i="6"/>
  <c r="BK12" i="6"/>
  <c r="BK13" i="6"/>
  <c r="BK14" i="6"/>
  <c r="BL14" i="6" s="1"/>
  <c r="BK15" i="6"/>
  <c r="BK16" i="6"/>
  <c r="BK17" i="6"/>
  <c r="BL17" i="6" s="1"/>
  <c r="BK18" i="6"/>
  <c r="BL18" i="6" s="1"/>
  <c r="BK19" i="6"/>
  <c r="BK20" i="6"/>
  <c r="BK21" i="6"/>
  <c r="BL21" i="6" s="1"/>
  <c r="BK22" i="6"/>
  <c r="BK23" i="6"/>
  <c r="BL15" i="6"/>
  <c r="BL19" i="6"/>
  <c r="BL20" i="6"/>
  <c r="BL22" i="6"/>
  <c r="BL23" i="6"/>
  <c r="BM24" i="6"/>
  <c r="BN24" i="6"/>
  <c r="BO12" i="6"/>
  <c r="BS12" i="6" s="1"/>
  <c r="BO13" i="6"/>
  <c r="BO14" i="6"/>
  <c r="BO15" i="6"/>
  <c r="BS15" i="6" s="1"/>
  <c r="BO16" i="6"/>
  <c r="BS16" i="6" s="1"/>
  <c r="BO17" i="6"/>
  <c r="BO18" i="6"/>
  <c r="BO19" i="6"/>
  <c r="BO20" i="6"/>
  <c r="BO21" i="6"/>
  <c r="BO22" i="6"/>
  <c r="BO23" i="6"/>
  <c r="BS23" i="6" s="1"/>
  <c r="BP24" i="6"/>
  <c r="BQ24" i="6"/>
  <c r="BR12" i="6"/>
  <c r="BR13" i="6"/>
  <c r="BR14" i="6"/>
  <c r="BR15" i="6"/>
  <c r="BR16" i="6"/>
  <c r="BR17" i="6"/>
  <c r="BS17" i="6" s="1"/>
  <c r="BR18" i="6"/>
  <c r="BS18" i="6" s="1"/>
  <c r="BR19" i="6"/>
  <c r="BR20" i="6"/>
  <c r="BR21" i="6"/>
  <c r="BS21" i="6" s="1"/>
  <c r="BR22" i="6"/>
  <c r="BS22" i="6" s="1"/>
  <c r="BR23" i="6"/>
  <c r="BS13" i="6"/>
  <c r="BS19" i="6"/>
  <c r="BS20" i="6"/>
  <c r="BT24" i="6"/>
  <c r="BU24" i="6"/>
  <c r="BV12" i="6"/>
  <c r="BV13" i="6"/>
  <c r="BV14" i="6"/>
  <c r="BZ14" i="6" s="1"/>
  <c r="BV15" i="6"/>
  <c r="BV16" i="6"/>
  <c r="BV17" i="6"/>
  <c r="BV18" i="6"/>
  <c r="BZ18" i="6" s="1"/>
  <c r="BV19" i="6"/>
  <c r="BV20" i="6"/>
  <c r="BV21" i="6"/>
  <c r="BV22" i="6"/>
  <c r="BZ22" i="6" s="1"/>
  <c r="BV23" i="6"/>
  <c r="BW24" i="6"/>
  <c r="BX24" i="6"/>
  <c r="BY12" i="6"/>
  <c r="BY13" i="6"/>
  <c r="BY14" i="6"/>
  <c r="BY15" i="6"/>
  <c r="BY16" i="6"/>
  <c r="BZ16" i="6" s="1"/>
  <c r="BY17" i="6"/>
  <c r="BZ17" i="6" s="1"/>
  <c r="BY18" i="6"/>
  <c r="BY19" i="6"/>
  <c r="BY20" i="6"/>
  <c r="BY21" i="6"/>
  <c r="BY22" i="6"/>
  <c r="BY23" i="6"/>
  <c r="BZ12" i="6"/>
  <c r="BZ13" i="6"/>
  <c r="BZ20" i="6"/>
  <c r="BZ21" i="6"/>
  <c r="AG25" i="4"/>
  <c r="AD25" i="4"/>
  <c r="AC25" i="4"/>
  <c r="AB25" i="4"/>
  <c r="AA25" i="4"/>
  <c r="Z25" i="4"/>
  <c r="Y25" i="4"/>
  <c r="X25" i="4"/>
  <c r="W25" i="4"/>
  <c r="V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H24" i="4"/>
  <c r="AE24" i="4"/>
  <c r="AH23" i="4"/>
  <c r="AE23" i="4"/>
  <c r="AH22" i="4"/>
  <c r="AE22" i="4"/>
  <c r="AH21" i="4"/>
  <c r="AE21" i="4"/>
  <c r="AH20" i="4"/>
  <c r="AE20" i="4"/>
  <c r="AH19" i="4"/>
  <c r="AE19" i="4"/>
  <c r="AH18" i="4"/>
  <c r="AE18" i="4"/>
  <c r="AH17" i="4"/>
  <c r="AE17" i="4"/>
  <c r="AH16" i="4"/>
  <c r="AE16" i="4"/>
  <c r="AH15" i="4"/>
  <c r="AH14" i="4"/>
  <c r="AH13" i="4"/>
  <c r="AH25" i="4"/>
  <c r="AB24" i="6" l="1"/>
  <c r="AE25" i="4"/>
  <c r="BZ23" i="6"/>
  <c r="BZ19" i="6"/>
  <c r="AX23" i="6"/>
  <c r="AX19" i="6"/>
  <c r="H21" i="6"/>
  <c r="H17" i="6"/>
  <c r="H20" i="6"/>
  <c r="H16" i="6"/>
  <c r="H12" i="6"/>
  <c r="H24" i="6" s="1"/>
  <c r="AQ22" i="6"/>
  <c r="AQ18" i="6"/>
  <c r="AF24" i="6"/>
  <c r="AJ16" i="6"/>
  <c r="AJ12" i="6"/>
  <c r="V23" i="6"/>
  <c r="V19" i="6"/>
  <c r="O22" i="6"/>
  <c r="O18" i="6"/>
  <c r="BY24" i="6"/>
  <c r="BZ15" i="6"/>
  <c r="BA24" i="6"/>
  <c r="AM24" i="6"/>
  <c r="AJ13" i="6"/>
  <c r="AI24" i="6"/>
  <c r="O14" i="6"/>
  <c r="N24" i="6"/>
  <c r="Y24" i="6"/>
  <c r="K24" i="6"/>
  <c r="BO24" i="6"/>
  <c r="BL13" i="6"/>
  <c r="BL24" i="6" s="1"/>
  <c r="BK24" i="6"/>
  <c r="AQ14" i="6"/>
  <c r="AP24" i="6"/>
  <c r="AC15" i="6"/>
  <c r="AC24" i="6" s="1"/>
  <c r="R24" i="6"/>
  <c r="O13" i="6"/>
  <c r="BV24" i="6"/>
  <c r="AW24" i="6"/>
  <c r="AX15" i="6"/>
  <c r="AX24" i="6" s="1"/>
  <c r="H13" i="6"/>
  <c r="G24" i="6"/>
  <c r="BS14" i="6"/>
  <c r="BS24" i="6" s="1"/>
  <c r="BR24" i="6"/>
  <c r="BE15" i="6"/>
  <c r="BE24" i="6" s="1"/>
  <c r="AT24" i="6"/>
  <c r="AQ13" i="6"/>
  <c r="U24" i="6"/>
  <c r="V15" i="6"/>
  <c r="V24" i="6" s="1"/>
  <c r="AQ24" i="6" l="1"/>
  <c r="BZ24" i="6"/>
  <c r="AJ24" i="6"/>
  <c r="O24" i="6"/>
</calcChain>
</file>

<file path=xl/sharedStrings.xml><?xml version="1.0" encoding="utf-8"?>
<sst xmlns="http://schemas.openxmlformats.org/spreadsheetml/2006/main" count="459" uniqueCount="42">
  <si>
    <t>TABLA DE CONTENIDO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</si>
  <si>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</si>
  <si>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</si>
  <si>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</si>
  <si>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</si>
  <si>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</si>
  <si>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</si>
  <si>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</si>
  <si>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</si>
  <si>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</si>
  <si>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</si>
  <si>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</si>
  <si>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</si>
  <si>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</si>
  <si>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</si>
  <si>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</si>
  <si>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</si>
  <si>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</si>
  <si>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</si>
  <si>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 xml:space="preserve">FUENTE: ARCHIVOS GRUPO DE ESTADÍSTICA.   </t>
  </si>
  <si>
    <t>Consolidado Población de Internos en Establecimientos de Reclusión y Regionales según situación jurídica</t>
  </si>
  <si>
    <t>Sindicados</t>
  </si>
  <si>
    <t>Condenados</t>
  </si>
  <si>
    <t>Total PPL</t>
  </si>
  <si>
    <t>H</t>
  </si>
  <si>
    <t>M</t>
  </si>
  <si>
    <t xml:space="preserve">Total </t>
  </si>
  <si>
    <t>FUENTE: ARCHIVOS GRUPO DE ESTADÍSTICA</t>
  </si>
  <si>
    <t>Consolidado Población de Internos en Establecimientos de Reclusión y Regionales por Género</t>
  </si>
  <si>
    <t>Masculino</t>
  </si>
  <si>
    <t>Femenino</t>
  </si>
  <si>
    <t>Consolidado Población de Internos en Domiciliaria - Situación jurídica</t>
  </si>
  <si>
    <t>Detención</t>
  </si>
  <si>
    <t>Prisión</t>
  </si>
  <si>
    <t>Consolidado Población de Internos en Vigilancia Electrónica - Situación jurídica</t>
  </si>
  <si>
    <t>4. Población de Internos en Domiciliaria  2011 - 2021</t>
  </si>
  <si>
    <t xml:space="preserve"> Periodo: Enero 2011 - Julio 2021</t>
  </si>
  <si>
    <t>3. Consolidado Población de Internos en Establecimientos de Reclusión y Regionales por Genero 2011 - 2021</t>
  </si>
  <si>
    <t>1. Consolidado Población de Internos en Establecimientos de Reclusión y Regionales 2011 - 2021</t>
  </si>
  <si>
    <t>2. Consolidado Población de Internos en Establecimientos de Reclusión y Regionales según situación jurídica 2011 - 2021</t>
  </si>
  <si>
    <t>5. Población de Internos en Vigilancia Electronica  2011 - 2021</t>
  </si>
  <si>
    <t>Consolidado Población de Internos Intramural en Establecimientos de Reclusión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</si>
</sst>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%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[$€]_-;\-* #,##0.00\ [$€]_-;_-* &quot;-&quot;??\ [$€]_-;_-@_-"/>
    <numFmt numFmtId="170" formatCode="_([$€]* #,##0.00_);_([$€]* \(#,##0.00\);_([$€]* &quot;-&quot;??_);_(@_)"/>
    <numFmt numFmtId="171" formatCode="_ [$€-2]\ * #,##0.00_ ;_ [$€-2]\ * \-#,##0.00_ ;_ [$€-2]\ * &quot;-&quot;??_ "/>
    <numFmt numFmtId="172" formatCode="_([$€-2]* #,##0.00_);_([$€-2]* \(#,##0.00\);_([$€-2]* &quot;-&quot;??_)"/>
    <numFmt numFmtId="173" formatCode="_-* #,##0\ _P_t_s_-;\-* #,##0\ _P_t_s_-;_-* &quot;-&quot;\ _P_t_s_-;_-@_-"/>
    <numFmt numFmtId="174" formatCode="_ * #,##0.00_ ;_ * \-#,##0.00_ ;_ * &quot;-&quot;??_ ;_ @_ "/>
    <numFmt numFmtId="175" formatCode="_ &quot;$&quot;\ * #,##0.00_ ;_ &quot;$&quot;\ * \-#,##0.00_ ;_ &quot;$&quot;\ * &quot;-&quot;??_ ;_ @_ "/>
    <numFmt numFmtId="176" formatCode="_-* #,##0.00\ &quot;Pts&quot;_-;\-* #,##0.00\ &quot;Pts&quot;_-;_-* &quot;-&quot;??\ &quot;Pts&quot;_-;_-@_-"/>
    <numFmt numFmtId="177" formatCode="[$-240A]d&quot; de &quot;mmmm&quot; de &quot;yyyy;@"/>
    <numFmt numFmtId="178" formatCode="_-* #,##0.00\ _P_t_s_-;\-* #,##0.00\ _P_t_s_-;_-* &quot;-&quot;??\ _P_t_s_-;_-@_-"/>
    <numFmt numFmtId="179" formatCode="_ [$€]\ * #,##0.00_ ;_ [$€]\ * \-#,##0.00_ ;_ [$€]\ * &quot;-&quot;??_ ;_ @_ "/>
    <numFmt numFmtId="180" formatCode="_(* #,##0.00_);_(* \(#,##0.00\);_(* \-??_);_(@_)"/>
    <numFmt numFmtId="181" formatCode="_-* #,##0\ &quot;Pts&quot;_-;\-* #,##0\ &quot;Pts&quot;_-;_-* &quot;-&quot;\ &quot;Pts&quot;_-;_-@_-"/>
    <numFmt numFmtId="182" formatCode="[$$-240A]\ #,##0"/>
  </numFmts>
  <fonts count="7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6"/>
      <color rgb="FF004663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u/>
      <sz val="10"/>
      <color theme="10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14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ndara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3"/>
      <color indexed="62"/>
      <name val="calibri"/>
      <family val="2"/>
      <scheme val="minor"/>
    </font>
    <font>
      <b/>
      <sz val="14"/>
      <color rgb="FF000000"/>
      <name val="Arial"/>
      <family val="2"/>
    </font>
    <font>
      <u/>
      <sz val="14"/>
      <color theme="10"/>
      <name val="Arial"/>
      <family val="2"/>
    </font>
    <font>
      <sz val="14"/>
      <color rgb="FF0070C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FFFFFF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004C5A"/>
        <bgColor rgb="FF004C5A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56"/>
      </patternFill>
    </fill>
    <fill>
      <patternFill patternType="solid">
        <fgColor indexed="1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9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4C5A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/>
      <top style="medium">
        <color rgb="FF004C5A"/>
      </top>
      <bottom/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/>
      <right/>
      <top style="thin">
        <color theme="0"/>
      </top>
      <bottom style="medium">
        <color rgb="FF004C5A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/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/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/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4C5A"/>
      </top>
      <bottom/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rgb="FF004C5A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 style="medium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medium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/>
      <right style="thin">
        <color rgb="FF004C5A"/>
      </right>
      <top style="thin">
        <color rgb="FF004C5A"/>
      </top>
      <bottom style="thin">
        <color rgb="FF004C5A"/>
      </bottom>
      <diagonal/>
    </border>
    <border>
      <left/>
      <right style="thin">
        <color rgb="FF004C5A"/>
      </right>
      <top style="thin">
        <color rgb="FF004C5A"/>
      </top>
      <bottom/>
      <diagonal/>
    </border>
    <border>
      <left/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4C5A"/>
      </left>
      <right style="thin">
        <color rgb="FF004C5A"/>
      </right>
      <top style="medium">
        <color rgb="FF004C5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/>
      <right style="thin">
        <color rgb="FF204162"/>
      </right>
      <top/>
      <bottom/>
      <diagonal/>
    </border>
    <border>
      <left style="thin">
        <color rgb="FF204162"/>
      </left>
      <right style="thin">
        <color rgb="FF204162"/>
      </right>
      <top/>
      <bottom/>
      <diagonal/>
    </border>
  </borders>
  <cellStyleXfs count="3248">
    <xf numFmtId="0" fontId="0" fillId="0" borderId="0"/>
    <xf numFmtId="0" fontId="17" fillId="8" borderId="57" applyNumberFormat="0" applyAlignment="0" applyProtection="0"/>
    <xf numFmtId="0" fontId="20" fillId="0" borderId="59" applyNumberFormat="0" applyFill="0" applyAlignment="0" applyProtection="0"/>
    <xf numFmtId="0" fontId="21" fillId="9" borderId="6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8" fillId="0" borderId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15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1" borderId="0" applyNumberFormat="0" applyBorder="0" applyAlignment="0" applyProtection="0"/>
    <xf numFmtId="0" fontId="26" fillId="1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7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26" fillId="16" borderId="0" applyNumberFormat="0" applyBorder="0" applyAlignment="0" applyProtection="0"/>
    <xf numFmtId="0" fontId="1" fillId="20" borderId="0" applyNumberFormat="0" applyBorder="0" applyAlignment="0" applyProtection="0"/>
    <xf numFmtId="0" fontId="26" fillId="24" borderId="0" applyNumberFormat="0" applyBorder="0" applyAlignment="0" applyProtection="0"/>
    <xf numFmtId="0" fontId="1" fillId="20" borderId="0" applyNumberFormat="0" applyBorder="0" applyAlignment="0" applyProtection="0"/>
    <xf numFmtId="0" fontId="26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7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26" fillId="17" borderId="0" applyNumberFormat="0" applyBorder="0" applyAlignment="0" applyProtection="0"/>
    <xf numFmtId="0" fontId="1" fillId="15" borderId="0" applyNumberFormat="0" applyBorder="0" applyAlignment="0" applyProtection="0"/>
    <xf numFmtId="0" fontId="26" fillId="26" borderId="0" applyNumberFormat="0" applyBorder="0" applyAlignment="0" applyProtection="0"/>
    <xf numFmtId="0" fontId="1" fillId="15" borderId="0" applyNumberFormat="0" applyBorder="0" applyAlignment="0" applyProtection="0"/>
    <xf numFmtId="0" fontId="26" fillId="1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26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28" borderId="0" applyNumberFormat="0" applyBorder="0" applyAlignment="0" applyProtection="0"/>
    <xf numFmtId="0" fontId="1" fillId="21" borderId="0" applyNumberFormat="0" applyBorder="0" applyAlignment="0" applyProtection="0"/>
    <xf numFmtId="0" fontId="26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26" fillId="19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29" borderId="0" applyNumberFormat="0" applyBorder="0" applyAlignment="0" applyProtection="0"/>
    <xf numFmtId="0" fontId="26" fillId="1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7" fillId="1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6" fillId="20" borderId="0" applyNumberFormat="0" applyBorder="0" applyAlignment="0" applyProtection="0"/>
    <xf numFmtId="0" fontId="1" fillId="14" borderId="0" applyNumberFormat="0" applyBorder="0" applyAlignment="0" applyProtection="0"/>
    <xf numFmtId="0" fontId="26" fillId="31" borderId="0" applyNumberFormat="0" applyBorder="0" applyAlignment="0" applyProtection="0"/>
    <xf numFmtId="0" fontId="26" fillId="2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23" borderId="0" applyNumberFormat="0" applyBorder="0" applyAlignment="0" applyProtection="0"/>
    <xf numFmtId="0" fontId="26" fillId="25" borderId="0" applyNumberFormat="0" applyBorder="0" applyAlignment="0" applyProtection="0"/>
    <xf numFmtId="0" fontId="26" fillId="32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6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2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34" borderId="0" applyNumberFormat="0" applyBorder="0" applyAlignment="0" applyProtection="0"/>
    <xf numFmtId="0" fontId="26" fillId="2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7" fillId="1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0" borderId="0" applyNumberFormat="0" applyBorder="0" applyAlignment="0" applyProtection="0"/>
    <xf numFmtId="0" fontId="26" fillId="25" borderId="0" applyNumberFormat="0" applyBorder="0" applyAlignment="0" applyProtection="0"/>
    <xf numFmtId="0" fontId="1" fillId="20" borderId="0" applyNumberFormat="0" applyBorder="0" applyAlignment="0" applyProtection="0"/>
    <xf numFmtId="0" fontId="26" fillId="36" borderId="0" applyNumberFormat="0" applyBorder="0" applyAlignment="0" applyProtection="0"/>
    <xf numFmtId="0" fontId="1" fillId="20" borderId="0" applyNumberFormat="0" applyBorder="0" applyAlignment="0" applyProtection="0"/>
    <xf numFmtId="0" fontId="2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7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26" fillId="32" borderId="0" applyNumberFormat="0" applyBorder="0" applyAlignment="0" applyProtection="0"/>
    <xf numFmtId="0" fontId="1" fillId="15" borderId="0" applyNumberFormat="0" applyBorder="0" applyAlignment="0" applyProtection="0"/>
    <xf numFmtId="0" fontId="26" fillId="37" borderId="0" applyNumberFormat="0" applyBorder="0" applyAlignment="0" applyProtection="0"/>
    <xf numFmtId="0" fontId="1" fillId="15" borderId="0" applyNumberFormat="0" applyBorder="0" applyAlignment="0" applyProtection="0"/>
    <xf numFmtId="0" fontId="26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26" fillId="18" borderId="0" applyNumberFormat="0" applyBorder="0" applyAlignment="0" applyProtection="0"/>
    <xf numFmtId="0" fontId="1" fillId="34" borderId="0" applyNumberFormat="0" applyBorder="0" applyAlignment="0" applyProtection="0"/>
    <xf numFmtId="0" fontId="26" fillId="28" borderId="0" applyNumberFormat="0" applyBorder="0" applyAlignment="0" applyProtection="0"/>
    <xf numFmtId="0" fontId="1" fillId="34" borderId="0" applyNumberFormat="0" applyBorder="0" applyAlignment="0" applyProtection="0"/>
    <xf numFmtId="0" fontId="26" fillId="18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7" fillId="1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6" fillId="23" borderId="0" applyNumberFormat="0" applyBorder="0" applyAlignment="0" applyProtection="0"/>
    <xf numFmtId="0" fontId="1" fillId="12" borderId="0" applyNumberFormat="0" applyBorder="0" applyAlignment="0" applyProtection="0"/>
    <xf numFmtId="0" fontId="26" fillId="35" borderId="0" applyNumberFormat="0" applyBorder="0" applyAlignment="0" applyProtection="0"/>
    <xf numFmtId="0" fontId="26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7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26" fillId="33" borderId="0" applyNumberFormat="0" applyBorder="0" applyAlignment="0" applyProtection="0"/>
    <xf numFmtId="0" fontId="1" fillId="20" borderId="0" applyNumberFormat="0" applyBorder="0" applyAlignment="0" applyProtection="0"/>
    <xf numFmtId="0" fontId="26" fillId="39" borderId="0" applyNumberFormat="0" applyBorder="0" applyAlignment="0" applyProtection="0"/>
    <xf numFmtId="0" fontId="1" fillId="20" borderId="0" applyNumberFormat="0" applyBorder="0" applyAlignment="0" applyProtection="0"/>
    <xf numFmtId="0" fontId="26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7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8" fillId="40" borderId="0" applyNumberFormat="0" applyBorder="0" applyAlignment="0" applyProtection="0"/>
    <xf numFmtId="0" fontId="28" fillId="25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5" fillId="42" borderId="0" applyNumberFormat="0" applyBorder="0" applyAlignment="0" applyProtection="0"/>
    <xf numFmtId="0" fontId="28" fillId="40" borderId="0" applyNumberFormat="0" applyBorder="0" applyAlignment="0" applyProtection="0"/>
    <xf numFmtId="0" fontId="25" fillId="42" borderId="0" applyNumberFormat="0" applyBorder="0" applyAlignment="0" applyProtection="0"/>
    <xf numFmtId="0" fontId="28" fillId="44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7" fillId="19" borderId="0" applyNumberFormat="0" applyBorder="0" applyAlignment="0" applyProtection="0"/>
    <xf numFmtId="0" fontId="25" fillId="42" borderId="0" applyNumberFormat="0" applyBorder="0" applyAlignment="0" applyProtection="0"/>
    <xf numFmtId="0" fontId="28" fillId="25" borderId="0" applyNumberFormat="0" applyBorder="0" applyAlignment="0" applyProtection="0"/>
    <xf numFmtId="0" fontId="25" fillId="10" borderId="0" applyNumberFormat="0" applyBorder="0" applyAlignment="0" applyProtection="0"/>
    <xf numFmtId="0" fontId="28" fillId="36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7" fillId="45" borderId="0" applyNumberFormat="0" applyBorder="0" applyAlignment="0" applyProtection="0"/>
    <xf numFmtId="0" fontId="25" fillId="15" borderId="0" applyNumberFormat="0" applyBorder="0" applyAlignment="0" applyProtection="0"/>
    <xf numFmtId="0" fontId="28" fillId="32" borderId="0" applyNumberFormat="0" applyBorder="0" applyAlignment="0" applyProtection="0"/>
    <xf numFmtId="0" fontId="25" fillId="15" borderId="0" applyNumberFormat="0" applyBorder="0" applyAlignment="0" applyProtection="0"/>
    <xf numFmtId="0" fontId="28" fillId="37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7" fillId="33" borderId="0" applyNumberFormat="0" applyBorder="0" applyAlignment="0" applyProtection="0"/>
    <xf numFmtId="0" fontId="25" fillId="15" borderId="0" applyNumberFormat="0" applyBorder="0" applyAlignment="0" applyProtection="0"/>
    <xf numFmtId="0" fontId="25" fillId="34" borderId="0" applyNumberFormat="0" applyBorder="0" applyAlignment="0" applyProtection="0"/>
    <xf numFmtId="0" fontId="28" fillId="41" borderId="0" applyNumberFormat="0" applyBorder="0" applyAlignment="0" applyProtection="0"/>
    <xf numFmtId="0" fontId="25" fillId="34" borderId="0" applyNumberFormat="0" applyBorder="0" applyAlignment="0" applyProtection="0"/>
    <xf numFmtId="0" fontId="28" fillId="46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7" fillId="16" borderId="0" applyNumberFormat="0" applyBorder="0" applyAlignment="0" applyProtection="0"/>
    <xf numFmtId="0" fontId="25" fillId="34" borderId="0" applyNumberFormat="0" applyBorder="0" applyAlignment="0" applyProtection="0"/>
    <xf numFmtId="0" fontId="28" fillId="42" borderId="0" applyNumberFormat="0" applyBorder="0" applyAlignment="0" applyProtection="0"/>
    <xf numFmtId="0" fontId="25" fillId="13" borderId="0" applyNumberFormat="0" applyBorder="0" applyAlignment="0" applyProtection="0"/>
    <xf numFmtId="0" fontId="28" fillId="47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7" fillId="19" borderId="0" applyNumberFormat="0" applyBorder="0" applyAlignment="0" applyProtection="0"/>
    <xf numFmtId="0" fontId="25" fillId="20" borderId="0" applyNumberFormat="0" applyBorder="0" applyAlignment="0" applyProtection="0"/>
    <xf numFmtId="0" fontId="28" fillId="43" borderId="0" applyNumberFormat="0" applyBorder="0" applyAlignment="0" applyProtection="0"/>
    <xf numFmtId="0" fontId="25" fillId="20" borderId="0" applyNumberFormat="0" applyBorder="0" applyAlignment="0" applyProtection="0"/>
    <xf numFmtId="0" fontId="28" fillId="48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7" fillId="25" borderId="0" applyNumberFormat="0" applyBorder="0" applyAlignment="0" applyProtection="0"/>
    <xf numFmtId="0" fontId="25" fillId="20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36" fillId="16" borderId="0" applyNumberFormat="0" applyBorder="0" applyAlignment="0" applyProtection="0"/>
    <xf numFmtId="0" fontId="29" fillId="17" borderId="0" applyNumberFormat="0" applyBorder="0" applyAlignment="0" applyProtection="0"/>
    <xf numFmtId="0" fontId="15" fillId="6" borderId="0" applyNumberFormat="0" applyBorder="0" applyAlignment="0" applyProtection="0"/>
    <xf numFmtId="0" fontId="29" fillId="2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7" fillId="19" borderId="0" applyNumberFormat="0" applyBorder="0" applyAlignment="0" applyProtection="0"/>
    <xf numFmtId="0" fontId="30" fillId="34" borderId="62" applyNumberFormat="0" applyAlignment="0" applyProtection="0"/>
    <xf numFmtId="0" fontId="19" fillId="21" borderId="57" applyNumberFormat="0" applyAlignment="0" applyProtection="0"/>
    <xf numFmtId="0" fontId="30" fillId="34" borderId="62" applyNumberFormat="0" applyAlignment="0" applyProtection="0"/>
    <xf numFmtId="0" fontId="19" fillId="21" borderId="57" applyNumberFormat="0" applyAlignment="0" applyProtection="0"/>
    <xf numFmtId="0" fontId="30" fillId="52" borderId="62" applyNumberFormat="0" applyAlignment="0" applyProtection="0"/>
    <xf numFmtId="0" fontId="19" fillId="21" borderId="57" applyNumberFormat="0" applyAlignment="0" applyProtection="0"/>
    <xf numFmtId="0" fontId="19" fillId="21" borderId="57" applyNumberFormat="0" applyAlignment="0" applyProtection="0"/>
    <xf numFmtId="0" fontId="19" fillId="21" borderId="57" applyNumberFormat="0" applyAlignment="0" applyProtection="0"/>
    <xf numFmtId="0" fontId="19" fillId="21" borderId="57" applyNumberFormat="0" applyAlignment="0" applyProtection="0"/>
    <xf numFmtId="0" fontId="19" fillId="21" borderId="57" applyNumberFormat="0" applyAlignment="0" applyProtection="0"/>
    <xf numFmtId="0" fontId="19" fillId="21" borderId="57" applyNumberFormat="0" applyAlignment="0" applyProtection="0"/>
    <xf numFmtId="0" fontId="19" fillId="21" borderId="57" applyNumberFormat="0" applyAlignment="0" applyProtection="0"/>
    <xf numFmtId="0" fontId="19" fillId="21" borderId="57" applyNumberFormat="0" applyAlignment="0" applyProtection="0"/>
    <xf numFmtId="0" fontId="19" fillId="21" borderId="57" applyNumberFormat="0" applyAlignment="0" applyProtection="0"/>
    <xf numFmtId="0" fontId="27" fillId="21" borderId="62" applyNumberFormat="0" applyAlignment="0" applyProtection="0"/>
    <xf numFmtId="0" fontId="19" fillId="21" borderId="57" applyNumberFormat="0" applyAlignment="0" applyProtection="0"/>
    <xf numFmtId="0" fontId="31" fillId="53" borderId="63" applyNumberFormat="0" applyAlignment="0" applyProtection="0"/>
    <xf numFmtId="0" fontId="21" fillId="9" borderId="60" applyNumberFormat="0" applyAlignment="0" applyProtection="0"/>
    <xf numFmtId="0" fontId="31" fillId="54" borderId="63" applyNumberFormat="0" applyAlignment="0" applyProtection="0"/>
    <xf numFmtId="0" fontId="21" fillId="9" borderId="60" applyNumberFormat="0" applyAlignment="0" applyProtection="0"/>
    <xf numFmtId="0" fontId="21" fillId="9" borderId="60" applyNumberFormat="0" applyAlignment="0" applyProtection="0"/>
    <xf numFmtId="0" fontId="27" fillId="53" borderId="63" applyNumberFormat="0" applyAlignment="0" applyProtection="0"/>
    <xf numFmtId="0" fontId="32" fillId="0" borderId="64" applyNumberFormat="0" applyFill="0" applyAlignment="0" applyProtection="0"/>
    <xf numFmtId="0" fontId="20" fillId="0" borderId="59" applyNumberFormat="0" applyFill="0" applyAlignment="0" applyProtection="0"/>
    <xf numFmtId="0" fontId="20" fillId="0" borderId="59" applyNumberFormat="0" applyFill="0" applyAlignment="0" applyProtection="0"/>
    <xf numFmtId="0" fontId="27" fillId="0" borderId="65" applyNumberFormat="0" applyFill="0" applyAlignment="0" applyProtection="0"/>
    <xf numFmtId="0" fontId="31" fillId="53" borderId="63" applyNumberFormat="0" applyAlignment="0" applyProtection="0"/>
    <xf numFmtId="0" fontId="5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5" fillId="42" borderId="0" applyNumberFormat="0" applyBorder="0" applyAlignment="0" applyProtection="0"/>
    <xf numFmtId="0" fontId="28" fillId="4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8" fillId="55" borderId="0" applyNumberFormat="0" applyBorder="0" applyAlignment="0" applyProtection="0"/>
    <xf numFmtId="0" fontId="25" fillId="42" borderId="0" applyNumberFormat="0" applyBorder="0" applyAlignment="0" applyProtection="0"/>
    <xf numFmtId="0" fontId="28" fillId="4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7" fillId="56" borderId="0" applyNumberFormat="0" applyBorder="0" applyAlignment="0" applyProtection="0"/>
    <xf numFmtId="0" fontId="25" fillId="42" borderId="0" applyNumberFormat="0" applyBorder="0" applyAlignment="0" applyProtection="0"/>
    <xf numFmtId="0" fontId="25" fillId="57" borderId="0" applyNumberFormat="0" applyBorder="0" applyAlignment="0" applyProtection="0"/>
    <xf numFmtId="0" fontId="28" fillId="50" borderId="0" applyNumberFormat="0" applyBorder="0" applyAlignment="0" applyProtection="0"/>
    <xf numFmtId="0" fontId="25" fillId="57" borderId="0" applyNumberFormat="0" applyBorder="0" applyAlignment="0" applyProtection="0"/>
    <xf numFmtId="0" fontId="28" fillId="58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7" fillId="45" borderId="0" applyNumberFormat="0" applyBorder="0" applyAlignment="0" applyProtection="0"/>
    <xf numFmtId="0" fontId="25" fillId="57" borderId="0" applyNumberFormat="0" applyBorder="0" applyAlignment="0" applyProtection="0"/>
    <xf numFmtId="0" fontId="25" fillId="15" borderId="0" applyNumberFormat="0" applyBorder="0" applyAlignment="0" applyProtection="0"/>
    <xf numFmtId="0" fontId="28" fillId="51" borderId="0" applyNumberFormat="0" applyBorder="0" applyAlignment="0" applyProtection="0"/>
    <xf numFmtId="0" fontId="25" fillId="15" borderId="0" applyNumberFormat="0" applyBorder="0" applyAlignment="0" applyProtection="0"/>
    <xf numFmtId="0" fontId="28" fillId="59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7" fillId="33" borderId="0" applyNumberFormat="0" applyBorder="0" applyAlignment="0" applyProtection="0"/>
    <xf numFmtId="0" fontId="25" fillId="15" borderId="0" applyNumberFormat="0" applyBorder="0" applyAlignment="0" applyProtection="0"/>
    <xf numFmtId="0" fontId="25" fillId="60" borderId="0" applyNumberFormat="0" applyBorder="0" applyAlignment="0" applyProtection="0"/>
    <xf numFmtId="0" fontId="28" fillId="41" borderId="0" applyNumberFormat="0" applyBorder="0" applyAlignment="0" applyProtection="0"/>
    <xf numFmtId="0" fontId="25" fillId="60" borderId="0" applyNumberFormat="0" applyBorder="0" applyAlignment="0" applyProtection="0"/>
    <xf numFmtId="0" fontId="28" fillId="46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7" fillId="60" borderId="0" applyNumberFormat="0" applyBorder="0" applyAlignment="0" applyProtection="0"/>
    <xf numFmtId="0" fontId="25" fillId="60" borderId="0" applyNumberFormat="0" applyBorder="0" applyAlignment="0" applyProtection="0"/>
    <xf numFmtId="0" fontId="28" fillId="42" borderId="0" applyNumberFormat="0" applyBorder="0" applyAlignment="0" applyProtection="0"/>
    <xf numFmtId="0" fontId="25" fillId="11" borderId="0" applyNumberFormat="0" applyBorder="0" applyAlignment="0" applyProtection="0"/>
    <xf numFmtId="0" fontId="28" fillId="47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7" fillId="42" borderId="0" applyNumberFormat="0" applyBorder="0" applyAlignment="0" applyProtection="0"/>
    <xf numFmtId="0" fontId="25" fillId="25" borderId="0" applyNumberFormat="0" applyBorder="0" applyAlignment="0" applyProtection="0"/>
    <xf numFmtId="0" fontId="28" fillId="45" borderId="0" applyNumberFormat="0" applyBorder="0" applyAlignment="0" applyProtection="0"/>
    <xf numFmtId="0" fontId="25" fillId="25" borderId="0" applyNumberFormat="0" applyBorder="0" applyAlignment="0" applyProtection="0"/>
    <xf numFmtId="0" fontId="28" fillId="61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7" fillId="50" borderId="0" applyNumberFormat="0" applyBorder="0" applyAlignment="0" applyProtection="0"/>
    <xf numFmtId="0" fontId="25" fillId="25" borderId="0" applyNumberFormat="0" applyBorder="0" applyAlignment="0" applyProtection="0"/>
    <xf numFmtId="0" fontId="34" fillId="20" borderId="62" applyNumberFormat="0" applyAlignment="0" applyProtection="0"/>
    <xf numFmtId="0" fontId="17" fillId="8" borderId="57" applyNumberFormat="0" applyAlignment="0" applyProtection="0"/>
    <xf numFmtId="0" fontId="34" fillId="31" borderId="62" applyNumberFormat="0" applyAlignment="0" applyProtection="0"/>
    <xf numFmtId="0" fontId="17" fillId="8" borderId="57" applyNumberFormat="0" applyAlignment="0" applyProtection="0"/>
    <xf numFmtId="0" fontId="17" fillId="8" borderId="57" applyNumberFormat="0" applyAlignment="0" applyProtection="0"/>
    <xf numFmtId="0" fontId="27" fillId="38" borderId="62" applyNumberFormat="0" applyAlignment="0" applyProtection="0"/>
    <xf numFmtId="0" fontId="49" fillId="62" borderId="66">
      <alignment vertical="center" wrapText="1"/>
    </xf>
    <xf numFmtId="0" fontId="49" fillId="62" borderId="66">
      <alignment vertical="center" wrapText="1"/>
    </xf>
    <xf numFmtId="0" fontId="49" fillId="62" borderId="66">
      <alignment vertical="center" wrapText="1"/>
    </xf>
    <xf numFmtId="0" fontId="49" fillId="62" borderId="66">
      <alignment vertical="center" wrapText="1"/>
    </xf>
    <xf numFmtId="0" fontId="49" fillId="62" borderId="66">
      <alignment vertical="center" wrapText="1"/>
    </xf>
    <xf numFmtId="0" fontId="49" fillId="62" borderId="66">
      <alignment vertical="center" wrapText="1"/>
    </xf>
    <xf numFmtId="0" fontId="49" fillId="62" borderId="66">
      <alignment vertical="center" wrapText="1"/>
    </xf>
    <xf numFmtId="0" fontId="49" fillId="62" borderId="66">
      <alignment vertical="center" wrapText="1"/>
    </xf>
    <xf numFmtId="169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9" fillId="17" borderId="0" applyNumberFormat="0" applyBorder="0" applyAlignment="0" applyProtection="0"/>
    <xf numFmtId="0" fontId="45" fillId="0" borderId="67" applyNumberFormat="0" applyFill="0" applyAlignment="0" applyProtection="0"/>
    <xf numFmtId="0" fontId="46" fillId="0" borderId="68" applyNumberFormat="0" applyFill="0" applyAlignment="0" applyProtection="0"/>
    <xf numFmtId="0" fontId="33" fillId="0" borderId="69" applyNumberFormat="0" applyFill="0" applyAlignment="0" applyProtection="0"/>
    <xf numFmtId="0" fontId="3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7" fillId="7" borderId="0" applyNumberFormat="0" applyBorder="0" applyAlignment="0" applyProtection="0"/>
    <xf numFmtId="0" fontId="36" fillId="16" borderId="0" applyNumberFormat="0" applyBorder="0" applyAlignment="0" applyProtection="0"/>
    <xf numFmtId="0" fontId="57" fillId="7" borderId="0" applyNumberFormat="0" applyBorder="0" applyAlignment="0" applyProtection="0"/>
    <xf numFmtId="0" fontId="36" fillId="24" borderId="0" applyNumberFormat="0" applyBorder="0" applyAlignment="0" applyProtection="0"/>
    <xf numFmtId="0" fontId="57" fillId="7" borderId="0" applyNumberFormat="0" applyBorder="0" applyAlignment="0" applyProtection="0"/>
    <xf numFmtId="0" fontId="57" fillId="7" borderId="0" applyNumberFormat="0" applyBorder="0" applyAlignment="0" applyProtection="0"/>
    <xf numFmtId="0" fontId="57" fillId="7" borderId="0" applyNumberFormat="0" applyBorder="0" applyAlignment="0" applyProtection="0"/>
    <xf numFmtId="0" fontId="57" fillId="7" borderId="0" applyNumberFormat="0" applyBorder="0" applyAlignment="0" applyProtection="0"/>
    <xf numFmtId="0" fontId="57" fillId="7" borderId="0" applyNumberFormat="0" applyBorder="0" applyAlignment="0" applyProtection="0"/>
    <xf numFmtId="0" fontId="57" fillId="7" borderId="0" applyNumberFormat="0" applyBorder="0" applyAlignment="0" applyProtection="0"/>
    <xf numFmtId="0" fontId="57" fillId="7" borderId="0" applyNumberFormat="0" applyBorder="0" applyAlignment="0" applyProtection="0"/>
    <xf numFmtId="0" fontId="57" fillId="7" borderId="0" applyNumberFormat="0" applyBorder="0" applyAlignment="0" applyProtection="0"/>
    <xf numFmtId="0" fontId="57" fillId="7" borderId="0" applyNumberFormat="0" applyBorder="0" applyAlignment="0" applyProtection="0"/>
    <xf numFmtId="0" fontId="27" fillId="18" borderId="0" applyNumberFormat="0" applyBorder="0" applyAlignment="0" applyProtection="0"/>
    <xf numFmtId="0" fontId="57" fillId="7" borderId="0" applyNumberFormat="0" applyBorder="0" applyAlignment="0" applyProtection="0"/>
    <xf numFmtId="0" fontId="34" fillId="20" borderId="62" applyNumberFormat="0" applyAlignment="0" applyProtection="0"/>
    <xf numFmtId="0" fontId="32" fillId="0" borderId="64" applyNumberFormat="0" applyFill="0" applyAlignment="0" applyProtection="0"/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80" fontId="27" fillId="0" borderId="0" applyFill="0" applyBorder="0" applyAlignment="0" applyProtection="0"/>
    <xf numFmtId="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80" fontId="27" fillId="0" borderId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80" fontId="27" fillId="0" borderId="0" applyFill="0" applyBorder="0" applyAlignment="0" applyProtection="0"/>
    <xf numFmtId="168" fontId="26" fillId="0" borderId="0" applyFont="0" applyFill="0" applyBorder="0" applyAlignment="0" applyProtection="0"/>
    <xf numFmtId="180" fontId="27" fillId="0" borderId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80" fontId="27" fillId="0" borderId="0" applyFill="0" applyBorder="0" applyAlignment="0" applyProtection="0"/>
    <xf numFmtId="168" fontId="26" fillId="0" borderId="0" applyFont="0" applyFill="0" applyBorder="0" applyAlignment="0" applyProtection="0"/>
    <xf numFmtId="180" fontId="27" fillId="0" borderId="0" applyFill="0" applyBorder="0" applyAlignment="0" applyProtection="0"/>
    <xf numFmtId="168" fontId="27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6" fillId="0" borderId="0" applyFont="0" applyFill="0" applyBorder="0" applyAlignment="0" applyProtection="0"/>
    <xf numFmtId="181" fontId="27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74" fontId="27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74" fontId="27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7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64" fontId="38" fillId="0" borderId="0" applyFont="0" applyFill="0" applyBorder="0" applyAlignment="0" applyProtection="0"/>
    <xf numFmtId="17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16" fillId="27" borderId="0" applyNumberFormat="0" applyBorder="0" applyAlignment="0" applyProtection="0"/>
    <xf numFmtId="0" fontId="37" fillId="38" borderId="0" applyNumberFormat="0" applyBorder="0" applyAlignment="0" applyProtection="0"/>
    <xf numFmtId="0" fontId="16" fillId="27" borderId="0" applyNumberFormat="0" applyBorder="0" applyAlignment="0" applyProtection="0"/>
    <xf numFmtId="0" fontId="37" fillId="63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27" fillId="38" borderId="0" applyNumberFormat="0" applyBorder="0" applyAlignment="0" applyProtection="0"/>
    <xf numFmtId="0" fontId="16" fillId="27" borderId="0" applyNumberFormat="0" applyBorder="0" applyAlignment="0" applyProtection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8" fillId="0" borderId="0"/>
    <xf numFmtId="0" fontId="27" fillId="0" borderId="0"/>
    <xf numFmtId="0" fontId="27" fillId="0" borderId="0"/>
    <xf numFmtId="0" fontId="58" fillId="0" borderId="0"/>
    <xf numFmtId="0" fontId="27" fillId="0" borderId="0"/>
    <xf numFmtId="0" fontId="58" fillId="0" borderId="0"/>
    <xf numFmtId="0" fontId="27" fillId="0" borderId="0"/>
    <xf numFmtId="0" fontId="27" fillId="0" borderId="0"/>
    <xf numFmtId="0" fontId="58" fillId="0" borderId="0"/>
    <xf numFmtId="0" fontId="27" fillId="0" borderId="0"/>
    <xf numFmtId="0" fontId="58" fillId="0" borderId="0"/>
    <xf numFmtId="0" fontId="27" fillId="0" borderId="0"/>
    <xf numFmtId="0" fontId="27" fillId="0" borderId="0"/>
    <xf numFmtId="0" fontId="58" fillId="0" borderId="0"/>
    <xf numFmtId="0" fontId="5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27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7" fillId="0" borderId="0"/>
    <xf numFmtId="177" fontId="27" fillId="0" borderId="0"/>
    <xf numFmtId="0" fontId="1" fillId="0" borderId="0"/>
    <xf numFmtId="177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7" fillId="0" borderId="0"/>
    <xf numFmtId="177" fontId="27" fillId="0" borderId="0"/>
    <xf numFmtId="0" fontId="1" fillId="0" borderId="0"/>
    <xf numFmtId="177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 applyNumberFormat="0" applyFont="0" applyFill="0" applyBorder="0" applyAlignment="0" applyProtection="0"/>
    <xf numFmtId="0" fontId="27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82" fontId="40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40" fillId="0" borderId="0"/>
    <xf numFmtId="37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82" fontId="27" fillId="0" borderId="0"/>
    <xf numFmtId="0" fontId="27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82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6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NumberFormat="0" applyFont="0" applyFill="0" applyBorder="0" applyAlignment="0" applyProtection="0"/>
    <xf numFmtId="0" fontId="27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6" fillId="0" borderId="0"/>
    <xf numFmtId="0" fontId="26" fillId="0" borderId="0"/>
    <xf numFmtId="0" fontId="39" fillId="0" borderId="0"/>
    <xf numFmtId="0" fontId="39" fillId="0" borderId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82" fontId="27" fillId="0" borderId="0"/>
    <xf numFmtId="0" fontId="27" fillId="0" borderId="0"/>
    <xf numFmtId="0" fontId="27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/>
    <xf numFmtId="0" fontId="27" fillId="0" borderId="0" applyNumberFormat="0" applyFont="0" applyFill="0" applyBorder="0" applyAlignment="0" applyProtection="0"/>
    <xf numFmtId="0" fontId="27" fillId="0" borderId="0"/>
    <xf numFmtId="0" fontId="1" fillId="0" borderId="0"/>
    <xf numFmtId="0" fontId="62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NumberFormat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38" borderId="61" applyNumberFormat="0" applyFont="0" applyAlignment="0" applyProtection="0"/>
    <xf numFmtId="0" fontId="27" fillId="27" borderId="70" applyNumberFormat="0" applyFont="0" applyAlignment="0" applyProtection="0"/>
    <xf numFmtId="0" fontId="27" fillId="64" borderId="70" applyNumberForma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7" fillId="27" borderId="70" applyNumberFormat="0" applyFont="0" applyAlignment="0" applyProtection="0"/>
    <xf numFmtId="0" fontId="27" fillId="64" borderId="70" applyNumberFormat="0" applyAlignment="0" applyProtection="0"/>
    <xf numFmtId="0" fontId="27" fillId="27" borderId="70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38" borderId="61" applyNumberFormat="0" applyFont="0" applyAlignment="0" applyProtection="0"/>
    <xf numFmtId="0" fontId="26" fillId="27" borderId="70" applyNumberFormat="0" applyFont="0" applyAlignment="0" applyProtection="0"/>
    <xf numFmtId="0" fontId="27" fillId="0" borderId="71">
      <alignment horizontal="centerContinuous"/>
    </xf>
    <xf numFmtId="0" fontId="41" fillId="0" borderId="71">
      <alignment horizontal="centerContinuous"/>
    </xf>
    <xf numFmtId="0" fontId="41" fillId="0" borderId="71">
      <alignment horizontal="centerContinuous"/>
    </xf>
    <xf numFmtId="182" fontId="41" fillId="0" borderId="71">
      <alignment horizontal="centerContinuous"/>
    </xf>
    <xf numFmtId="0" fontId="27" fillId="0" borderId="71">
      <alignment horizontal="centerContinuous"/>
    </xf>
    <xf numFmtId="0" fontId="42" fillId="34" borderId="72" applyNumberFormat="0" applyAlignment="0" applyProtection="0"/>
    <xf numFmtId="9" fontId="27" fillId="0" borderId="0" applyFont="0" applyFill="0" applyBorder="0" applyAlignment="0" applyProtection="0"/>
    <xf numFmtId="9" fontId="27" fillId="0" borderId="0" applyNumberFormat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NumberFormat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NumberFormat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NumberFormat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NumberFormat="0" applyFont="0" applyFill="0" applyBorder="0" applyAlignment="0" applyProtection="0"/>
    <xf numFmtId="9" fontId="27" fillId="0" borderId="0" applyNumberFormat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NumberFormat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NumberFormat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21" borderId="58" applyNumberFormat="0" applyAlignment="0" applyProtection="0"/>
    <xf numFmtId="0" fontId="42" fillId="34" borderId="72" applyNumberFormat="0" applyAlignment="0" applyProtection="0"/>
    <xf numFmtId="0" fontId="18" fillId="21" borderId="58" applyNumberFormat="0" applyAlignment="0" applyProtection="0"/>
    <xf numFmtId="0" fontId="42" fillId="52" borderId="72" applyNumberFormat="0" applyAlignment="0" applyProtection="0"/>
    <xf numFmtId="0" fontId="18" fillId="21" borderId="58" applyNumberFormat="0" applyAlignment="0" applyProtection="0"/>
    <xf numFmtId="0" fontId="18" fillId="21" borderId="58" applyNumberFormat="0" applyAlignment="0" applyProtection="0"/>
    <xf numFmtId="0" fontId="18" fillId="21" borderId="58" applyNumberFormat="0" applyAlignment="0" applyProtection="0"/>
    <xf numFmtId="0" fontId="18" fillId="21" borderId="58" applyNumberFormat="0" applyAlignment="0" applyProtection="0"/>
    <xf numFmtId="0" fontId="18" fillId="21" borderId="58" applyNumberFormat="0" applyAlignment="0" applyProtection="0"/>
    <xf numFmtId="0" fontId="18" fillId="21" borderId="58" applyNumberFormat="0" applyAlignment="0" applyProtection="0"/>
    <xf numFmtId="0" fontId="18" fillId="21" borderId="58" applyNumberFormat="0" applyAlignment="0" applyProtection="0"/>
    <xf numFmtId="0" fontId="18" fillId="21" borderId="58" applyNumberFormat="0" applyAlignment="0" applyProtection="0"/>
    <xf numFmtId="0" fontId="18" fillId="21" borderId="58" applyNumberFormat="0" applyAlignment="0" applyProtection="0"/>
    <xf numFmtId="0" fontId="27" fillId="21" borderId="72" applyNumberFormat="0" applyAlignment="0" applyProtection="0"/>
    <xf numFmtId="0" fontId="18" fillId="21" borderId="58" applyNumberFormat="0" applyAlignment="0" applyProtection="0"/>
    <xf numFmtId="0" fontId="4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5" fillId="0" borderId="67" applyNumberFormat="0" applyFill="0" applyAlignment="0" applyProtection="0"/>
    <xf numFmtId="0" fontId="53" fillId="0" borderId="73" applyNumberFormat="0" applyFill="0" applyAlignment="0" applyProtection="0"/>
    <xf numFmtId="0" fontId="53" fillId="0" borderId="73" applyNumberFormat="0" applyFill="0" applyAlignment="0" applyProtection="0"/>
    <xf numFmtId="0" fontId="53" fillId="0" borderId="73" applyNumberFormat="0" applyFill="0" applyAlignment="0" applyProtection="0"/>
    <xf numFmtId="0" fontId="53" fillId="0" borderId="73" applyNumberFormat="0" applyFill="0" applyAlignment="0" applyProtection="0"/>
    <xf numFmtId="0" fontId="53" fillId="0" borderId="73" applyNumberFormat="0" applyFill="0" applyAlignment="0" applyProtection="0"/>
    <xf numFmtId="0" fontId="53" fillId="0" borderId="73" applyNumberFormat="0" applyFill="0" applyAlignment="0" applyProtection="0"/>
    <xf numFmtId="0" fontId="53" fillId="0" borderId="73" applyNumberFormat="0" applyFill="0" applyAlignment="0" applyProtection="0"/>
    <xf numFmtId="0" fontId="53" fillId="0" borderId="73" applyNumberFormat="0" applyFill="0" applyAlignment="0" applyProtection="0"/>
    <xf numFmtId="0" fontId="53" fillId="0" borderId="73" applyNumberFormat="0" applyFill="0" applyAlignment="0" applyProtection="0"/>
    <xf numFmtId="0" fontId="53" fillId="0" borderId="73" applyNumberFormat="0" applyFill="0" applyAlignment="0" applyProtection="0"/>
    <xf numFmtId="0" fontId="53" fillId="0" borderId="73" applyNumberFormat="0" applyFill="0" applyAlignment="0" applyProtection="0"/>
    <xf numFmtId="0" fontId="53" fillId="0" borderId="73" applyNumberFormat="0" applyFill="0" applyAlignment="0" applyProtection="0"/>
    <xf numFmtId="0" fontId="27" fillId="0" borderId="74" applyNumberFormat="0" applyFill="0" applyAlignment="0" applyProtection="0"/>
    <xf numFmtId="0" fontId="64" fillId="0" borderId="56" applyNumberFormat="0" applyFill="0" applyAlignment="0" applyProtection="0"/>
    <xf numFmtId="0" fontId="46" fillId="0" borderId="68" applyNumberFormat="0" applyFill="0" applyAlignment="0" applyProtection="0"/>
    <xf numFmtId="0" fontId="64" fillId="0" borderId="56" applyNumberFormat="0" applyFill="0" applyAlignment="0" applyProtection="0"/>
    <xf numFmtId="0" fontId="64" fillId="0" borderId="56" applyNumberFormat="0" applyFill="0" applyAlignment="0" applyProtection="0"/>
    <xf numFmtId="0" fontId="64" fillId="0" borderId="56" applyNumberFormat="0" applyFill="0" applyAlignment="0" applyProtection="0"/>
    <xf numFmtId="0" fontId="64" fillId="0" borderId="56" applyNumberFormat="0" applyFill="0" applyAlignment="0" applyProtection="0"/>
    <xf numFmtId="0" fontId="64" fillId="0" borderId="56" applyNumberFormat="0" applyFill="0" applyAlignment="0" applyProtection="0"/>
    <xf numFmtId="0" fontId="64" fillId="0" borderId="56" applyNumberFormat="0" applyFill="0" applyAlignment="0" applyProtection="0"/>
    <xf numFmtId="0" fontId="64" fillId="0" borderId="56" applyNumberFormat="0" applyFill="0" applyAlignment="0" applyProtection="0"/>
    <xf numFmtId="0" fontId="64" fillId="0" borderId="56" applyNumberFormat="0" applyFill="0" applyAlignment="0" applyProtection="0"/>
    <xf numFmtId="0" fontId="27" fillId="0" borderId="75" applyNumberFormat="0" applyFill="0" applyAlignment="0" applyProtection="0"/>
    <xf numFmtId="0" fontId="64" fillId="0" borderId="56" applyNumberFormat="0" applyFill="0" applyAlignment="0" applyProtection="0"/>
    <xf numFmtId="0" fontId="51" fillId="0" borderId="76" applyNumberFormat="0" applyFill="0" applyAlignment="0" applyProtection="0"/>
    <xf numFmtId="0" fontId="33" fillId="0" borderId="69" applyNumberFormat="0" applyFill="0" applyAlignment="0" applyProtection="0"/>
    <xf numFmtId="0" fontId="51" fillId="0" borderId="76" applyNumberFormat="0" applyFill="0" applyAlignment="0" applyProtection="0"/>
    <xf numFmtId="0" fontId="51" fillId="0" borderId="76" applyNumberFormat="0" applyFill="0" applyAlignment="0" applyProtection="0"/>
    <xf numFmtId="0" fontId="51" fillId="0" borderId="76" applyNumberFormat="0" applyFill="0" applyAlignment="0" applyProtection="0"/>
    <xf numFmtId="0" fontId="51" fillId="0" borderId="76" applyNumberFormat="0" applyFill="0" applyAlignment="0" applyProtection="0"/>
    <xf numFmtId="0" fontId="51" fillId="0" borderId="76" applyNumberFormat="0" applyFill="0" applyAlignment="0" applyProtection="0"/>
    <xf numFmtId="0" fontId="51" fillId="0" borderId="76" applyNumberFormat="0" applyFill="0" applyAlignment="0" applyProtection="0"/>
    <xf numFmtId="0" fontId="51" fillId="0" borderId="76" applyNumberFormat="0" applyFill="0" applyAlignment="0" applyProtection="0"/>
    <xf numFmtId="0" fontId="51" fillId="0" borderId="76" applyNumberFormat="0" applyFill="0" applyAlignment="0" applyProtection="0"/>
    <xf numFmtId="0" fontId="51" fillId="0" borderId="76" applyNumberFormat="0" applyFill="0" applyAlignment="0" applyProtection="0"/>
    <xf numFmtId="0" fontId="51" fillId="0" borderId="76" applyNumberFormat="0" applyFill="0" applyAlignment="0" applyProtection="0"/>
    <xf numFmtId="0" fontId="51" fillId="0" borderId="76" applyNumberFormat="0" applyFill="0" applyAlignment="0" applyProtection="0"/>
    <xf numFmtId="0" fontId="51" fillId="0" borderId="76" applyNumberFormat="0" applyFill="0" applyAlignment="0" applyProtection="0"/>
    <xf numFmtId="0" fontId="27" fillId="0" borderId="77" applyNumberFormat="0" applyFill="0" applyAlignment="0" applyProtection="0"/>
    <xf numFmtId="0" fontId="51" fillId="0" borderId="76" applyNumberFormat="0" applyFill="0" applyAlignment="0" applyProtection="0"/>
    <xf numFmtId="0" fontId="51" fillId="0" borderId="76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78" applyNumberFormat="0" applyFill="0" applyAlignment="0" applyProtection="0"/>
    <xf numFmtId="0" fontId="48" fillId="0" borderId="79" applyNumberFormat="0" applyFill="0" applyAlignment="0" applyProtection="0"/>
    <xf numFmtId="0" fontId="24" fillId="0" borderId="78" applyNumberFormat="0" applyFill="0" applyAlignment="0" applyProtection="0"/>
    <xf numFmtId="0" fontId="24" fillId="0" borderId="78" applyNumberFormat="0" applyFill="0" applyAlignment="0" applyProtection="0"/>
    <xf numFmtId="0" fontId="24" fillId="0" borderId="78" applyNumberFormat="0" applyFill="0" applyAlignment="0" applyProtection="0"/>
    <xf numFmtId="0" fontId="24" fillId="0" borderId="78" applyNumberFormat="0" applyFill="0" applyAlignment="0" applyProtection="0"/>
    <xf numFmtId="0" fontId="24" fillId="0" borderId="78" applyNumberFormat="0" applyFill="0" applyAlignment="0" applyProtection="0"/>
    <xf numFmtId="0" fontId="24" fillId="0" borderId="78" applyNumberFormat="0" applyFill="0" applyAlignment="0" applyProtection="0"/>
    <xf numFmtId="0" fontId="24" fillId="0" borderId="78" applyNumberFormat="0" applyFill="0" applyAlignment="0" applyProtection="0"/>
    <xf numFmtId="0" fontId="24" fillId="0" borderId="78" applyNumberFormat="0" applyFill="0" applyAlignment="0" applyProtection="0"/>
    <xf numFmtId="0" fontId="27" fillId="0" borderId="80" applyNumberFormat="0" applyFill="0" applyAlignment="0" applyProtection="0"/>
    <xf numFmtId="0" fontId="24" fillId="0" borderId="78" applyNumberFormat="0" applyFill="0" applyAlignment="0" applyProtection="0"/>
    <xf numFmtId="0" fontId="43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155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0" fillId="0" borderId="0" xfId="0" applyFont="1"/>
    <xf numFmtId="0" fontId="6" fillId="0" borderId="1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3" fontId="9" fillId="2" borderId="29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51" xfId="0" applyFont="1" applyBorder="1" applyAlignment="1">
      <alignment horizontal="left"/>
    </xf>
    <xf numFmtId="0" fontId="12" fillId="0" borderId="51" xfId="0" applyFont="1" applyBorder="1" applyAlignment="1">
      <alignment horizontal="left"/>
    </xf>
    <xf numFmtId="0" fontId="5" fillId="0" borderId="0" xfId="0" applyFont="1"/>
    <xf numFmtId="0" fontId="9" fillId="2" borderId="3" xfId="0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4" fillId="0" borderId="0" xfId="0" applyFont="1"/>
    <xf numFmtId="3" fontId="4" fillId="5" borderId="20" xfId="0" applyNumberFormat="1" applyFont="1" applyFill="1" applyBorder="1" applyAlignment="1">
      <alignment horizontal="center" vertical="center"/>
    </xf>
    <xf numFmtId="3" fontId="4" fillId="0" borderId="53" xfId="0" applyNumberFormat="1" applyFont="1" applyBorder="1" applyAlignment="1">
      <alignment horizontal="center" vertical="center"/>
    </xf>
    <xf numFmtId="3" fontId="4" fillId="5" borderId="21" xfId="0" applyNumberFormat="1" applyFont="1" applyFill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/>
    </xf>
    <xf numFmtId="3" fontId="4" fillId="5" borderId="23" xfId="0" applyNumberFormat="1" applyFont="1" applyFill="1" applyBorder="1" applyAlignment="1">
      <alignment horizontal="center" vertical="center"/>
    </xf>
    <xf numFmtId="3" fontId="4" fillId="5" borderId="24" xfId="0" applyNumberFormat="1" applyFont="1" applyFill="1" applyBorder="1" applyAlignment="1">
      <alignment horizontal="center" vertical="center"/>
    </xf>
    <xf numFmtId="3" fontId="4" fillId="5" borderId="26" xfId="0" applyNumberFormat="1" applyFont="1" applyFill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3" fontId="4" fillId="5" borderId="27" xfId="0" applyNumberFormat="1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vertical="center"/>
    </xf>
    <xf numFmtId="0" fontId="11" fillId="0" borderId="0" xfId="0" applyFont="1" applyAlignment="1">
      <alignment horizontal="left"/>
    </xf>
    <xf numFmtId="0" fontId="8" fillId="0" borderId="0" xfId="0" applyFont="1" applyBorder="1"/>
    <xf numFmtId="0" fontId="65" fillId="0" borderId="0" xfId="0" applyFont="1"/>
    <xf numFmtId="0" fontId="0" fillId="0" borderId="0" xfId="0" applyFont="1" applyAlignment="1"/>
    <xf numFmtId="0" fontId="66" fillId="0" borderId="0" xfId="3247" applyFo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69" fillId="0" borderId="0" xfId="0" applyFont="1" applyAlignment="1"/>
    <xf numFmtId="0" fontId="12" fillId="0" borderId="1" xfId="0" applyFont="1" applyBorder="1"/>
    <xf numFmtId="0" fontId="12" fillId="0" borderId="0" xfId="0" applyFont="1" applyBorder="1"/>
    <xf numFmtId="0" fontId="14" fillId="0" borderId="0" xfId="0" applyFont="1" applyBorder="1" applyAlignment="1"/>
    <xf numFmtId="0" fontId="14" fillId="0" borderId="0" xfId="0" applyFont="1" applyBorder="1"/>
    <xf numFmtId="0" fontId="14" fillId="0" borderId="0" xfId="0" applyFont="1" applyAlignment="1"/>
    <xf numFmtId="0" fontId="12" fillId="0" borderId="0" xfId="0" applyFont="1"/>
    <xf numFmtId="0" fontId="13" fillId="2" borderId="3" xfId="0" applyFont="1" applyFill="1" applyBorder="1" applyAlignment="1">
      <alignment horizontal="right" vertical="center"/>
    </xf>
    <xf numFmtId="0" fontId="72" fillId="0" borderId="0" xfId="0" applyFont="1"/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/>
    </xf>
    <xf numFmtId="0" fontId="12" fillId="0" borderId="19" xfId="0" applyFont="1" applyBorder="1" applyAlignment="1">
      <alignment vertical="center"/>
    </xf>
    <xf numFmtId="3" fontId="5" fillId="3" borderId="20" xfId="0" applyNumberFormat="1" applyFont="1" applyFill="1" applyBorder="1" applyAlignment="1">
      <alignment horizontal="center" vertical="center"/>
    </xf>
    <xf numFmtId="166" fontId="5" fillId="4" borderId="20" xfId="0" applyNumberFormat="1" applyFont="1" applyFill="1" applyBorder="1" applyAlignment="1">
      <alignment horizontal="center" vertical="center"/>
    </xf>
    <xf numFmtId="166" fontId="5" fillId="4" borderId="2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22" xfId="0" applyFont="1" applyBorder="1" applyAlignment="1">
      <alignment vertical="center"/>
    </xf>
    <xf numFmtId="3" fontId="5" fillId="3" borderId="23" xfId="0" applyNumberFormat="1" applyFont="1" applyFill="1" applyBorder="1" applyAlignment="1">
      <alignment horizontal="center" vertical="center"/>
    </xf>
    <xf numFmtId="166" fontId="5" fillId="4" borderId="23" xfId="0" applyNumberFormat="1" applyFont="1" applyFill="1" applyBorder="1" applyAlignment="1">
      <alignment horizontal="center" vertical="center"/>
    </xf>
    <xf numFmtId="166" fontId="5" fillId="4" borderId="24" xfId="0" applyNumberFormat="1" applyFont="1" applyFill="1" applyBorder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0" fontId="12" fillId="0" borderId="25" xfId="0" applyFont="1" applyBorder="1" applyAlignment="1">
      <alignment vertical="center"/>
    </xf>
    <xf numFmtId="3" fontId="5" fillId="3" borderId="26" xfId="0" applyNumberFormat="1" applyFont="1" applyFill="1" applyBorder="1" applyAlignment="1">
      <alignment horizontal="center" vertical="center"/>
    </xf>
    <xf numFmtId="166" fontId="5" fillId="4" borderId="26" xfId="0" applyNumberFormat="1" applyFont="1" applyFill="1" applyBorder="1" applyAlignment="1">
      <alignment horizontal="center" vertical="center"/>
    </xf>
    <xf numFmtId="166" fontId="5" fillId="4" borderId="27" xfId="0" applyNumberFormat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vertical="center"/>
    </xf>
    <xf numFmtId="3" fontId="13" fillId="2" borderId="29" xfId="0" applyNumberFormat="1" applyFont="1" applyFill="1" applyBorder="1" applyAlignment="1">
      <alignment horizontal="center" vertical="center"/>
    </xf>
    <xf numFmtId="166" fontId="13" fillId="2" borderId="2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/>
    <xf numFmtId="0" fontId="73" fillId="2" borderId="35" xfId="0" applyFont="1" applyFill="1" applyBorder="1" applyAlignment="1">
      <alignment horizontal="center" vertical="center"/>
    </xf>
    <xf numFmtId="0" fontId="73" fillId="2" borderId="13" xfId="0" applyFont="1" applyFill="1" applyBorder="1" applyAlignment="1">
      <alignment horizontal="center" vertical="center"/>
    </xf>
    <xf numFmtId="0" fontId="12" fillId="0" borderId="40" xfId="0" applyFont="1" applyBorder="1" applyAlignment="1">
      <alignment vertical="center"/>
    </xf>
    <xf numFmtId="3" fontId="5" fillId="3" borderId="41" xfId="0" applyNumberFormat="1" applyFont="1" applyFill="1" applyBorder="1" applyAlignment="1">
      <alignment horizontal="center" vertical="center"/>
    </xf>
    <xf numFmtId="3" fontId="5" fillId="3" borderId="42" xfId="0" applyNumberFormat="1" applyFont="1" applyFill="1" applyBorder="1" applyAlignment="1">
      <alignment horizontal="center" vertical="center"/>
    </xf>
    <xf numFmtId="3" fontId="5" fillId="4" borderId="42" xfId="0" applyNumberFormat="1" applyFont="1" applyFill="1" applyBorder="1" applyAlignment="1">
      <alignment horizontal="center" vertical="center"/>
    </xf>
    <xf numFmtId="0" fontId="12" fillId="0" borderId="44" xfId="0" applyFont="1" applyBorder="1" applyAlignment="1">
      <alignment vertical="center"/>
    </xf>
    <xf numFmtId="3" fontId="5" fillId="3" borderId="45" xfId="0" applyNumberFormat="1" applyFont="1" applyFill="1" applyBorder="1" applyAlignment="1">
      <alignment horizontal="center" vertical="center"/>
    </xf>
    <xf numFmtId="3" fontId="5" fillId="3" borderId="46" xfId="0" applyNumberFormat="1" applyFont="1" applyFill="1" applyBorder="1" applyAlignment="1">
      <alignment horizontal="center" vertical="center"/>
    </xf>
    <xf numFmtId="3" fontId="14" fillId="3" borderId="45" xfId="0" applyNumberFormat="1" applyFont="1" applyFill="1" applyBorder="1" applyAlignment="1">
      <alignment horizontal="center" vertical="center"/>
    </xf>
    <xf numFmtId="0" fontId="12" fillId="0" borderId="48" xfId="0" applyFont="1" applyBorder="1" applyAlignment="1">
      <alignment vertical="center"/>
    </xf>
    <xf numFmtId="3" fontId="5" fillId="3" borderId="5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/>
    </xf>
    <xf numFmtId="3" fontId="5" fillId="0" borderId="53" xfId="0" applyNumberFormat="1" applyFont="1" applyBorder="1" applyAlignment="1">
      <alignment horizontal="center" vertical="center"/>
    </xf>
    <xf numFmtId="3" fontId="5" fillId="0" borderId="83" xfId="0" applyNumberFormat="1" applyFont="1" applyBorder="1" applyAlignment="1">
      <alignment horizontal="center" vertical="center"/>
    </xf>
    <xf numFmtId="3" fontId="5" fillId="0" borderId="91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/>
    </xf>
    <xf numFmtId="3" fontId="5" fillId="0" borderId="85" xfId="0" applyNumberFormat="1" applyFont="1" applyBorder="1" applyAlignment="1">
      <alignment horizontal="center" vertical="center"/>
    </xf>
    <xf numFmtId="0" fontId="5" fillId="0" borderId="52" xfId="0" applyFont="1" applyBorder="1"/>
    <xf numFmtId="3" fontId="5" fillId="4" borderId="93" xfId="0" applyNumberFormat="1" applyFont="1" applyFill="1" applyBorder="1" applyAlignment="1">
      <alignment horizontal="center" vertical="center"/>
    </xf>
    <xf numFmtId="3" fontId="5" fillId="4" borderId="41" xfId="0" applyNumberFormat="1" applyFont="1" applyFill="1" applyBorder="1" applyAlignment="1">
      <alignment horizontal="center" vertical="center"/>
    </xf>
    <xf numFmtId="3" fontId="5" fillId="3" borderId="94" xfId="0" applyNumberFormat="1" applyFont="1" applyFill="1" applyBorder="1" applyAlignment="1">
      <alignment horizontal="center" vertical="center"/>
    </xf>
    <xf numFmtId="3" fontId="5" fillId="3" borderId="95" xfId="0" applyNumberFormat="1" applyFont="1" applyFill="1" applyBorder="1" applyAlignment="1">
      <alignment horizontal="center" vertical="center"/>
    </xf>
    <xf numFmtId="3" fontId="5" fillId="0" borderId="92" xfId="0" applyNumberFormat="1" applyFont="1" applyBorder="1" applyAlignment="1">
      <alignment horizontal="center" vertical="center"/>
    </xf>
    <xf numFmtId="3" fontId="5" fillId="3" borderId="92" xfId="0" applyNumberFormat="1" applyFont="1" applyFill="1" applyBorder="1" applyAlignment="1">
      <alignment horizontal="center" vertical="center"/>
    </xf>
    <xf numFmtId="3" fontId="5" fillId="0" borderId="82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3" fontId="5" fillId="0" borderId="90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3" borderId="22" xfId="0" applyNumberFormat="1" applyFont="1" applyFill="1" applyBorder="1" applyAlignment="1">
      <alignment horizontal="center" vertical="center"/>
    </xf>
    <xf numFmtId="3" fontId="5" fillId="0" borderId="86" xfId="0" applyNumberFormat="1" applyFont="1" applyBorder="1" applyAlignment="1">
      <alignment horizontal="center" vertical="center"/>
    </xf>
    <xf numFmtId="3" fontId="5" fillId="0" borderId="87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3" borderId="49" xfId="0" applyNumberFormat="1" applyFont="1" applyFill="1" applyBorder="1" applyAlignment="1">
      <alignment horizontal="center" vertical="center"/>
    </xf>
    <xf numFmtId="3" fontId="5" fillId="0" borderId="84" xfId="0" applyNumberFormat="1" applyFont="1" applyBorder="1" applyAlignment="1">
      <alignment horizontal="center" vertical="center"/>
    </xf>
    <xf numFmtId="3" fontId="5" fillId="0" borderId="88" xfId="0" applyNumberFormat="1" applyFont="1" applyBorder="1" applyAlignment="1">
      <alignment horizontal="center" vertical="center"/>
    </xf>
    <xf numFmtId="3" fontId="5" fillId="0" borderId="8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3" fillId="2" borderId="4" xfId="0" applyFont="1" applyFill="1" applyBorder="1" applyAlignment="1">
      <alignment horizontal="center" vertical="center" wrapText="1"/>
    </xf>
    <xf numFmtId="0" fontId="71" fillId="0" borderId="5" xfId="0" applyFont="1" applyBorder="1"/>
    <xf numFmtId="0" fontId="13" fillId="2" borderId="6" xfId="0" applyFont="1" applyFill="1" applyBorder="1" applyAlignment="1">
      <alignment horizontal="center" vertical="center" wrapText="1"/>
    </xf>
    <xf numFmtId="0" fontId="71" fillId="0" borderId="14" xfId="0" applyFont="1" applyBorder="1"/>
    <xf numFmtId="0" fontId="13" fillId="2" borderId="7" xfId="0" applyFont="1" applyFill="1" applyBorder="1" applyAlignment="1">
      <alignment horizontal="center" vertical="center" wrapText="1"/>
    </xf>
    <xf numFmtId="0" fontId="71" fillId="0" borderId="15" xfId="0" applyFont="1" applyBorder="1"/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71" fillId="0" borderId="18" xfId="0" applyFont="1" applyBorder="1"/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71" fillId="0" borderId="10" xfId="0" applyFont="1" applyBorder="1"/>
    <xf numFmtId="0" fontId="73" fillId="2" borderId="36" xfId="0" applyFont="1" applyFill="1" applyBorder="1" applyAlignment="1">
      <alignment horizontal="center" vertical="center"/>
    </xf>
    <xf numFmtId="0" fontId="14" fillId="0" borderId="0" xfId="0" applyFont="1" applyAlignment="1"/>
    <xf numFmtId="0" fontId="71" fillId="0" borderId="37" xfId="0" applyFont="1" applyBorder="1"/>
    <xf numFmtId="0" fontId="73" fillId="2" borderId="3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8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0" borderId="31" xfId="0" applyFont="1" applyBorder="1"/>
    <xf numFmtId="0" fontId="8" fillId="0" borderId="10" xfId="0" applyFont="1" applyBorder="1"/>
    <xf numFmtId="0" fontId="9" fillId="2" borderId="4" xfId="0" applyFont="1" applyFill="1" applyBorder="1" applyAlignment="1">
      <alignment horizontal="center" vertical="center"/>
    </xf>
    <xf numFmtId="0" fontId="8" fillId="0" borderId="30" xfId="0" applyFont="1" applyBorder="1"/>
    <xf numFmtId="0" fontId="8" fillId="0" borderId="5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3" fillId="2" borderId="9" xfId="0" applyFont="1" applyFill="1" applyBorder="1" applyAlignment="1">
      <alignment horizontal="center" vertical="center"/>
    </xf>
    <xf numFmtId="0" fontId="73" fillId="2" borderId="31" xfId="0" applyFont="1" applyFill="1" applyBorder="1" applyAlignment="1">
      <alignment horizontal="center" vertical="center"/>
    </xf>
    <xf numFmtId="0" fontId="73" fillId="2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71" fillId="0" borderId="34" xfId="0" applyFont="1" applyBorder="1"/>
    <xf numFmtId="0" fontId="71" fillId="0" borderId="35" xfId="0" applyFont="1" applyBorder="1"/>
    <xf numFmtId="0" fontId="12" fillId="0" borderId="2" xfId="0" applyFont="1" applyBorder="1" applyAlignment="1">
      <alignment horizontal="center" vertical="center" wrapText="1"/>
    </xf>
  </cellXfs>
  <cellStyles count="3248">
    <cellStyle name="20% - Accent1" xfId="12" xr:uid="{00000000-0005-0000-0000-000000000000}"/>
    <cellStyle name="20% - Accent2" xfId="13" xr:uid="{00000000-0005-0000-0000-000001000000}"/>
    <cellStyle name="20% - Accent3" xfId="14" xr:uid="{00000000-0005-0000-0000-000002000000}"/>
    <cellStyle name="20% - Accent4" xfId="15" xr:uid="{00000000-0005-0000-0000-000003000000}"/>
    <cellStyle name="20% - Accent5" xfId="16" xr:uid="{00000000-0005-0000-0000-000004000000}"/>
    <cellStyle name="20% - Accent6" xfId="17" xr:uid="{00000000-0005-0000-0000-000005000000}"/>
    <cellStyle name="20% - Énfasis1 2" xfId="19" xr:uid="{00000000-0005-0000-0000-000006000000}"/>
    <cellStyle name="20% - Énfasis1 2 2" xfId="20" xr:uid="{00000000-0005-0000-0000-000007000000}"/>
    <cellStyle name="20% - Énfasis1 2 2 2" xfId="21" xr:uid="{00000000-0005-0000-0000-000008000000}"/>
    <cellStyle name="20% - Énfasis1 2 2 3" xfId="22" xr:uid="{00000000-0005-0000-0000-000009000000}"/>
    <cellStyle name="20% - Énfasis1 2 3" xfId="23" xr:uid="{00000000-0005-0000-0000-00000A000000}"/>
    <cellStyle name="20% - Énfasis1 2 3 2" xfId="24" xr:uid="{00000000-0005-0000-0000-00000B000000}"/>
    <cellStyle name="20% - Énfasis1 2 3 3" xfId="25" xr:uid="{00000000-0005-0000-0000-00000C000000}"/>
    <cellStyle name="20% - Énfasis1 2 3 4" xfId="26" xr:uid="{00000000-0005-0000-0000-00000D000000}"/>
    <cellStyle name="20% - Énfasis1 2 3 5" xfId="27" xr:uid="{00000000-0005-0000-0000-00000E000000}"/>
    <cellStyle name="20% - Énfasis1 2 4" xfId="28" xr:uid="{00000000-0005-0000-0000-00000F000000}"/>
    <cellStyle name="20% - Énfasis1 2 4 2" xfId="29" xr:uid="{00000000-0005-0000-0000-000010000000}"/>
    <cellStyle name="20% - Énfasis1 2 4 3" xfId="30" xr:uid="{00000000-0005-0000-0000-000011000000}"/>
    <cellStyle name="20% - Énfasis1 2 4 4" xfId="31" xr:uid="{00000000-0005-0000-0000-000012000000}"/>
    <cellStyle name="20% - Énfasis1 2 5" xfId="32" xr:uid="{00000000-0005-0000-0000-000013000000}"/>
    <cellStyle name="20% - Énfasis1 2 5 2" xfId="33" xr:uid="{00000000-0005-0000-0000-000014000000}"/>
    <cellStyle name="20% - Énfasis1 2 5 3" xfId="34" xr:uid="{00000000-0005-0000-0000-000015000000}"/>
    <cellStyle name="20% - Énfasis1 3" xfId="35" xr:uid="{00000000-0005-0000-0000-000016000000}"/>
    <cellStyle name="20% - Énfasis1 3 2" xfId="36" xr:uid="{00000000-0005-0000-0000-000017000000}"/>
    <cellStyle name="20% - Énfasis1 3 2 2" xfId="37" xr:uid="{00000000-0005-0000-0000-000018000000}"/>
    <cellStyle name="20% - Énfasis1 3 2 3" xfId="38" xr:uid="{00000000-0005-0000-0000-000019000000}"/>
    <cellStyle name="20% - Énfasis1 3 2 4" xfId="39" xr:uid="{00000000-0005-0000-0000-00001A000000}"/>
    <cellStyle name="20% - Énfasis1 3 3" xfId="40" xr:uid="{00000000-0005-0000-0000-00001B000000}"/>
    <cellStyle name="20% - Énfasis1 3 4" xfId="41" xr:uid="{00000000-0005-0000-0000-00001C000000}"/>
    <cellStyle name="20% - Énfasis1 3 5" xfId="42" xr:uid="{00000000-0005-0000-0000-00001D000000}"/>
    <cellStyle name="20% - Énfasis1 4" xfId="43" xr:uid="{00000000-0005-0000-0000-00001E000000}"/>
    <cellStyle name="20% - Énfasis1 5" xfId="44" xr:uid="{00000000-0005-0000-0000-00001F000000}"/>
    <cellStyle name="20% - Énfasis1 5 2" xfId="45" xr:uid="{00000000-0005-0000-0000-000020000000}"/>
    <cellStyle name="20% - Énfasis1 5 3" xfId="46" xr:uid="{00000000-0005-0000-0000-000021000000}"/>
    <cellStyle name="20% - Énfasis1 5 4" xfId="47" xr:uid="{00000000-0005-0000-0000-000022000000}"/>
    <cellStyle name="20% - Énfasis1 6" xfId="48" xr:uid="{00000000-0005-0000-0000-000023000000}"/>
    <cellStyle name="20% - Énfasis1 6 2" xfId="49" xr:uid="{00000000-0005-0000-0000-000024000000}"/>
    <cellStyle name="20% - Énfasis1 6 3" xfId="50" xr:uid="{00000000-0005-0000-0000-000025000000}"/>
    <cellStyle name="20% - Énfasis1 6 4" xfId="51" xr:uid="{00000000-0005-0000-0000-000026000000}"/>
    <cellStyle name="20% - Énfasis1 7" xfId="52" xr:uid="{00000000-0005-0000-0000-000027000000}"/>
    <cellStyle name="20% - Énfasis1 7 2" xfId="53" xr:uid="{00000000-0005-0000-0000-000028000000}"/>
    <cellStyle name="20% - Énfasis1 7 3" xfId="54" xr:uid="{00000000-0005-0000-0000-000029000000}"/>
    <cellStyle name="20% - Énfasis1 8" xfId="55" xr:uid="{00000000-0005-0000-0000-00002A000000}"/>
    <cellStyle name="20% - Énfasis1 9" xfId="18" xr:uid="{00000000-0005-0000-0000-00002B000000}"/>
    <cellStyle name="20% - Énfasis2 2" xfId="57" xr:uid="{00000000-0005-0000-0000-00002C000000}"/>
    <cellStyle name="20% - Énfasis2 2 2" xfId="58" xr:uid="{00000000-0005-0000-0000-00002D000000}"/>
    <cellStyle name="20% - Énfasis2 2 2 2" xfId="59" xr:uid="{00000000-0005-0000-0000-00002E000000}"/>
    <cellStyle name="20% - Énfasis2 2 2 3" xfId="60" xr:uid="{00000000-0005-0000-0000-00002F000000}"/>
    <cellStyle name="20% - Énfasis2 2 3" xfId="61" xr:uid="{00000000-0005-0000-0000-000030000000}"/>
    <cellStyle name="20% - Énfasis2 2 3 2" xfId="62" xr:uid="{00000000-0005-0000-0000-000031000000}"/>
    <cellStyle name="20% - Énfasis2 2 3 3" xfId="63" xr:uid="{00000000-0005-0000-0000-000032000000}"/>
    <cellStyle name="20% - Énfasis2 2 3 4" xfId="64" xr:uid="{00000000-0005-0000-0000-000033000000}"/>
    <cellStyle name="20% - Énfasis2 2 3 5" xfId="65" xr:uid="{00000000-0005-0000-0000-000034000000}"/>
    <cellStyle name="20% - Énfasis2 2 4" xfId="66" xr:uid="{00000000-0005-0000-0000-000035000000}"/>
    <cellStyle name="20% - Énfasis2 2 4 2" xfId="67" xr:uid="{00000000-0005-0000-0000-000036000000}"/>
    <cellStyle name="20% - Énfasis2 2 4 3" xfId="68" xr:uid="{00000000-0005-0000-0000-000037000000}"/>
    <cellStyle name="20% - Énfasis2 2 4 4" xfId="69" xr:uid="{00000000-0005-0000-0000-000038000000}"/>
    <cellStyle name="20% - Énfasis2 2 5" xfId="70" xr:uid="{00000000-0005-0000-0000-000039000000}"/>
    <cellStyle name="20% - Énfasis2 2 5 2" xfId="71" xr:uid="{00000000-0005-0000-0000-00003A000000}"/>
    <cellStyle name="20% - Énfasis2 2 5 3" xfId="72" xr:uid="{00000000-0005-0000-0000-00003B000000}"/>
    <cellStyle name="20% - Énfasis2 3" xfId="73" xr:uid="{00000000-0005-0000-0000-00003C000000}"/>
    <cellStyle name="20% - Énfasis2 3 2" xfId="74" xr:uid="{00000000-0005-0000-0000-00003D000000}"/>
    <cellStyle name="20% - Énfasis2 3 2 2" xfId="75" xr:uid="{00000000-0005-0000-0000-00003E000000}"/>
    <cellStyle name="20% - Énfasis2 3 2 3" xfId="76" xr:uid="{00000000-0005-0000-0000-00003F000000}"/>
    <cellStyle name="20% - Énfasis2 3 2 4" xfId="77" xr:uid="{00000000-0005-0000-0000-000040000000}"/>
    <cellStyle name="20% - Énfasis2 3 3" xfId="78" xr:uid="{00000000-0005-0000-0000-000041000000}"/>
    <cellStyle name="20% - Énfasis2 3 4" xfId="79" xr:uid="{00000000-0005-0000-0000-000042000000}"/>
    <cellStyle name="20% - Énfasis2 3 5" xfId="80" xr:uid="{00000000-0005-0000-0000-000043000000}"/>
    <cellStyle name="20% - Énfasis2 4" xfId="81" xr:uid="{00000000-0005-0000-0000-000044000000}"/>
    <cellStyle name="20% - Énfasis2 5" xfId="82" xr:uid="{00000000-0005-0000-0000-000045000000}"/>
    <cellStyle name="20% - Énfasis2 5 2" xfId="83" xr:uid="{00000000-0005-0000-0000-000046000000}"/>
    <cellStyle name="20% - Énfasis2 5 3" xfId="84" xr:uid="{00000000-0005-0000-0000-000047000000}"/>
    <cellStyle name="20% - Énfasis2 5 4" xfId="85" xr:uid="{00000000-0005-0000-0000-000048000000}"/>
    <cellStyle name="20% - Énfasis2 6" xfId="86" xr:uid="{00000000-0005-0000-0000-000049000000}"/>
    <cellStyle name="20% - Énfasis2 6 2" xfId="87" xr:uid="{00000000-0005-0000-0000-00004A000000}"/>
    <cellStyle name="20% - Énfasis2 6 3" xfId="88" xr:uid="{00000000-0005-0000-0000-00004B000000}"/>
    <cellStyle name="20% - Énfasis2 6 4" xfId="89" xr:uid="{00000000-0005-0000-0000-00004C000000}"/>
    <cellStyle name="20% - Énfasis2 7" xfId="90" xr:uid="{00000000-0005-0000-0000-00004D000000}"/>
    <cellStyle name="20% - Énfasis2 7 2" xfId="91" xr:uid="{00000000-0005-0000-0000-00004E000000}"/>
    <cellStyle name="20% - Énfasis2 7 3" xfId="92" xr:uid="{00000000-0005-0000-0000-00004F000000}"/>
    <cellStyle name="20% - Énfasis2 8" xfId="93" xr:uid="{00000000-0005-0000-0000-000050000000}"/>
    <cellStyle name="20% - Énfasis2 9" xfId="56" xr:uid="{00000000-0005-0000-0000-000051000000}"/>
    <cellStyle name="20% - Énfasis3 2" xfId="95" xr:uid="{00000000-0005-0000-0000-000052000000}"/>
    <cellStyle name="20% - Énfasis3 2 2" xfId="96" xr:uid="{00000000-0005-0000-0000-000053000000}"/>
    <cellStyle name="20% - Énfasis3 2 2 2" xfId="97" xr:uid="{00000000-0005-0000-0000-000054000000}"/>
    <cellStyle name="20% - Énfasis3 2 2 3" xfId="98" xr:uid="{00000000-0005-0000-0000-000055000000}"/>
    <cellStyle name="20% - Énfasis3 2 3" xfId="99" xr:uid="{00000000-0005-0000-0000-000056000000}"/>
    <cellStyle name="20% - Énfasis3 2 3 2" xfId="100" xr:uid="{00000000-0005-0000-0000-000057000000}"/>
    <cellStyle name="20% - Énfasis3 2 3 3" xfId="101" xr:uid="{00000000-0005-0000-0000-000058000000}"/>
    <cellStyle name="20% - Énfasis3 2 3 4" xfId="102" xr:uid="{00000000-0005-0000-0000-000059000000}"/>
    <cellStyle name="20% - Énfasis3 2 3 5" xfId="103" xr:uid="{00000000-0005-0000-0000-00005A000000}"/>
    <cellStyle name="20% - Énfasis3 2 4" xfId="104" xr:uid="{00000000-0005-0000-0000-00005B000000}"/>
    <cellStyle name="20% - Énfasis3 2 4 2" xfId="105" xr:uid="{00000000-0005-0000-0000-00005C000000}"/>
    <cellStyle name="20% - Énfasis3 2 4 3" xfId="106" xr:uid="{00000000-0005-0000-0000-00005D000000}"/>
    <cellStyle name="20% - Énfasis3 2 4 4" xfId="107" xr:uid="{00000000-0005-0000-0000-00005E000000}"/>
    <cellStyle name="20% - Énfasis3 2 5" xfId="108" xr:uid="{00000000-0005-0000-0000-00005F000000}"/>
    <cellStyle name="20% - Énfasis3 2 5 2" xfId="109" xr:uid="{00000000-0005-0000-0000-000060000000}"/>
    <cellStyle name="20% - Énfasis3 2 5 3" xfId="110" xr:uid="{00000000-0005-0000-0000-000061000000}"/>
    <cellStyle name="20% - Énfasis3 3" xfId="111" xr:uid="{00000000-0005-0000-0000-000062000000}"/>
    <cellStyle name="20% - Énfasis3 3 2" xfId="112" xr:uid="{00000000-0005-0000-0000-000063000000}"/>
    <cellStyle name="20% - Énfasis3 3 2 2" xfId="113" xr:uid="{00000000-0005-0000-0000-000064000000}"/>
    <cellStyle name="20% - Énfasis3 3 2 3" xfId="114" xr:uid="{00000000-0005-0000-0000-000065000000}"/>
    <cellStyle name="20% - Énfasis3 3 2 4" xfId="115" xr:uid="{00000000-0005-0000-0000-000066000000}"/>
    <cellStyle name="20% - Énfasis3 3 3" xfId="116" xr:uid="{00000000-0005-0000-0000-000067000000}"/>
    <cellStyle name="20% - Énfasis3 3 4" xfId="117" xr:uid="{00000000-0005-0000-0000-000068000000}"/>
    <cellStyle name="20% - Énfasis3 3 5" xfId="118" xr:uid="{00000000-0005-0000-0000-000069000000}"/>
    <cellStyle name="20% - Énfasis3 4" xfId="119" xr:uid="{00000000-0005-0000-0000-00006A000000}"/>
    <cellStyle name="20% - Énfasis3 5" xfId="120" xr:uid="{00000000-0005-0000-0000-00006B000000}"/>
    <cellStyle name="20% - Énfasis3 5 2" xfId="121" xr:uid="{00000000-0005-0000-0000-00006C000000}"/>
    <cellStyle name="20% - Énfasis3 5 3" xfId="122" xr:uid="{00000000-0005-0000-0000-00006D000000}"/>
    <cellStyle name="20% - Énfasis3 5 4" xfId="123" xr:uid="{00000000-0005-0000-0000-00006E000000}"/>
    <cellStyle name="20% - Énfasis3 6" xfId="124" xr:uid="{00000000-0005-0000-0000-00006F000000}"/>
    <cellStyle name="20% - Énfasis3 6 2" xfId="125" xr:uid="{00000000-0005-0000-0000-000070000000}"/>
    <cellStyle name="20% - Énfasis3 6 3" xfId="126" xr:uid="{00000000-0005-0000-0000-000071000000}"/>
    <cellStyle name="20% - Énfasis3 6 4" xfId="127" xr:uid="{00000000-0005-0000-0000-000072000000}"/>
    <cellStyle name="20% - Énfasis3 7" xfId="128" xr:uid="{00000000-0005-0000-0000-000073000000}"/>
    <cellStyle name="20% - Énfasis3 7 2" xfId="129" xr:uid="{00000000-0005-0000-0000-000074000000}"/>
    <cellStyle name="20% - Énfasis3 7 3" xfId="130" xr:uid="{00000000-0005-0000-0000-000075000000}"/>
    <cellStyle name="20% - Énfasis3 8" xfId="131" xr:uid="{00000000-0005-0000-0000-000076000000}"/>
    <cellStyle name="20% - Énfasis3 9" xfId="94" xr:uid="{00000000-0005-0000-0000-000077000000}"/>
    <cellStyle name="20% - Énfasis4 2" xfId="133" xr:uid="{00000000-0005-0000-0000-000078000000}"/>
    <cellStyle name="20% - Énfasis4 2 2" xfId="134" xr:uid="{00000000-0005-0000-0000-000079000000}"/>
    <cellStyle name="20% - Énfasis4 2 2 2" xfId="135" xr:uid="{00000000-0005-0000-0000-00007A000000}"/>
    <cellStyle name="20% - Énfasis4 2 2 3" xfId="136" xr:uid="{00000000-0005-0000-0000-00007B000000}"/>
    <cellStyle name="20% - Énfasis4 2 3" xfId="137" xr:uid="{00000000-0005-0000-0000-00007C000000}"/>
    <cellStyle name="20% - Énfasis4 2 3 2" xfId="138" xr:uid="{00000000-0005-0000-0000-00007D000000}"/>
    <cellStyle name="20% - Énfasis4 2 3 3" xfId="139" xr:uid="{00000000-0005-0000-0000-00007E000000}"/>
    <cellStyle name="20% - Énfasis4 2 3 4" xfId="140" xr:uid="{00000000-0005-0000-0000-00007F000000}"/>
    <cellStyle name="20% - Énfasis4 2 3 5" xfId="141" xr:uid="{00000000-0005-0000-0000-000080000000}"/>
    <cellStyle name="20% - Énfasis4 2 4" xfId="142" xr:uid="{00000000-0005-0000-0000-000081000000}"/>
    <cellStyle name="20% - Énfasis4 2 4 2" xfId="143" xr:uid="{00000000-0005-0000-0000-000082000000}"/>
    <cellStyle name="20% - Énfasis4 2 4 3" xfId="144" xr:uid="{00000000-0005-0000-0000-000083000000}"/>
    <cellStyle name="20% - Énfasis4 2 4 4" xfId="145" xr:uid="{00000000-0005-0000-0000-000084000000}"/>
    <cellStyle name="20% - Énfasis4 2 5" xfId="146" xr:uid="{00000000-0005-0000-0000-000085000000}"/>
    <cellStyle name="20% - Énfasis4 2 5 2" xfId="147" xr:uid="{00000000-0005-0000-0000-000086000000}"/>
    <cellStyle name="20% - Énfasis4 2 5 3" xfId="148" xr:uid="{00000000-0005-0000-0000-000087000000}"/>
    <cellStyle name="20% - Énfasis4 3" xfId="149" xr:uid="{00000000-0005-0000-0000-000088000000}"/>
    <cellStyle name="20% - Énfasis4 3 2" xfId="150" xr:uid="{00000000-0005-0000-0000-000089000000}"/>
    <cellStyle name="20% - Énfasis4 3 2 2" xfId="151" xr:uid="{00000000-0005-0000-0000-00008A000000}"/>
    <cellStyle name="20% - Énfasis4 3 2 3" xfId="152" xr:uid="{00000000-0005-0000-0000-00008B000000}"/>
    <cellStyle name="20% - Énfasis4 3 2 4" xfId="153" xr:uid="{00000000-0005-0000-0000-00008C000000}"/>
    <cellStyle name="20% - Énfasis4 3 3" xfId="154" xr:uid="{00000000-0005-0000-0000-00008D000000}"/>
    <cellStyle name="20% - Énfasis4 3 4" xfId="155" xr:uid="{00000000-0005-0000-0000-00008E000000}"/>
    <cellStyle name="20% - Énfasis4 3 5" xfId="156" xr:uid="{00000000-0005-0000-0000-00008F000000}"/>
    <cellStyle name="20% - Énfasis4 4" xfId="157" xr:uid="{00000000-0005-0000-0000-000090000000}"/>
    <cellStyle name="20% - Énfasis4 5" xfId="158" xr:uid="{00000000-0005-0000-0000-000091000000}"/>
    <cellStyle name="20% - Énfasis4 5 2" xfId="159" xr:uid="{00000000-0005-0000-0000-000092000000}"/>
    <cellStyle name="20% - Énfasis4 5 3" xfId="160" xr:uid="{00000000-0005-0000-0000-000093000000}"/>
    <cellStyle name="20% - Énfasis4 5 4" xfId="161" xr:uid="{00000000-0005-0000-0000-000094000000}"/>
    <cellStyle name="20% - Énfasis4 6" xfId="162" xr:uid="{00000000-0005-0000-0000-000095000000}"/>
    <cellStyle name="20% - Énfasis4 6 2" xfId="163" xr:uid="{00000000-0005-0000-0000-000096000000}"/>
    <cellStyle name="20% - Énfasis4 6 3" xfId="164" xr:uid="{00000000-0005-0000-0000-000097000000}"/>
    <cellStyle name="20% - Énfasis4 6 4" xfId="165" xr:uid="{00000000-0005-0000-0000-000098000000}"/>
    <cellStyle name="20% - Énfasis4 7" xfId="166" xr:uid="{00000000-0005-0000-0000-000099000000}"/>
    <cellStyle name="20% - Énfasis4 7 2" xfId="167" xr:uid="{00000000-0005-0000-0000-00009A000000}"/>
    <cellStyle name="20% - Énfasis4 7 3" xfId="168" xr:uid="{00000000-0005-0000-0000-00009B000000}"/>
    <cellStyle name="20% - Énfasis4 8" xfId="169" xr:uid="{00000000-0005-0000-0000-00009C000000}"/>
    <cellStyle name="20% - Énfasis4 9" xfId="132" xr:uid="{00000000-0005-0000-0000-00009D000000}"/>
    <cellStyle name="20% - Énfasis5 2" xfId="171" xr:uid="{00000000-0005-0000-0000-00009E000000}"/>
    <cellStyle name="20% - Énfasis5 2 2" xfId="172" xr:uid="{00000000-0005-0000-0000-00009F000000}"/>
    <cellStyle name="20% - Énfasis5 2 2 2" xfId="173" xr:uid="{00000000-0005-0000-0000-0000A0000000}"/>
    <cellStyle name="20% - Énfasis5 2 2 3" xfId="174" xr:uid="{00000000-0005-0000-0000-0000A1000000}"/>
    <cellStyle name="20% - Énfasis5 2 3" xfId="175" xr:uid="{00000000-0005-0000-0000-0000A2000000}"/>
    <cellStyle name="20% - Énfasis5 2 3 2" xfId="176" xr:uid="{00000000-0005-0000-0000-0000A3000000}"/>
    <cellStyle name="20% - Énfasis5 2 3 3" xfId="177" xr:uid="{00000000-0005-0000-0000-0000A4000000}"/>
    <cellStyle name="20% - Énfasis5 2 3 4" xfId="178" xr:uid="{00000000-0005-0000-0000-0000A5000000}"/>
    <cellStyle name="20% - Énfasis5 2 3 5" xfId="179" xr:uid="{00000000-0005-0000-0000-0000A6000000}"/>
    <cellStyle name="20% - Énfasis5 2 4" xfId="180" xr:uid="{00000000-0005-0000-0000-0000A7000000}"/>
    <cellStyle name="20% - Énfasis5 2 4 2" xfId="181" xr:uid="{00000000-0005-0000-0000-0000A8000000}"/>
    <cellStyle name="20% - Énfasis5 2 4 3" xfId="182" xr:uid="{00000000-0005-0000-0000-0000A9000000}"/>
    <cellStyle name="20% - Énfasis5 2 4 4" xfId="183" xr:uid="{00000000-0005-0000-0000-0000AA000000}"/>
    <cellStyle name="20% - Énfasis5 2 5" xfId="184" xr:uid="{00000000-0005-0000-0000-0000AB000000}"/>
    <cellStyle name="20% - Énfasis5 2 5 2" xfId="185" xr:uid="{00000000-0005-0000-0000-0000AC000000}"/>
    <cellStyle name="20% - Énfasis5 2 5 3" xfId="186" xr:uid="{00000000-0005-0000-0000-0000AD000000}"/>
    <cellStyle name="20% - Énfasis5 3" xfId="187" xr:uid="{00000000-0005-0000-0000-0000AE000000}"/>
    <cellStyle name="20% - Énfasis5 3 2" xfId="188" xr:uid="{00000000-0005-0000-0000-0000AF000000}"/>
    <cellStyle name="20% - Énfasis5 3 2 2" xfId="189" xr:uid="{00000000-0005-0000-0000-0000B0000000}"/>
    <cellStyle name="20% - Énfasis5 3 2 3" xfId="190" xr:uid="{00000000-0005-0000-0000-0000B1000000}"/>
    <cellStyle name="20% - Énfasis5 3 2 4" xfId="191" xr:uid="{00000000-0005-0000-0000-0000B2000000}"/>
    <cellStyle name="20% - Énfasis5 3 3" xfId="192" xr:uid="{00000000-0005-0000-0000-0000B3000000}"/>
    <cellStyle name="20% - Énfasis5 3 4" xfId="193" xr:uid="{00000000-0005-0000-0000-0000B4000000}"/>
    <cellStyle name="20% - Énfasis5 3 5" xfId="194" xr:uid="{00000000-0005-0000-0000-0000B5000000}"/>
    <cellStyle name="20% - Énfasis5 4" xfId="195" xr:uid="{00000000-0005-0000-0000-0000B6000000}"/>
    <cellStyle name="20% - Énfasis5 5" xfId="196" xr:uid="{00000000-0005-0000-0000-0000B7000000}"/>
    <cellStyle name="20% - Énfasis5 5 2" xfId="197" xr:uid="{00000000-0005-0000-0000-0000B8000000}"/>
    <cellStyle name="20% - Énfasis5 5 3" xfId="198" xr:uid="{00000000-0005-0000-0000-0000B9000000}"/>
    <cellStyle name="20% - Énfasis5 5 4" xfId="199" xr:uid="{00000000-0005-0000-0000-0000BA000000}"/>
    <cellStyle name="20% - Énfasis5 6" xfId="200" xr:uid="{00000000-0005-0000-0000-0000BB000000}"/>
    <cellStyle name="20% - Énfasis5 6 2" xfId="201" xr:uid="{00000000-0005-0000-0000-0000BC000000}"/>
    <cellStyle name="20% - Énfasis5 6 3" xfId="202" xr:uid="{00000000-0005-0000-0000-0000BD000000}"/>
    <cellStyle name="20% - Énfasis5 6 4" xfId="203" xr:uid="{00000000-0005-0000-0000-0000BE000000}"/>
    <cellStyle name="20% - Énfasis5 7" xfId="204" xr:uid="{00000000-0005-0000-0000-0000BF000000}"/>
    <cellStyle name="20% - Énfasis5 7 2" xfId="205" xr:uid="{00000000-0005-0000-0000-0000C0000000}"/>
    <cellStyle name="20% - Énfasis5 7 3" xfId="206" xr:uid="{00000000-0005-0000-0000-0000C1000000}"/>
    <cellStyle name="20% - Énfasis5 8" xfId="207" xr:uid="{00000000-0005-0000-0000-0000C2000000}"/>
    <cellStyle name="20% - Énfasis5 9" xfId="170" xr:uid="{00000000-0005-0000-0000-0000C3000000}"/>
    <cellStyle name="20% - Énfasis6" xfId="10" builtinId="50" customBuiltin="1"/>
    <cellStyle name="20% - Énfasis6 2" xfId="208" xr:uid="{00000000-0005-0000-0000-0000C5000000}"/>
    <cellStyle name="20% - Énfasis6 2 2" xfId="209" xr:uid="{00000000-0005-0000-0000-0000C6000000}"/>
    <cellStyle name="20% - Énfasis6 2 2 2" xfId="210" xr:uid="{00000000-0005-0000-0000-0000C7000000}"/>
    <cellStyle name="20% - Énfasis6 2 3" xfId="211" xr:uid="{00000000-0005-0000-0000-0000C8000000}"/>
    <cellStyle name="20% - Énfasis6 2 3 2" xfId="212" xr:uid="{00000000-0005-0000-0000-0000C9000000}"/>
    <cellStyle name="20% - Énfasis6 2 4" xfId="213" xr:uid="{00000000-0005-0000-0000-0000CA000000}"/>
    <cellStyle name="20% - Énfasis6 2 5" xfId="214" xr:uid="{00000000-0005-0000-0000-0000CB000000}"/>
    <cellStyle name="20% - Énfasis6 3" xfId="215" xr:uid="{00000000-0005-0000-0000-0000CC000000}"/>
    <cellStyle name="20% - Énfasis6 3 2" xfId="216" xr:uid="{00000000-0005-0000-0000-0000CD000000}"/>
    <cellStyle name="20% - Énfasis6 4" xfId="217" xr:uid="{00000000-0005-0000-0000-0000CE000000}"/>
    <cellStyle name="20% - Énfasis6 5" xfId="218" xr:uid="{00000000-0005-0000-0000-0000CF000000}"/>
    <cellStyle name="20% - Énfasis6 6" xfId="219" xr:uid="{00000000-0005-0000-0000-0000D0000000}"/>
    <cellStyle name="20% - Énfasis6 7" xfId="220" xr:uid="{00000000-0005-0000-0000-0000D1000000}"/>
    <cellStyle name="40% - Accent1" xfId="221" xr:uid="{00000000-0005-0000-0000-0000D2000000}"/>
    <cellStyle name="40% - Accent2" xfId="222" xr:uid="{00000000-0005-0000-0000-0000D3000000}"/>
    <cellStyle name="40% - Accent3" xfId="223" xr:uid="{00000000-0005-0000-0000-0000D4000000}"/>
    <cellStyle name="40% - Accent4" xfId="224" xr:uid="{00000000-0005-0000-0000-0000D5000000}"/>
    <cellStyle name="40% - Accent5" xfId="225" xr:uid="{00000000-0005-0000-0000-0000D6000000}"/>
    <cellStyle name="40% - Accent6" xfId="226" xr:uid="{00000000-0005-0000-0000-0000D7000000}"/>
    <cellStyle name="40% - Énfasis1 2" xfId="228" xr:uid="{00000000-0005-0000-0000-0000D8000000}"/>
    <cellStyle name="40% - Énfasis1 2 2" xfId="229" xr:uid="{00000000-0005-0000-0000-0000D9000000}"/>
    <cellStyle name="40% - Énfasis1 2 2 2" xfId="230" xr:uid="{00000000-0005-0000-0000-0000DA000000}"/>
    <cellStyle name="40% - Énfasis1 2 2 3" xfId="231" xr:uid="{00000000-0005-0000-0000-0000DB000000}"/>
    <cellStyle name="40% - Énfasis1 2 3" xfId="232" xr:uid="{00000000-0005-0000-0000-0000DC000000}"/>
    <cellStyle name="40% - Énfasis1 2 3 2" xfId="233" xr:uid="{00000000-0005-0000-0000-0000DD000000}"/>
    <cellStyle name="40% - Énfasis1 2 3 3" xfId="234" xr:uid="{00000000-0005-0000-0000-0000DE000000}"/>
    <cellStyle name="40% - Énfasis1 2 3 4" xfId="235" xr:uid="{00000000-0005-0000-0000-0000DF000000}"/>
    <cellStyle name="40% - Énfasis1 2 3 5" xfId="236" xr:uid="{00000000-0005-0000-0000-0000E0000000}"/>
    <cellStyle name="40% - Énfasis1 2 4" xfId="237" xr:uid="{00000000-0005-0000-0000-0000E1000000}"/>
    <cellStyle name="40% - Énfasis1 2 4 2" xfId="238" xr:uid="{00000000-0005-0000-0000-0000E2000000}"/>
    <cellStyle name="40% - Énfasis1 2 4 3" xfId="239" xr:uid="{00000000-0005-0000-0000-0000E3000000}"/>
    <cellStyle name="40% - Énfasis1 2 4 4" xfId="240" xr:uid="{00000000-0005-0000-0000-0000E4000000}"/>
    <cellStyle name="40% - Énfasis1 2 5" xfId="241" xr:uid="{00000000-0005-0000-0000-0000E5000000}"/>
    <cellStyle name="40% - Énfasis1 2 5 2" xfId="242" xr:uid="{00000000-0005-0000-0000-0000E6000000}"/>
    <cellStyle name="40% - Énfasis1 2 5 3" xfId="243" xr:uid="{00000000-0005-0000-0000-0000E7000000}"/>
    <cellStyle name="40% - Énfasis1 3" xfId="244" xr:uid="{00000000-0005-0000-0000-0000E8000000}"/>
    <cellStyle name="40% - Énfasis1 3 2" xfId="245" xr:uid="{00000000-0005-0000-0000-0000E9000000}"/>
    <cellStyle name="40% - Énfasis1 3 2 2" xfId="246" xr:uid="{00000000-0005-0000-0000-0000EA000000}"/>
    <cellStyle name="40% - Énfasis1 3 2 3" xfId="247" xr:uid="{00000000-0005-0000-0000-0000EB000000}"/>
    <cellStyle name="40% - Énfasis1 3 2 4" xfId="248" xr:uid="{00000000-0005-0000-0000-0000EC000000}"/>
    <cellStyle name="40% - Énfasis1 3 3" xfId="249" xr:uid="{00000000-0005-0000-0000-0000ED000000}"/>
    <cellStyle name="40% - Énfasis1 3 4" xfId="250" xr:uid="{00000000-0005-0000-0000-0000EE000000}"/>
    <cellStyle name="40% - Énfasis1 3 5" xfId="251" xr:uid="{00000000-0005-0000-0000-0000EF000000}"/>
    <cellStyle name="40% - Énfasis1 4" xfId="252" xr:uid="{00000000-0005-0000-0000-0000F0000000}"/>
    <cellStyle name="40% - Énfasis1 5" xfId="253" xr:uid="{00000000-0005-0000-0000-0000F1000000}"/>
    <cellStyle name="40% - Énfasis1 5 2" xfId="254" xr:uid="{00000000-0005-0000-0000-0000F2000000}"/>
    <cellStyle name="40% - Énfasis1 5 3" xfId="255" xr:uid="{00000000-0005-0000-0000-0000F3000000}"/>
    <cellStyle name="40% - Énfasis1 5 4" xfId="256" xr:uid="{00000000-0005-0000-0000-0000F4000000}"/>
    <cellStyle name="40% - Énfasis1 6" xfId="257" xr:uid="{00000000-0005-0000-0000-0000F5000000}"/>
    <cellStyle name="40% - Énfasis1 6 2" xfId="258" xr:uid="{00000000-0005-0000-0000-0000F6000000}"/>
    <cellStyle name="40% - Énfasis1 6 3" xfId="259" xr:uid="{00000000-0005-0000-0000-0000F7000000}"/>
    <cellStyle name="40% - Énfasis1 6 4" xfId="260" xr:uid="{00000000-0005-0000-0000-0000F8000000}"/>
    <cellStyle name="40% - Énfasis1 7" xfId="261" xr:uid="{00000000-0005-0000-0000-0000F9000000}"/>
    <cellStyle name="40% - Énfasis1 7 2" xfId="262" xr:uid="{00000000-0005-0000-0000-0000FA000000}"/>
    <cellStyle name="40% - Énfasis1 7 3" xfId="263" xr:uid="{00000000-0005-0000-0000-0000FB000000}"/>
    <cellStyle name="40% - Énfasis1 8" xfId="264" xr:uid="{00000000-0005-0000-0000-0000FC000000}"/>
    <cellStyle name="40% - Énfasis1 9" xfId="227" xr:uid="{00000000-0005-0000-0000-0000FD000000}"/>
    <cellStyle name="40% - Énfasis2 2" xfId="266" xr:uid="{00000000-0005-0000-0000-0000FE000000}"/>
    <cellStyle name="40% - Énfasis2 2 2" xfId="267" xr:uid="{00000000-0005-0000-0000-0000FF000000}"/>
    <cellStyle name="40% - Énfasis2 2 2 2" xfId="268" xr:uid="{00000000-0005-0000-0000-000000010000}"/>
    <cellStyle name="40% - Énfasis2 2 2 3" xfId="269" xr:uid="{00000000-0005-0000-0000-000001010000}"/>
    <cellStyle name="40% - Énfasis2 2 3" xfId="270" xr:uid="{00000000-0005-0000-0000-000002010000}"/>
    <cellStyle name="40% - Énfasis2 2 3 2" xfId="271" xr:uid="{00000000-0005-0000-0000-000003010000}"/>
    <cellStyle name="40% - Énfasis2 2 3 3" xfId="272" xr:uid="{00000000-0005-0000-0000-000004010000}"/>
    <cellStyle name="40% - Énfasis2 2 3 4" xfId="273" xr:uid="{00000000-0005-0000-0000-000005010000}"/>
    <cellStyle name="40% - Énfasis2 2 3 5" xfId="274" xr:uid="{00000000-0005-0000-0000-000006010000}"/>
    <cellStyle name="40% - Énfasis2 2 4" xfId="275" xr:uid="{00000000-0005-0000-0000-000007010000}"/>
    <cellStyle name="40% - Énfasis2 2 4 2" xfId="276" xr:uid="{00000000-0005-0000-0000-000008010000}"/>
    <cellStyle name="40% - Énfasis2 2 4 3" xfId="277" xr:uid="{00000000-0005-0000-0000-000009010000}"/>
    <cellStyle name="40% - Énfasis2 2 4 4" xfId="278" xr:uid="{00000000-0005-0000-0000-00000A010000}"/>
    <cellStyle name="40% - Énfasis2 2 5" xfId="279" xr:uid="{00000000-0005-0000-0000-00000B010000}"/>
    <cellStyle name="40% - Énfasis2 2 5 2" xfId="280" xr:uid="{00000000-0005-0000-0000-00000C010000}"/>
    <cellStyle name="40% - Énfasis2 2 5 3" xfId="281" xr:uid="{00000000-0005-0000-0000-00000D010000}"/>
    <cellStyle name="40% - Énfasis2 3" xfId="282" xr:uid="{00000000-0005-0000-0000-00000E010000}"/>
    <cellStyle name="40% - Énfasis2 3 2" xfId="283" xr:uid="{00000000-0005-0000-0000-00000F010000}"/>
    <cellStyle name="40% - Énfasis2 3 2 2" xfId="284" xr:uid="{00000000-0005-0000-0000-000010010000}"/>
    <cellStyle name="40% - Énfasis2 3 2 3" xfId="285" xr:uid="{00000000-0005-0000-0000-000011010000}"/>
    <cellStyle name="40% - Énfasis2 3 2 4" xfId="286" xr:uid="{00000000-0005-0000-0000-000012010000}"/>
    <cellStyle name="40% - Énfasis2 3 3" xfId="287" xr:uid="{00000000-0005-0000-0000-000013010000}"/>
    <cellStyle name="40% - Énfasis2 3 4" xfId="288" xr:uid="{00000000-0005-0000-0000-000014010000}"/>
    <cellStyle name="40% - Énfasis2 3 5" xfId="289" xr:uid="{00000000-0005-0000-0000-000015010000}"/>
    <cellStyle name="40% - Énfasis2 4" xfId="290" xr:uid="{00000000-0005-0000-0000-000016010000}"/>
    <cellStyle name="40% - Énfasis2 5" xfId="291" xr:uid="{00000000-0005-0000-0000-000017010000}"/>
    <cellStyle name="40% - Énfasis2 5 2" xfId="292" xr:uid="{00000000-0005-0000-0000-000018010000}"/>
    <cellStyle name="40% - Énfasis2 5 3" xfId="293" xr:uid="{00000000-0005-0000-0000-000019010000}"/>
    <cellStyle name="40% - Énfasis2 5 4" xfId="294" xr:uid="{00000000-0005-0000-0000-00001A010000}"/>
    <cellStyle name="40% - Énfasis2 6" xfId="295" xr:uid="{00000000-0005-0000-0000-00001B010000}"/>
    <cellStyle name="40% - Énfasis2 6 2" xfId="296" xr:uid="{00000000-0005-0000-0000-00001C010000}"/>
    <cellStyle name="40% - Énfasis2 6 3" xfId="297" xr:uid="{00000000-0005-0000-0000-00001D010000}"/>
    <cellStyle name="40% - Énfasis2 6 4" xfId="298" xr:uid="{00000000-0005-0000-0000-00001E010000}"/>
    <cellStyle name="40% - Énfasis2 7" xfId="299" xr:uid="{00000000-0005-0000-0000-00001F010000}"/>
    <cellStyle name="40% - Énfasis2 7 2" xfId="300" xr:uid="{00000000-0005-0000-0000-000020010000}"/>
    <cellStyle name="40% - Énfasis2 7 3" xfId="301" xr:uid="{00000000-0005-0000-0000-000021010000}"/>
    <cellStyle name="40% - Énfasis2 8" xfId="302" xr:uid="{00000000-0005-0000-0000-000022010000}"/>
    <cellStyle name="40% - Énfasis2 9" xfId="265" xr:uid="{00000000-0005-0000-0000-000023010000}"/>
    <cellStyle name="40% - Énfasis3 2" xfId="304" xr:uid="{00000000-0005-0000-0000-000024010000}"/>
    <cellStyle name="40% - Énfasis3 2 2" xfId="305" xr:uid="{00000000-0005-0000-0000-000025010000}"/>
    <cellStyle name="40% - Énfasis3 2 2 2" xfId="306" xr:uid="{00000000-0005-0000-0000-000026010000}"/>
    <cellStyle name="40% - Énfasis3 2 2 3" xfId="307" xr:uid="{00000000-0005-0000-0000-000027010000}"/>
    <cellStyle name="40% - Énfasis3 2 3" xfId="308" xr:uid="{00000000-0005-0000-0000-000028010000}"/>
    <cellStyle name="40% - Énfasis3 2 3 2" xfId="309" xr:uid="{00000000-0005-0000-0000-000029010000}"/>
    <cellStyle name="40% - Énfasis3 2 3 3" xfId="310" xr:uid="{00000000-0005-0000-0000-00002A010000}"/>
    <cellStyle name="40% - Énfasis3 2 3 4" xfId="311" xr:uid="{00000000-0005-0000-0000-00002B010000}"/>
    <cellStyle name="40% - Énfasis3 2 3 5" xfId="312" xr:uid="{00000000-0005-0000-0000-00002C010000}"/>
    <cellStyle name="40% - Énfasis3 2 4" xfId="313" xr:uid="{00000000-0005-0000-0000-00002D010000}"/>
    <cellStyle name="40% - Énfasis3 2 4 2" xfId="314" xr:uid="{00000000-0005-0000-0000-00002E010000}"/>
    <cellStyle name="40% - Énfasis3 2 4 3" xfId="315" xr:uid="{00000000-0005-0000-0000-00002F010000}"/>
    <cellStyle name="40% - Énfasis3 2 4 4" xfId="316" xr:uid="{00000000-0005-0000-0000-000030010000}"/>
    <cellStyle name="40% - Énfasis3 2 5" xfId="317" xr:uid="{00000000-0005-0000-0000-000031010000}"/>
    <cellStyle name="40% - Énfasis3 2 5 2" xfId="318" xr:uid="{00000000-0005-0000-0000-000032010000}"/>
    <cellStyle name="40% - Énfasis3 2 5 3" xfId="319" xr:uid="{00000000-0005-0000-0000-000033010000}"/>
    <cellStyle name="40% - Énfasis3 3" xfId="320" xr:uid="{00000000-0005-0000-0000-000034010000}"/>
    <cellStyle name="40% - Énfasis3 3 2" xfId="321" xr:uid="{00000000-0005-0000-0000-000035010000}"/>
    <cellStyle name="40% - Énfasis3 3 2 2" xfId="322" xr:uid="{00000000-0005-0000-0000-000036010000}"/>
    <cellStyle name="40% - Énfasis3 3 2 3" xfId="323" xr:uid="{00000000-0005-0000-0000-000037010000}"/>
    <cellStyle name="40% - Énfasis3 3 2 4" xfId="324" xr:uid="{00000000-0005-0000-0000-000038010000}"/>
    <cellStyle name="40% - Énfasis3 3 3" xfId="325" xr:uid="{00000000-0005-0000-0000-000039010000}"/>
    <cellStyle name="40% - Énfasis3 3 4" xfId="326" xr:uid="{00000000-0005-0000-0000-00003A010000}"/>
    <cellStyle name="40% - Énfasis3 3 5" xfId="327" xr:uid="{00000000-0005-0000-0000-00003B010000}"/>
    <cellStyle name="40% - Énfasis3 4" xfId="328" xr:uid="{00000000-0005-0000-0000-00003C010000}"/>
    <cellStyle name="40% - Énfasis3 5" xfId="329" xr:uid="{00000000-0005-0000-0000-00003D010000}"/>
    <cellStyle name="40% - Énfasis3 5 2" xfId="330" xr:uid="{00000000-0005-0000-0000-00003E010000}"/>
    <cellStyle name="40% - Énfasis3 5 3" xfId="331" xr:uid="{00000000-0005-0000-0000-00003F010000}"/>
    <cellStyle name="40% - Énfasis3 5 4" xfId="332" xr:uid="{00000000-0005-0000-0000-000040010000}"/>
    <cellStyle name="40% - Énfasis3 6" xfId="333" xr:uid="{00000000-0005-0000-0000-000041010000}"/>
    <cellStyle name="40% - Énfasis3 6 2" xfId="334" xr:uid="{00000000-0005-0000-0000-000042010000}"/>
    <cellStyle name="40% - Énfasis3 6 3" xfId="335" xr:uid="{00000000-0005-0000-0000-000043010000}"/>
    <cellStyle name="40% - Énfasis3 6 4" xfId="336" xr:uid="{00000000-0005-0000-0000-000044010000}"/>
    <cellStyle name="40% - Énfasis3 7" xfId="337" xr:uid="{00000000-0005-0000-0000-000045010000}"/>
    <cellStyle name="40% - Énfasis3 7 2" xfId="338" xr:uid="{00000000-0005-0000-0000-000046010000}"/>
    <cellStyle name="40% - Énfasis3 7 3" xfId="339" xr:uid="{00000000-0005-0000-0000-000047010000}"/>
    <cellStyle name="40% - Énfasis3 8" xfId="340" xr:uid="{00000000-0005-0000-0000-000048010000}"/>
    <cellStyle name="40% - Énfasis3 9" xfId="303" xr:uid="{00000000-0005-0000-0000-000049010000}"/>
    <cellStyle name="40% - Énfasis4 2" xfId="342" xr:uid="{00000000-0005-0000-0000-00004A010000}"/>
    <cellStyle name="40% - Énfasis4 2 2" xfId="343" xr:uid="{00000000-0005-0000-0000-00004B010000}"/>
    <cellStyle name="40% - Énfasis4 2 2 2" xfId="344" xr:uid="{00000000-0005-0000-0000-00004C010000}"/>
    <cellStyle name="40% - Énfasis4 2 2 3" xfId="345" xr:uid="{00000000-0005-0000-0000-00004D010000}"/>
    <cellStyle name="40% - Énfasis4 2 3" xfId="346" xr:uid="{00000000-0005-0000-0000-00004E010000}"/>
    <cellStyle name="40% - Énfasis4 2 3 2" xfId="347" xr:uid="{00000000-0005-0000-0000-00004F010000}"/>
    <cellStyle name="40% - Énfasis4 2 3 3" xfId="348" xr:uid="{00000000-0005-0000-0000-000050010000}"/>
    <cellStyle name="40% - Énfasis4 2 3 4" xfId="349" xr:uid="{00000000-0005-0000-0000-000051010000}"/>
    <cellStyle name="40% - Énfasis4 2 3 5" xfId="350" xr:uid="{00000000-0005-0000-0000-000052010000}"/>
    <cellStyle name="40% - Énfasis4 2 4" xfId="351" xr:uid="{00000000-0005-0000-0000-000053010000}"/>
    <cellStyle name="40% - Énfasis4 2 4 2" xfId="352" xr:uid="{00000000-0005-0000-0000-000054010000}"/>
    <cellStyle name="40% - Énfasis4 2 4 3" xfId="353" xr:uid="{00000000-0005-0000-0000-000055010000}"/>
    <cellStyle name="40% - Énfasis4 2 4 4" xfId="354" xr:uid="{00000000-0005-0000-0000-000056010000}"/>
    <cellStyle name="40% - Énfasis4 2 5" xfId="355" xr:uid="{00000000-0005-0000-0000-000057010000}"/>
    <cellStyle name="40% - Énfasis4 2 5 2" xfId="356" xr:uid="{00000000-0005-0000-0000-000058010000}"/>
    <cellStyle name="40% - Énfasis4 2 5 3" xfId="357" xr:uid="{00000000-0005-0000-0000-000059010000}"/>
    <cellStyle name="40% - Énfasis4 3" xfId="358" xr:uid="{00000000-0005-0000-0000-00005A010000}"/>
    <cellStyle name="40% - Énfasis4 3 2" xfId="359" xr:uid="{00000000-0005-0000-0000-00005B010000}"/>
    <cellStyle name="40% - Énfasis4 3 2 2" xfId="360" xr:uid="{00000000-0005-0000-0000-00005C010000}"/>
    <cellStyle name="40% - Énfasis4 3 2 3" xfId="361" xr:uid="{00000000-0005-0000-0000-00005D010000}"/>
    <cellStyle name="40% - Énfasis4 3 2 4" xfId="362" xr:uid="{00000000-0005-0000-0000-00005E010000}"/>
    <cellStyle name="40% - Énfasis4 3 3" xfId="363" xr:uid="{00000000-0005-0000-0000-00005F010000}"/>
    <cellStyle name="40% - Énfasis4 3 4" xfId="364" xr:uid="{00000000-0005-0000-0000-000060010000}"/>
    <cellStyle name="40% - Énfasis4 3 5" xfId="365" xr:uid="{00000000-0005-0000-0000-000061010000}"/>
    <cellStyle name="40% - Énfasis4 4" xfId="366" xr:uid="{00000000-0005-0000-0000-000062010000}"/>
    <cellStyle name="40% - Énfasis4 5" xfId="367" xr:uid="{00000000-0005-0000-0000-000063010000}"/>
    <cellStyle name="40% - Énfasis4 5 2" xfId="368" xr:uid="{00000000-0005-0000-0000-000064010000}"/>
    <cellStyle name="40% - Énfasis4 5 3" xfId="369" xr:uid="{00000000-0005-0000-0000-000065010000}"/>
    <cellStyle name="40% - Énfasis4 5 4" xfId="370" xr:uid="{00000000-0005-0000-0000-000066010000}"/>
    <cellStyle name="40% - Énfasis4 6" xfId="371" xr:uid="{00000000-0005-0000-0000-000067010000}"/>
    <cellStyle name="40% - Énfasis4 6 2" xfId="372" xr:uid="{00000000-0005-0000-0000-000068010000}"/>
    <cellStyle name="40% - Énfasis4 6 3" xfId="373" xr:uid="{00000000-0005-0000-0000-000069010000}"/>
    <cellStyle name="40% - Énfasis4 6 4" xfId="374" xr:uid="{00000000-0005-0000-0000-00006A010000}"/>
    <cellStyle name="40% - Énfasis4 7" xfId="375" xr:uid="{00000000-0005-0000-0000-00006B010000}"/>
    <cellStyle name="40% - Énfasis4 7 2" xfId="376" xr:uid="{00000000-0005-0000-0000-00006C010000}"/>
    <cellStyle name="40% - Énfasis4 7 3" xfId="377" xr:uid="{00000000-0005-0000-0000-00006D010000}"/>
    <cellStyle name="40% - Énfasis4 8" xfId="378" xr:uid="{00000000-0005-0000-0000-00006E010000}"/>
    <cellStyle name="40% - Énfasis4 9" xfId="341" xr:uid="{00000000-0005-0000-0000-00006F010000}"/>
    <cellStyle name="40% - Énfasis5" xfId="8" builtinId="47" customBuiltin="1"/>
    <cellStyle name="40% - Énfasis5 2" xfId="379" xr:uid="{00000000-0005-0000-0000-000071010000}"/>
    <cellStyle name="40% - Énfasis5 2 2" xfId="380" xr:uid="{00000000-0005-0000-0000-000072010000}"/>
    <cellStyle name="40% - Énfasis5 2 2 2" xfId="381" xr:uid="{00000000-0005-0000-0000-000073010000}"/>
    <cellStyle name="40% - Énfasis5 2 3" xfId="382" xr:uid="{00000000-0005-0000-0000-000074010000}"/>
    <cellStyle name="40% - Énfasis5 2 3 2" xfId="383" xr:uid="{00000000-0005-0000-0000-000075010000}"/>
    <cellStyle name="40% - Énfasis5 2 4" xfId="384" xr:uid="{00000000-0005-0000-0000-000076010000}"/>
    <cellStyle name="40% - Énfasis5 2 5" xfId="385" xr:uid="{00000000-0005-0000-0000-000077010000}"/>
    <cellStyle name="40% - Énfasis5 3" xfId="386" xr:uid="{00000000-0005-0000-0000-000078010000}"/>
    <cellStyle name="40% - Énfasis5 3 2" xfId="387" xr:uid="{00000000-0005-0000-0000-000079010000}"/>
    <cellStyle name="40% - Énfasis5 4" xfId="388" xr:uid="{00000000-0005-0000-0000-00007A010000}"/>
    <cellStyle name="40% - Énfasis5 5" xfId="389" xr:uid="{00000000-0005-0000-0000-00007B010000}"/>
    <cellStyle name="40% - Énfasis5 6" xfId="390" xr:uid="{00000000-0005-0000-0000-00007C010000}"/>
    <cellStyle name="40% - Énfasis5 7" xfId="391" xr:uid="{00000000-0005-0000-0000-00007D010000}"/>
    <cellStyle name="40% - Énfasis6 2" xfId="393" xr:uid="{00000000-0005-0000-0000-00007E010000}"/>
    <cellStyle name="40% - Énfasis6 2 2" xfId="394" xr:uid="{00000000-0005-0000-0000-00007F010000}"/>
    <cellStyle name="40% - Énfasis6 2 2 2" xfId="395" xr:uid="{00000000-0005-0000-0000-000080010000}"/>
    <cellStyle name="40% - Énfasis6 2 2 3" xfId="396" xr:uid="{00000000-0005-0000-0000-000081010000}"/>
    <cellStyle name="40% - Énfasis6 2 3" xfId="397" xr:uid="{00000000-0005-0000-0000-000082010000}"/>
    <cellStyle name="40% - Énfasis6 2 3 2" xfId="398" xr:uid="{00000000-0005-0000-0000-000083010000}"/>
    <cellStyle name="40% - Énfasis6 2 3 3" xfId="399" xr:uid="{00000000-0005-0000-0000-000084010000}"/>
    <cellStyle name="40% - Énfasis6 2 3 4" xfId="400" xr:uid="{00000000-0005-0000-0000-000085010000}"/>
    <cellStyle name="40% - Énfasis6 2 3 5" xfId="401" xr:uid="{00000000-0005-0000-0000-000086010000}"/>
    <cellStyle name="40% - Énfasis6 2 4" xfId="402" xr:uid="{00000000-0005-0000-0000-000087010000}"/>
    <cellStyle name="40% - Énfasis6 2 4 2" xfId="403" xr:uid="{00000000-0005-0000-0000-000088010000}"/>
    <cellStyle name="40% - Énfasis6 2 4 3" xfId="404" xr:uid="{00000000-0005-0000-0000-000089010000}"/>
    <cellStyle name="40% - Énfasis6 2 4 4" xfId="405" xr:uid="{00000000-0005-0000-0000-00008A010000}"/>
    <cellStyle name="40% - Énfasis6 2 5" xfId="406" xr:uid="{00000000-0005-0000-0000-00008B010000}"/>
    <cellStyle name="40% - Énfasis6 2 5 2" xfId="407" xr:uid="{00000000-0005-0000-0000-00008C010000}"/>
    <cellStyle name="40% - Énfasis6 2 5 3" xfId="408" xr:uid="{00000000-0005-0000-0000-00008D010000}"/>
    <cellStyle name="40% - Énfasis6 3" xfId="409" xr:uid="{00000000-0005-0000-0000-00008E010000}"/>
    <cellStyle name="40% - Énfasis6 3 2" xfId="410" xr:uid="{00000000-0005-0000-0000-00008F010000}"/>
    <cellStyle name="40% - Énfasis6 3 2 2" xfId="411" xr:uid="{00000000-0005-0000-0000-000090010000}"/>
    <cellStyle name="40% - Énfasis6 3 2 3" xfId="412" xr:uid="{00000000-0005-0000-0000-000091010000}"/>
    <cellStyle name="40% - Énfasis6 3 2 4" xfId="413" xr:uid="{00000000-0005-0000-0000-000092010000}"/>
    <cellStyle name="40% - Énfasis6 3 3" xfId="414" xr:uid="{00000000-0005-0000-0000-000093010000}"/>
    <cellStyle name="40% - Énfasis6 3 4" xfId="415" xr:uid="{00000000-0005-0000-0000-000094010000}"/>
    <cellStyle name="40% - Énfasis6 3 5" xfId="416" xr:uid="{00000000-0005-0000-0000-000095010000}"/>
    <cellStyle name="40% - Énfasis6 4" xfId="417" xr:uid="{00000000-0005-0000-0000-000096010000}"/>
    <cellStyle name="40% - Énfasis6 5" xfId="418" xr:uid="{00000000-0005-0000-0000-000097010000}"/>
    <cellStyle name="40% - Énfasis6 5 2" xfId="419" xr:uid="{00000000-0005-0000-0000-000098010000}"/>
    <cellStyle name="40% - Énfasis6 5 3" xfId="420" xr:uid="{00000000-0005-0000-0000-000099010000}"/>
    <cellStyle name="40% - Énfasis6 5 4" xfId="421" xr:uid="{00000000-0005-0000-0000-00009A010000}"/>
    <cellStyle name="40% - Énfasis6 6" xfId="422" xr:uid="{00000000-0005-0000-0000-00009B010000}"/>
    <cellStyle name="40% - Énfasis6 6 2" xfId="423" xr:uid="{00000000-0005-0000-0000-00009C010000}"/>
    <cellStyle name="40% - Énfasis6 6 3" xfId="424" xr:uid="{00000000-0005-0000-0000-00009D010000}"/>
    <cellStyle name="40% - Énfasis6 6 4" xfId="425" xr:uid="{00000000-0005-0000-0000-00009E010000}"/>
    <cellStyle name="40% - Énfasis6 7" xfId="426" xr:uid="{00000000-0005-0000-0000-00009F010000}"/>
    <cellStyle name="40% - Énfasis6 7 2" xfId="427" xr:uid="{00000000-0005-0000-0000-0000A0010000}"/>
    <cellStyle name="40% - Énfasis6 7 3" xfId="428" xr:uid="{00000000-0005-0000-0000-0000A1010000}"/>
    <cellStyle name="40% - Énfasis6 8" xfId="429" xr:uid="{00000000-0005-0000-0000-0000A2010000}"/>
    <cellStyle name="40% - Énfasis6 9" xfId="392" xr:uid="{00000000-0005-0000-0000-0000A3010000}"/>
    <cellStyle name="60% - Accent1" xfId="430" xr:uid="{00000000-0005-0000-0000-0000A4010000}"/>
    <cellStyle name="60% - Accent2" xfId="431" xr:uid="{00000000-0005-0000-0000-0000A5010000}"/>
    <cellStyle name="60% - Accent3" xfId="432" xr:uid="{00000000-0005-0000-0000-0000A6010000}"/>
    <cellStyle name="60% - Accent4" xfId="433" xr:uid="{00000000-0005-0000-0000-0000A7010000}"/>
    <cellStyle name="60% - Accent5" xfId="434" xr:uid="{00000000-0005-0000-0000-0000A8010000}"/>
    <cellStyle name="60% - Accent6" xfId="435" xr:uid="{00000000-0005-0000-0000-0000A9010000}"/>
    <cellStyle name="60% - Énfasis1 2" xfId="437" xr:uid="{00000000-0005-0000-0000-0000AA010000}"/>
    <cellStyle name="60% - Énfasis1 2 2" xfId="438" xr:uid="{00000000-0005-0000-0000-0000AB010000}"/>
    <cellStyle name="60% - Énfasis1 2 2 2" xfId="439" xr:uid="{00000000-0005-0000-0000-0000AC010000}"/>
    <cellStyle name="60% - Énfasis1 2 2 3" xfId="440" xr:uid="{00000000-0005-0000-0000-0000AD010000}"/>
    <cellStyle name="60% - Énfasis1 2 3" xfId="441" xr:uid="{00000000-0005-0000-0000-0000AE010000}"/>
    <cellStyle name="60% - Énfasis1 2 3 2" xfId="442" xr:uid="{00000000-0005-0000-0000-0000AF010000}"/>
    <cellStyle name="60% - Énfasis1 2 3 3" xfId="443" xr:uid="{00000000-0005-0000-0000-0000B0010000}"/>
    <cellStyle name="60% - Énfasis1 2 3 4" xfId="444" xr:uid="{00000000-0005-0000-0000-0000B1010000}"/>
    <cellStyle name="60% - Énfasis1 3" xfId="445" xr:uid="{00000000-0005-0000-0000-0000B2010000}"/>
    <cellStyle name="60% - Énfasis1 3 2" xfId="446" xr:uid="{00000000-0005-0000-0000-0000B3010000}"/>
    <cellStyle name="60% - Énfasis1 3 3" xfId="447" xr:uid="{00000000-0005-0000-0000-0000B4010000}"/>
    <cellStyle name="60% - Énfasis1 3 4" xfId="448" xr:uid="{00000000-0005-0000-0000-0000B5010000}"/>
    <cellStyle name="60% - Énfasis1 4" xfId="449" xr:uid="{00000000-0005-0000-0000-0000B6010000}"/>
    <cellStyle name="60% - Énfasis1 5" xfId="450" xr:uid="{00000000-0005-0000-0000-0000B7010000}"/>
    <cellStyle name="60% - Énfasis1 6" xfId="436" xr:uid="{00000000-0005-0000-0000-0000B8010000}"/>
    <cellStyle name="60% - Énfasis2" xfId="6" builtinId="36" customBuiltin="1"/>
    <cellStyle name="60% - Énfasis2 2" xfId="451" xr:uid="{00000000-0005-0000-0000-0000BA010000}"/>
    <cellStyle name="60% - Énfasis2 2 2" xfId="452" xr:uid="{00000000-0005-0000-0000-0000BB010000}"/>
    <cellStyle name="60% - Énfasis2 2 2 2" xfId="453" xr:uid="{00000000-0005-0000-0000-0000BC010000}"/>
    <cellStyle name="60% - Énfasis2 2 3" xfId="454" xr:uid="{00000000-0005-0000-0000-0000BD010000}"/>
    <cellStyle name="60% - Énfasis2 3" xfId="455" xr:uid="{00000000-0005-0000-0000-0000BE010000}"/>
    <cellStyle name="60% - Énfasis2 4" xfId="456" xr:uid="{00000000-0005-0000-0000-0000BF010000}"/>
    <cellStyle name="60% - Énfasis3 2" xfId="458" xr:uid="{00000000-0005-0000-0000-0000C0010000}"/>
    <cellStyle name="60% - Énfasis3 2 2" xfId="459" xr:uid="{00000000-0005-0000-0000-0000C1010000}"/>
    <cellStyle name="60% - Énfasis3 2 2 2" xfId="460" xr:uid="{00000000-0005-0000-0000-0000C2010000}"/>
    <cellStyle name="60% - Énfasis3 2 2 3" xfId="461" xr:uid="{00000000-0005-0000-0000-0000C3010000}"/>
    <cellStyle name="60% - Énfasis3 2 3" xfId="462" xr:uid="{00000000-0005-0000-0000-0000C4010000}"/>
    <cellStyle name="60% - Énfasis3 2 3 2" xfId="463" xr:uid="{00000000-0005-0000-0000-0000C5010000}"/>
    <cellStyle name="60% - Énfasis3 2 3 3" xfId="464" xr:uid="{00000000-0005-0000-0000-0000C6010000}"/>
    <cellStyle name="60% - Énfasis3 2 3 4" xfId="465" xr:uid="{00000000-0005-0000-0000-0000C7010000}"/>
    <cellStyle name="60% - Énfasis3 3" xfId="466" xr:uid="{00000000-0005-0000-0000-0000C8010000}"/>
    <cellStyle name="60% - Énfasis3 3 2" xfId="467" xr:uid="{00000000-0005-0000-0000-0000C9010000}"/>
    <cellStyle name="60% - Énfasis3 3 3" xfId="468" xr:uid="{00000000-0005-0000-0000-0000CA010000}"/>
    <cellStyle name="60% - Énfasis3 3 4" xfId="469" xr:uid="{00000000-0005-0000-0000-0000CB010000}"/>
    <cellStyle name="60% - Énfasis3 4" xfId="470" xr:uid="{00000000-0005-0000-0000-0000CC010000}"/>
    <cellStyle name="60% - Énfasis3 5" xfId="471" xr:uid="{00000000-0005-0000-0000-0000CD010000}"/>
    <cellStyle name="60% - Énfasis3 6" xfId="457" xr:uid="{00000000-0005-0000-0000-0000CE010000}"/>
    <cellStyle name="60% - Énfasis4 2" xfId="473" xr:uid="{00000000-0005-0000-0000-0000CF010000}"/>
    <cellStyle name="60% - Énfasis4 2 2" xfId="474" xr:uid="{00000000-0005-0000-0000-0000D0010000}"/>
    <cellStyle name="60% - Énfasis4 2 2 2" xfId="475" xr:uid="{00000000-0005-0000-0000-0000D1010000}"/>
    <cellStyle name="60% - Énfasis4 2 2 3" xfId="476" xr:uid="{00000000-0005-0000-0000-0000D2010000}"/>
    <cellStyle name="60% - Énfasis4 2 3" xfId="477" xr:uid="{00000000-0005-0000-0000-0000D3010000}"/>
    <cellStyle name="60% - Énfasis4 2 3 2" xfId="478" xr:uid="{00000000-0005-0000-0000-0000D4010000}"/>
    <cellStyle name="60% - Énfasis4 2 3 3" xfId="479" xr:uid="{00000000-0005-0000-0000-0000D5010000}"/>
    <cellStyle name="60% - Énfasis4 2 3 4" xfId="480" xr:uid="{00000000-0005-0000-0000-0000D6010000}"/>
    <cellStyle name="60% - Énfasis4 3" xfId="481" xr:uid="{00000000-0005-0000-0000-0000D7010000}"/>
    <cellStyle name="60% - Énfasis4 3 2" xfId="482" xr:uid="{00000000-0005-0000-0000-0000D8010000}"/>
    <cellStyle name="60% - Énfasis4 3 3" xfId="483" xr:uid="{00000000-0005-0000-0000-0000D9010000}"/>
    <cellStyle name="60% - Énfasis4 3 4" xfId="484" xr:uid="{00000000-0005-0000-0000-0000DA010000}"/>
    <cellStyle name="60% - Énfasis4 4" xfId="485" xr:uid="{00000000-0005-0000-0000-0000DB010000}"/>
    <cellStyle name="60% - Énfasis4 5" xfId="486" xr:uid="{00000000-0005-0000-0000-0000DC010000}"/>
    <cellStyle name="60% - Énfasis4 6" xfId="472" xr:uid="{00000000-0005-0000-0000-0000DD010000}"/>
    <cellStyle name="60% - Énfasis5" xfId="9" builtinId="48" customBuiltin="1"/>
    <cellStyle name="60% - Énfasis5 2" xfId="487" xr:uid="{00000000-0005-0000-0000-0000DF010000}"/>
    <cellStyle name="60% - Énfasis5 2 2" xfId="488" xr:uid="{00000000-0005-0000-0000-0000E0010000}"/>
    <cellStyle name="60% - Énfasis5 2 2 2" xfId="489" xr:uid="{00000000-0005-0000-0000-0000E1010000}"/>
    <cellStyle name="60% - Énfasis5 2 3" xfId="490" xr:uid="{00000000-0005-0000-0000-0000E2010000}"/>
    <cellStyle name="60% - Énfasis5 3" xfId="491" xr:uid="{00000000-0005-0000-0000-0000E3010000}"/>
    <cellStyle name="60% - Énfasis5 4" xfId="492" xr:uid="{00000000-0005-0000-0000-0000E4010000}"/>
    <cellStyle name="60% - Énfasis6 2" xfId="494" xr:uid="{00000000-0005-0000-0000-0000E5010000}"/>
    <cellStyle name="60% - Énfasis6 2 2" xfId="495" xr:uid="{00000000-0005-0000-0000-0000E6010000}"/>
    <cellStyle name="60% - Énfasis6 2 2 2" xfId="496" xr:uid="{00000000-0005-0000-0000-0000E7010000}"/>
    <cellStyle name="60% - Énfasis6 2 2 3" xfId="497" xr:uid="{00000000-0005-0000-0000-0000E8010000}"/>
    <cellStyle name="60% - Énfasis6 2 3" xfId="498" xr:uid="{00000000-0005-0000-0000-0000E9010000}"/>
    <cellStyle name="60% - Énfasis6 2 3 2" xfId="499" xr:uid="{00000000-0005-0000-0000-0000EA010000}"/>
    <cellStyle name="60% - Énfasis6 2 3 3" xfId="500" xr:uid="{00000000-0005-0000-0000-0000EB010000}"/>
    <cellStyle name="60% - Énfasis6 2 3 4" xfId="501" xr:uid="{00000000-0005-0000-0000-0000EC010000}"/>
    <cellStyle name="60% - Énfasis6 3" xfId="502" xr:uid="{00000000-0005-0000-0000-0000ED010000}"/>
    <cellStyle name="60% - Énfasis6 3 2" xfId="503" xr:uid="{00000000-0005-0000-0000-0000EE010000}"/>
    <cellStyle name="60% - Énfasis6 3 3" xfId="504" xr:uid="{00000000-0005-0000-0000-0000EF010000}"/>
    <cellStyle name="60% - Énfasis6 3 4" xfId="505" xr:uid="{00000000-0005-0000-0000-0000F0010000}"/>
    <cellStyle name="60% - Énfasis6 4" xfId="506" xr:uid="{00000000-0005-0000-0000-0000F1010000}"/>
    <cellStyle name="60% - Énfasis6 5" xfId="507" xr:uid="{00000000-0005-0000-0000-0000F2010000}"/>
    <cellStyle name="60% - Énfasis6 6" xfId="493" xr:uid="{00000000-0005-0000-0000-0000F3010000}"/>
    <cellStyle name="Accent1" xfId="508" xr:uid="{00000000-0005-0000-0000-0000F4010000}"/>
    <cellStyle name="Accent2" xfId="509" xr:uid="{00000000-0005-0000-0000-0000F5010000}"/>
    <cellStyle name="Accent3" xfId="510" xr:uid="{00000000-0005-0000-0000-0000F6010000}"/>
    <cellStyle name="Accent4" xfId="511" xr:uid="{00000000-0005-0000-0000-0000F7010000}"/>
    <cellStyle name="Accent5" xfId="512" xr:uid="{00000000-0005-0000-0000-0000F8010000}"/>
    <cellStyle name="Accent6" xfId="513" xr:uid="{00000000-0005-0000-0000-0000F9010000}"/>
    <cellStyle name="Bad" xfId="514" xr:uid="{00000000-0005-0000-0000-0000FA010000}"/>
    <cellStyle name="Buena 2" xfId="515" xr:uid="{00000000-0005-0000-0000-0000FB010000}"/>
    <cellStyle name="Buena 2 2" xfId="516" xr:uid="{00000000-0005-0000-0000-0000FC010000}"/>
    <cellStyle name="Buena 2 2 2" xfId="517" xr:uid="{00000000-0005-0000-0000-0000FD010000}"/>
    <cellStyle name="Buena 2 3" xfId="518" xr:uid="{00000000-0005-0000-0000-0000FE010000}"/>
    <cellStyle name="Buena 3" xfId="519" xr:uid="{00000000-0005-0000-0000-0000FF010000}"/>
    <cellStyle name="Buena 4" xfId="520" xr:uid="{00000000-0005-0000-0000-000000020000}"/>
    <cellStyle name="Calculation" xfId="521" xr:uid="{00000000-0005-0000-0000-000001020000}"/>
    <cellStyle name="Cálculo 2" xfId="523" xr:uid="{00000000-0005-0000-0000-000002020000}"/>
    <cellStyle name="Cálculo 2 2" xfId="524" xr:uid="{00000000-0005-0000-0000-000003020000}"/>
    <cellStyle name="Cálculo 2 2 2" xfId="525" xr:uid="{00000000-0005-0000-0000-000004020000}"/>
    <cellStyle name="Cálculo 2 2 3" xfId="526" xr:uid="{00000000-0005-0000-0000-000005020000}"/>
    <cellStyle name="Cálculo 2 3" xfId="527" xr:uid="{00000000-0005-0000-0000-000006020000}"/>
    <cellStyle name="Cálculo 2 3 2" xfId="528" xr:uid="{00000000-0005-0000-0000-000007020000}"/>
    <cellStyle name="Cálculo 2 3 3" xfId="529" xr:uid="{00000000-0005-0000-0000-000008020000}"/>
    <cellStyle name="Cálculo 2 3 4" xfId="530" xr:uid="{00000000-0005-0000-0000-000009020000}"/>
    <cellStyle name="Cálculo 3" xfId="531" xr:uid="{00000000-0005-0000-0000-00000A020000}"/>
    <cellStyle name="Cálculo 3 2" xfId="532" xr:uid="{00000000-0005-0000-0000-00000B020000}"/>
    <cellStyle name="Cálculo 3 3" xfId="533" xr:uid="{00000000-0005-0000-0000-00000C020000}"/>
    <cellStyle name="Cálculo 3 4" xfId="534" xr:uid="{00000000-0005-0000-0000-00000D020000}"/>
    <cellStyle name="Cálculo 4" xfId="535" xr:uid="{00000000-0005-0000-0000-00000E020000}"/>
    <cellStyle name="Cálculo 5" xfId="536" xr:uid="{00000000-0005-0000-0000-00000F020000}"/>
    <cellStyle name="Cálculo 6" xfId="522" xr:uid="{00000000-0005-0000-0000-000010020000}"/>
    <cellStyle name="Celda de comprobación" xfId="3" builtinId="23" customBuiltin="1"/>
    <cellStyle name="Celda de comprobación 2" xfId="537" xr:uid="{00000000-0005-0000-0000-000012020000}"/>
    <cellStyle name="Celda de comprobación 2 2" xfId="538" xr:uid="{00000000-0005-0000-0000-000013020000}"/>
    <cellStyle name="Celda de comprobación 2 2 2" xfId="539" xr:uid="{00000000-0005-0000-0000-000014020000}"/>
    <cellStyle name="Celda de comprobación 2 3" xfId="540" xr:uid="{00000000-0005-0000-0000-000015020000}"/>
    <cellStyle name="Celda de comprobación 3" xfId="541" xr:uid="{00000000-0005-0000-0000-000016020000}"/>
    <cellStyle name="Celda de comprobación 4" xfId="542" xr:uid="{00000000-0005-0000-0000-000017020000}"/>
    <cellStyle name="Celda vinculada" xfId="2" builtinId="24" customBuiltin="1"/>
    <cellStyle name="Celda vinculada 2" xfId="543" xr:uid="{00000000-0005-0000-0000-000019020000}"/>
    <cellStyle name="Celda vinculada 2 2" xfId="544" xr:uid="{00000000-0005-0000-0000-00001A020000}"/>
    <cellStyle name="Celda vinculada 3" xfId="545" xr:uid="{00000000-0005-0000-0000-00001B020000}"/>
    <cellStyle name="Celda vinculada 4" xfId="546" xr:uid="{00000000-0005-0000-0000-00001C020000}"/>
    <cellStyle name="Check Cell" xfId="547" xr:uid="{00000000-0005-0000-0000-00001D020000}"/>
    <cellStyle name="Encabezado 4 2" xfId="549" xr:uid="{00000000-0005-0000-0000-00001E020000}"/>
    <cellStyle name="Encabezado 4 2 2" xfId="550" xr:uid="{00000000-0005-0000-0000-00001F020000}"/>
    <cellStyle name="Encabezado 4 2 2 2" xfId="551" xr:uid="{00000000-0005-0000-0000-000020020000}"/>
    <cellStyle name="Encabezado 4 2 2 2 2" xfId="552" xr:uid="{00000000-0005-0000-0000-000021020000}"/>
    <cellStyle name="Encabezado 4 2 2 3" xfId="553" xr:uid="{00000000-0005-0000-0000-000022020000}"/>
    <cellStyle name="Encabezado 4 2 2 3 2" xfId="554" xr:uid="{00000000-0005-0000-0000-000023020000}"/>
    <cellStyle name="Encabezado 4 2 2 4" xfId="555" xr:uid="{00000000-0005-0000-0000-000024020000}"/>
    <cellStyle name="Encabezado 4 3" xfId="556" xr:uid="{00000000-0005-0000-0000-000025020000}"/>
    <cellStyle name="Encabezado 4 3 2" xfId="557" xr:uid="{00000000-0005-0000-0000-000026020000}"/>
    <cellStyle name="Encabezado 4 3 2 2" xfId="558" xr:uid="{00000000-0005-0000-0000-000027020000}"/>
    <cellStyle name="Encabezado 4 3 3" xfId="559" xr:uid="{00000000-0005-0000-0000-000028020000}"/>
    <cellStyle name="Encabezado 4 3 3 2" xfId="560" xr:uid="{00000000-0005-0000-0000-000029020000}"/>
    <cellStyle name="Encabezado 4 3 4" xfId="561" xr:uid="{00000000-0005-0000-0000-00002A020000}"/>
    <cellStyle name="Encabezado 4 4" xfId="562" xr:uid="{00000000-0005-0000-0000-00002B020000}"/>
    <cellStyle name="Encabezado 4 5" xfId="563" xr:uid="{00000000-0005-0000-0000-00002C020000}"/>
    <cellStyle name="Encabezado 4 5 2" xfId="564" xr:uid="{00000000-0005-0000-0000-00002D020000}"/>
    <cellStyle name="Encabezado 4 6" xfId="548" xr:uid="{00000000-0005-0000-0000-00002E020000}"/>
    <cellStyle name="Énfasis1 2" xfId="566" xr:uid="{00000000-0005-0000-0000-00002F020000}"/>
    <cellStyle name="Énfasis1 2 2" xfId="567" xr:uid="{00000000-0005-0000-0000-000030020000}"/>
    <cellStyle name="Énfasis1 2 2 2" xfId="568" xr:uid="{00000000-0005-0000-0000-000031020000}"/>
    <cellStyle name="Énfasis1 2 2 3" xfId="569" xr:uid="{00000000-0005-0000-0000-000032020000}"/>
    <cellStyle name="Énfasis1 2 2 4" xfId="570" xr:uid="{00000000-0005-0000-0000-000033020000}"/>
    <cellStyle name="Énfasis1 2 3" xfId="571" xr:uid="{00000000-0005-0000-0000-000034020000}"/>
    <cellStyle name="Énfasis1 3" xfId="572" xr:uid="{00000000-0005-0000-0000-000035020000}"/>
    <cellStyle name="Énfasis1 3 2" xfId="573" xr:uid="{00000000-0005-0000-0000-000036020000}"/>
    <cellStyle name="Énfasis1 3 2 2" xfId="574" xr:uid="{00000000-0005-0000-0000-000037020000}"/>
    <cellStyle name="Énfasis1 3 2 2 2" xfId="575" xr:uid="{00000000-0005-0000-0000-000038020000}"/>
    <cellStyle name="Énfasis1 3 2 2 3" xfId="576" xr:uid="{00000000-0005-0000-0000-000039020000}"/>
    <cellStyle name="Énfasis1 3 2 2 4" xfId="577" xr:uid="{00000000-0005-0000-0000-00003A020000}"/>
    <cellStyle name="Énfasis1 3 3" xfId="578" xr:uid="{00000000-0005-0000-0000-00003B020000}"/>
    <cellStyle name="Énfasis1 3 3 2" xfId="579" xr:uid="{00000000-0005-0000-0000-00003C020000}"/>
    <cellStyle name="Énfasis1 3 3 3" xfId="580" xr:uid="{00000000-0005-0000-0000-00003D020000}"/>
    <cellStyle name="Énfasis1 3 3 4" xfId="581" xr:uid="{00000000-0005-0000-0000-00003E020000}"/>
    <cellStyle name="Énfasis1 3 4" xfId="582" xr:uid="{00000000-0005-0000-0000-00003F020000}"/>
    <cellStyle name="Énfasis1 3 5" xfId="583" xr:uid="{00000000-0005-0000-0000-000040020000}"/>
    <cellStyle name="Énfasis1 3 6" xfId="584" xr:uid="{00000000-0005-0000-0000-000041020000}"/>
    <cellStyle name="Énfasis1 4" xfId="585" xr:uid="{00000000-0005-0000-0000-000042020000}"/>
    <cellStyle name="Énfasis1 5" xfId="586" xr:uid="{00000000-0005-0000-0000-000043020000}"/>
    <cellStyle name="Énfasis1 6" xfId="565" xr:uid="{00000000-0005-0000-0000-000044020000}"/>
    <cellStyle name="Énfasis2 2" xfId="588" xr:uid="{00000000-0005-0000-0000-000045020000}"/>
    <cellStyle name="Énfasis2 2 2" xfId="589" xr:uid="{00000000-0005-0000-0000-000046020000}"/>
    <cellStyle name="Énfasis2 2 2 2" xfId="590" xr:uid="{00000000-0005-0000-0000-000047020000}"/>
    <cellStyle name="Énfasis2 2 2 3" xfId="591" xr:uid="{00000000-0005-0000-0000-000048020000}"/>
    <cellStyle name="Énfasis2 2 3" xfId="592" xr:uid="{00000000-0005-0000-0000-000049020000}"/>
    <cellStyle name="Énfasis2 2 3 2" xfId="593" xr:uid="{00000000-0005-0000-0000-00004A020000}"/>
    <cellStyle name="Énfasis2 2 3 3" xfId="594" xr:uid="{00000000-0005-0000-0000-00004B020000}"/>
    <cellStyle name="Énfasis2 2 3 4" xfId="595" xr:uid="{00000000-0005-0000-0000-00004C020000}"/>
    <cellStyle name="Énfasis2 3" xfId="596" xr:uid="{00000000-0005-0000-0000-00004D020000}"/>
    <cellStyle name="Énfasis2 3 2" xfId="597" xr:uid="{00000000-0005-0000-0000-00004E020000}"/>
    <cellStyle name="Énfasis2 3 3" xfId="598" xr:uid="{00000000-0005-0000-0000-00004F020000}"/>
    <cellStyle name="Énfasis2 3 4" xfId="599" xr:uid="{00000000-0005-0000-0000-000050020000}"/>
    <cellStyle name="Énfasis2 4" xfId="600" xr:uid="{00000000-0005-0000-0000-000051020000}"/>
    <cellStyle name="Énfasis2 5" xfId="601" xr:uid="{00000000-0005-0000-0000-000052020000}"/>
    <cellStyle name="Énfasis2 6" xfId="587" xr:uid="{00000000-0005-0000-0000-000053020000}"/>
    <cellStyle name="Énfasis3 2" xfId="603" xr:uid="{00000000-0005-0000-0000-000054020000}"/>
    <cellStyle name="Énfasis3 2 2" xfId="604" xr:uid="{00000000-0005-0000-0000-000055020000}"/>
    <cellStyle name="Énfasis3 2 2 2" xfId="605" xr:uid="{00000000-0005-0000-0000-000056020000}"/>
    <cellStyle name="Énfasis3 2 2 3" xfId="606" xr:uid="{00000000-0005-0000-0000-000057020000}"/>
    <cellStyle name="Énfasis3 2 3" xfId="607" xr:uid="{00000000-0005-0000-0000-000058020000}"/>
    <cellStyle name="Énfasis3 2 3 2" xfId="608" xr:uid="{00000000-0005-0000-0000-000059020000}"/>
    <cellStyle name="Énfasis3 2 3 3" xfId="609" xr:uid="{00000000-0005-0000-0000-00005A020000}"/>
    <cellStyle name="Énfasis3 2 3 4" xfId="610" xr:uid="{00000000-0005-0000-0000-00005B020000}"/>
    <cellStyle name="Énfasis3 3" xfId="611" xr:uid="{00000000-0005-0000-0000-00005C020000}"/>
    <cellStyle name="Énfasis3 3 2" xfId="612" xr:uid="{00000000-0005-0000-0000-00005D020000}"/>
    <cellStyle name="Énfasis3 3 3" xfId="613" xr:uid="{00000000-0005-0000-0000-00005E020000}"/>
    <cellStyle name="Énfasis3 3 4" xfId="614" xr:uid="{00000000-0005-0000-0000-00005F020000}"/>
    <cellStyle name="Énfasis3 4" xfId="615" xr:uid="{00000000-0005-0000-0000-000060020000}"/>
    <cellStyle name="Énfasis3 5" xfId="616" xr:uid="{00000000-0005-0000-0000-000061020000}"/>
    <cellStyle name="Énfasis3 6" xfId="602" xr:uid="{00000000-0005-0000-0000-000062020000}"/>
    <cellStyle name="Énfasis4 2" xfId="618" xr:uid="{00000000-0005-0000-0000-000063020000}"/>
    <cellStyle name="Énfasis4 2 2" xfId="619" xr:uid="{00000000-0005-0000-0000-000064020000}"/>
    <cellStyle name="Énfasis4 2 2 2" xfId="620" xr:uid="{00000000-0005-0000-0000-000065020000}"/>
    <cellStyle name="Énfasis4 2 2 3" xfId="621" xr:uid="{00000000-0005-0000-0000-000066020000}"/>
    <cellStyle name="Énfasis4 2 3" xfId="622" xr:uid="{00000000-0005-0000-0000-000067020000}"/>
    <cellStyle name="Énfasis4 2 3 2" xfId="623" xr:uid="{00000000-0005-0000-0000-000068020000}"/>
    <cellStyle name="Énfasis4 2 3 3" xfId="624" xr:uid="{00000000-0005-0000-0000-000069020000}"/>
    <cellStyle name="Énfasis4 2 3 4" xfId="625" xr:uid="{00000000-0005-0000-0000-00006A020000}"/>
    <cellStyle name="Énfasis4 3" xfId="626" xr:uid="{00000000-0005-0000-0000-00006B020000}"/>
    <cellStyle name="Énfasis4 3 2" xfId="627" xr:uid="{00000000-0005-0000-0000-00006C020000}"/>
    <cellStyle name="Énfasis4 3 3" xfId="628" xr:uid="{00000000-0005-0000-0000-00006D020000}"/>
    <cellStyle name="Énfasis4 3 4" xfId="629" xr:uid="{00000000-0005-0000-0000-00006E020000}"/>
    <cellStyle name="Énfasis4 4" xfId="630" xr:uid="{00000000-0005-0000-0000-00006F020000}"/>
    <cellStyle name="Énfasis4 5" xfId="631" xr:uid="{00000000-0005-0000-0000-000070020000}"/>
    <cellStyle name="Énfasis4 6" xfId="617" xr:uid="{00000000-0005-0000-0000-000071020000}"/>
    <cellStyle name="Énfasis5" xfId="7" builtinId="45" customBuiltin="1"/>
    <cellStyle name="Énfasis5 2" xfId="632" xr:uid="{00000000-0005-0000-0000-000073020000}"/>
    <cellStyle name="Énfasis5 2 2" xfId="633" xr:uid="{00000000-0005-0000-0000-000074020000}"/>
    <cellStyle name="Énfasis5 2 2 2" xfId="634" xr:uid="{00000000-0005-0000-0000-000075020000}"/>
    <cellStyle name="Énfasis5 2 3" xfId="635" xr:uid="{00000000-0005-0000-0000-000076020000}"/>
    <cellStyle name="Énfasis5 3" xfId="636" xr:uid="{00000000-0005-0000-0000-000077020000}"/>
    <cellStyle name="Énfasis5 4" xfId="637" xr:uid="{00000000-0005-0000-0000-000078020000}"/>
    <cellStyle name="Énfasis6 2" xfId="639" xr:uid="{00000000-0005-0000-0000-000079020000}"/>
    <cellStyle name="Énfasis6 2 2" xfId="640" xr:uid="{00000000-0005-0000-0000-00007A020000}"/>
    <cellStyle name="Énfasis6 2 2 2" xfId="641" xr:uid="{00000000-0005-0000-0000-00007B020000}"/>
    <cellStyle name="Énfasis6 2 2 3" xfId="642" xr:uid="{00000000-0005-0000-0000-00007C020000}"/>
    <cellStyle name="Énfasis6 2 3" xfId="643" xr:uid="{00000000-0005-0000-0000-00007D020000}"/>
    <cellStyle name="Énfasis6 2 3 2" xfId="644" xr:uid="{00000000-0005-0000-0000-00007E020000}"/>
    <cellStyle name="Énfasis6 2 3 3" xfId="645" xr:uid="{00000000-0005-0000-0000-00007F020000}"/>
    <cellStyle name="Énfasis6 2 3 4" xfId="646" xr:uid="{00000000-0005-0000-0000-000080020000}"/>
    <cellStyle name="Énfasis6 3" xfId="647" xr:uid="{00000000-0005-0000-0000-000081020000}"/>
    <cellStyle name="Énfasis6 3 2" xfId="648" xr:uid="{00000000-0005-0000-0000-000082020000}"/>
    <cellStyle name="Énfasis6 3 3" xfId="649" xr:uid="{00000000-0005-0000-0000-000083020000}"/>
    <cellStyle name="Énfasis6 3 4" xfId="650" xr:uid="{00000000-0005-0000-0000-000084020000}"/>
    <cellStyle name="Énfasis6 4" xfId="651" xr:uid="{00000000-0005-0000-0000-000085020000}"/>
    <cellStyle name="Énfasis6 5" xfId="652" xr:uid="{00000000-0005-0000-0000-000086020000}"/>
    <cellStyle name="Énfasis6 6" xfId="638" xr:uid="{00000000-0005-0000-0000-000087020000}"/>
    <cellStyle name="Entrada" xfId="1" builtinId="20" customBuiltin="1"/>
    <cellStyle name="Entrada 2" xfId="653" xr:uid="{00000000-0005-0000-0000-000089020000}"/>
    <cellStyle name="Entrada 2 2" xfId="654" xr:uid="{00000000-0005-0000-0000-00008A020000}"/>
    <cellStyle name="Entrada 2 2 2" xfId="655" xr:uid="{00000000-0005-0000-0000-00008B020000}"/>
    <cellStyle name="Entrada 2 3" xfId="656" xr:uid="{00000000-0005-0000-0000-00008C020000}"/>
    <cellStyle name="Entrada 3" xfId="657" xr:uid="{00000000-0005-0000-0000-00008D020000}"/>
    <cellStyle name="Entrada 4" xfId="658" xr:uid="{00000000-0005-0000-0000-00008E020000}"/>
    <cellStyle name="Estilo 1" xfId="659" xr:uid="{00000000-0005-0000-0000-00008F020000}"/>
    <cellStyle name="Estilo 1 2" xfId="660" xr:uid="{00000000-0005-0000-0000-000090020000}"/>
    <cellStyle name="Estilo 1 3" xfId="661" xr:uid="{00000000-0005-0000-0000-000091020000}"/>
    <cellStyle name="Estilo 1 4" xfId="662" xr:uid="{00000000-0005-0000-0000-000092020000}"/>
    <cellStyle name="Estilo 2" xfId="663" xr:uid="{00000000-0005-0000-0000-000093020000}"/>
    <cellStyle name="Estilo 2 2" xfId="664" xr:uid="{00000000-0005-0000-0000-000094020000}"/>
    <cellStyle name="Estilo 2 3" xfId="665" xr:uid="{00000000-0005-0000-0000-000095020000}"/>
    <cellStyle name="Estilo 2 4" xfId="666" xr:uid="{00000000-0005-0000-0000-000096020000}"/>
    <cellStyle name="Euro" xfId="667" xr:uid="{00000000-0005-0000-0000-000097020000}"/>
    <cellStyle name="Euro 10" xfId="668" xr:uid="{00000000-0005-0000-0000-000098020000}"/>
    <cellStyle name="Euro 10 2" xfId="669" xr:uid="{00000000-0005-0000-0000-000099020000}"/>
    <cellStyle name="Euro 10 3" xfId="670" xr:uid="{00000000-0005-0000-0000-00009A020000}"/>
    <cellStyle name="Euro 11" xfId="671" xr:uid="{00000000-0005-0000-0000-00009B020000}"/>
    <cellStyle name="Euro 11 2" xfId="672" xr:uid="{00000000-0005-0000-0000-00009C020000}"/>
    <cellStyle name="Euro 11 3" xfId="673" xr:uid="{00000000-0005-0000-0000-00009D020000}"/>
    <cellStyle name="Euro 12" xfId="674" xr:uid="{00000000-0005-0000-0000-00009E020000}"/>
    <cellStyle name="Euro 12 2" xfId="675" xr:uid="{00000000-0005-0000-0000-00009F020000}"/>
    <cellStyle name="Euro 12 3" xfId="676" xr:uid="{00000000-0005-0000-0000-0000A0020000}"/>
    <cellStyle name="Euro 13" xfId="677" xr:uid="{00000000-0005-0000-0000-0000A1020000}"/>
    <cellStyle name="Euro 13 2" xfId="678" xr:uid="{00000000-0005-0000-0000-0000A2020000}"/>
    <cellStyle name="Euro 14" xfId="679" xr:uid="{00000000-0005-0000-0000-0000A3020000}"/>
    <cellStyle name="Euro 14 2" xfId="680" xr:uid="{00000000-0005-0000-0000-0000A4020000}"/>
    <cellStyle name="Euro 15" xfId="681" xr:uid="{00000000-0005-0000-0000-0000A5020000}"/>
    <cellStyle name="Euro 15 2" xfId="682" xr:uid="{00000000-0005-0000-0000-0000A6020000}"/>
    <cellStyle name="Euro 16" xfId="683" xr:uid="{00000000-0005-0000-0000-0000A7020000}"/>
    <cellStyle name="Euro 17" xfId="684" xr:uid="{00000000-0005-0000-0000-0000A8020000}"/>
    <cellStyle name="Euro 2" xfId="685" xr:uid="{00000000-0005-0000-0000-0000A9020000}"/>
    <cellStyle name="Euro 2 2" xfId="686" xr:uid="{00000000-0005-0000-0000-0000AA020000}"/>
    <cellStyle name="Euro 2 2 2" xfId="687" xr:uid="{00000000-0005-0000-0000-0000AB020000}"/>
    <cellStyle name="Euro 2 3" xfId="688" xr:uid="{00000000-0005-0000-0000-0000AC020000}"/>
    <cellStyle name="Euro 2 4" xfId="689" xr:uid="{00000000-0005-0000-0000-0000AD020000}"/>
    <cellStyle name="Euro 3" xfId="690" xr:uid="{00000000-0005-0000-0000-0000AE020000}"/>
    <cellStyle name="Euro 3 2" xfId="691" xr:uid="{00000000-0005-0000-0000-0000AF020000}"/>
    <cellStyle name="Euro 3 2 2" xfId="692" xr:uid="{00000000-0005-0000-0000-0000B0020000}"/>
    <cellStyle name="Euro 3 3" xfId="693" xr:uid="{00000000-0005-0000-0000-0000B1020000}"/>
    <cellStyle name="Euro 3 4" xfId="694" xr:uid="{00000000-0005-0000-0000-0000B2020000}"/>
    <cellStyle name="Euro 4" xfId="695" xr:uid="{00000000-0005-0000-0000-0000B3020000}"/>
    <cellStyle name="Euro 4 2" xfId="696" xr:uid="{00000000-0005-0000-0000-0000B4020000}"/>
    <cellStyle name="Euro 4 3" xfId="697" xr:uid="{00000000-0005-0000-0000-0000B5020000}"/>
    <cellStyle name="Euro 5" xfId="698" xr:uid="{00000000-0005-0000-0000-0000B6020000}"/>
    <cellStyle name="Euro 5 2" xfId="699" xr:uid="{00000000-0005-0000-0000-0000B7020000}"/>
    <cellStyle name="Euro 5 3" xfId="700" xr:uid="{00000000-0005-0000-0000-0000B8020000}"/>
    <cellStyle name="Euro 6" xfId="701" xr:uid="{00000000-0005-0000-0000-0000B9020000}"/>
    <cellStyle name="Euro 6 2" xfId="702" xr:uid="{00000000-0005-0000-0000-0000BA020000}"/>
    <cellStyle name="Euro 6 3" xfId="703" xr:uid="{00000000-0005-0000-0000-0000BB020000}"/>
    <cellStyle name="Euro 7" xfId="704" xr:uid="{00000000-0005-0000-0000-0000BC020000}"/>
    <cellStyle name="Euro 7 2" xfId="705" xr:uid="{00000000-0005-0000-0000-0000BD020000}"/>
    <cellStyle name="Euro 7 3" xfId="706" xr:uid="{00000000-0005-0000-0000-0000BE020000}"/>
    <cellStyle name="Euro 8" xfId="707" xr:uid="{00000000-0005-0000-0000-0000BF020000}"/>
    <cellStyle name="Euro 8 2" xfId="708" xr:uid="{00000000-0005-0000-0000-0000C0020000}"/>
    <cellStyle name="Euro 8 3" xfId="709" xr:uid="{00000000-0005-0000-0000-0000C1020000}"/>
    <cellStyle name="Euro 9" xfId="710" xr:uid="{00000000-0005-0000-0000-0000C2020000}"/>
    <cellStyle name="Euro 9 2" xfId="711" xr:uid="{00000000-0005-0000-0000-0000C3020000}"/>
    <cellStyle name="Euro 9 3" xfId="712" xr:uid="{00000000-0005-0000-0000-0000C4020000}"/>
    <cellStyle name="Euro_010910HS" xfId="713" xr:uid="{00000000-0005-0000-0000-0000C5020000}"/>
    <cellStyle name="Explanatory Text" xfId="714" xr:uid="{00000000-0005-0000-0000-0000C6020000}"/>
    <cellStyle name="Good" xfId="715" xr:uid="{00000000-0005-0000-0000-0000C7020000}"/>
    <cellStyle name="Heading 1" xfId="716" xr:uid="{00000000-0005-0000-0000-0000C8020000}"/>
    <cellStyle name="Heading 2" xfId="717" xr:uid="{00000000-0005-0000-0000-0000C9020000}"/>
    <cellStyle name="Heading 3" xfId="718" xr:uid="{00000000-0005-0000-0000-0000CA020000}"/>
    <cellStyle name="Heading 4" xfId="719" xr:uid="{00000000-0005-0000-0000-0000CB020000}"/>
    <cellStyle name="Hipervínculo" xfId="3247" builtinId="8"/>
    <cellStyle name="Hipervínculo 2" xfId="721" xr:uid="{00000000-0005-0000-0000-0000CD020000}"/>
    <cellStyle name="Hipervínculo 2 2" xfId="722" xr:uid="{00000000-0005-0000-0000-0000CE020000}"/>
    <cellStyle name="Hipervínculo 3" xfId="723" xr:uid="{00000000-0005-0000-0000-0000CF020000}"/>
    <cellStyle name="Hipervínculo 3 2" xfId="724" xr:uid="{00000000-0005-0000-0000-0000D0020000}"/>
    <cellStyle name="Hipervínculo 4" xfId="725" xr:uid="{00000000-0005-0000-0000-0000D1020000}"/>
    <cellStyle name="Hipervínculo 5" xfId="720" xr:uid="{00000000-0005-0000-0000-0000D2020000}"/>
    <cellStyle name="Incorrecto 2" xfId="727" xr:uid="{00000000-0005-0000-0000-0000D3020000}"/>
    <cellStyle name="Incorrecto 2 2" xfId="728" xr:uid="{00000000-0005-0000-0000-0000D4020000}"/>
    <cellStyle name="Incorrecto 2 2 2" xfId="729" xr:uid="{00000000-0005-0000-0000-0000D5020000}"/>
    <cellStyle name="Incorrecto 2 2 3" xfId="730" xr:uid="{00000000-0005-0000-0000-0000D6020000}"/>
    <cellStyle name="Incorrecto 2 3" xfId="731" xr:uid="{00000000-0005-0000-0000-0000D7020000}"/>
    <cellStyle name="Incorrecto 2 3 2" xfId="732" xr:uid="{00000000-0005-0000-0000-0000D8020000}"/>
    <cellStyle name="Incorrecto 2 3 3" xfId="733" xr:uid="{00000000-0005-0000-0000-0000D9020000}"/>
    <cellStyle name="Incorrecto 2 3 4" xfId="734" xr:uid="{00000000-0005-0000-0000-0000DA020000}"/>
    <cellStyle name="Incorrecto 3" xfId="735" xr:uid="{00000000-0005-0000-0000-0000DB020000}"/>
    <cellStyle name="Incorrecto 3 2" xfId="736" xr:uid="{00000000-0005-0000-0000-0000DC020000}"/>
    <cellStyle name="Incorrecto 3 3" xfId="737" xr:uid="{00000000-0005-0000-0000-0000DD020000}"/>
    <cellStyle name="Incorrecto 3 4" xfId="738" xr:uid="{00000000-0005-0000-0000-0000DE020000}"/>
    <cellStyle name="Incorrecto 4" xfId="739" xr:uid="{00000000-0005-0000-0000-0000DF020000}"/>
    <cellStyle name="Incorrecto 5" xfId="740" xr:uid="{00000000-0005-0000-0000-0000E0020000}"/>
    <cellStyle name="Incorrecto 6" xfId="726" xr:uid="{00000000-0005-0000-0000-0000E1020000}"/>
    <cellStyle name="Input" xfId="741" xr:uid="{00000000-0005-0000-0000-0000E2020000}"/>
    <cellStyle name="Linked Cell" xfId="742" xr:uid="{00000000-0005-0000-0000-0000E3020000}"/>
    <cellStyle name="Millares [0] 2" xfId="743" xr:uid="{00000000-0005-0000-0000-0000E4020000}"/>
    <cellStyle name="Millares 10" xfId="744" xr:uid="{00000000-0005-0000-0000-0000E5020000}"/>
    <cellStyle name="Millares 10 2" xfId="745" xr:uid="{00000000-0005-0000-0000-0000E6020000}"/>
    <cellStyle name="Millares 10 3" xfId="746" xr:uid="{00000000-0005-0000-0000-0000E7020000}"/>
    <cellStyle name="Millares 11" xfId="747" xr:uid="{00000000-0005-0000-0000-0000E8020000}"/>
    <cellStyle name="Millares 11 2" xfId="748" xr:uid="{00000000-0005-0000-0000-0000E9020000}"/>
    <cellStyle name="Millares 11 3" xfId="749" xr:uid="{00000000-0005-0000-0000-0000EA020000}"/>
    <cellStyle name="Millares 12" xfId="750" xr:uid="{00000000-0005-0000-0000-0000EB020000}"/>
    <cellStyle name="Millares 12 2" xfId="751" xr:uid="{00000000-0005-0000-0000-0000EC020000}"/>
    <cellStyle name="Millares 12 3" xfId="752" xr:uid="{00000000-0005-0000-0000-0000ED020000}"/>
    <cellStyle name="Millares 13" xfId="753" xr:uid="{00000000-0005-0000-0000-0000EE020000}"/>
    <cellStyle name="Millares 13 2" xfId="754" xr:uid="{00000000-0005-0000-0000-0000EF020000}"/>
    <cellStyle name="Millares 13 3" xfId="755" xr:uid="{00000000-0005-0000-0000-0000F0020000}"/>
    <cellStyle name="Millares 14" xfId="756" xr:uid="{00000000-0005-0000-0000-0000F1020000}"/>
    <cellStyle name="Millares 14 2" xfId="757" xr:uid="{00000000-0005-0000-0000-0000F2020000}"/>
    <cellStyle name="Millares 14 3" xfId="758" xr:uid="{00000000-0005-0000-0000-0000F3020000}"/>
    <cellStyle name="Millares 15" xfId="759" xr:uid="{00000000-0005-0000-0000-0000F4020000}"/>
    <cellStyle name="Millares 15 2" xfId="760" xr:uid="{00000000-0005-0000-0000-0000F5020000}"/>
    <cellStyle name="Millares 15 3" xfId="761" xr:uid="{00000000-0005-0000-0000-0000F6020000}"/>
    <cellStyle name="Millares 16" xfId="762" xr:uid="{00000000-0005-0000-0000-0000F7020000}"/>
    <cellStyle name="Millares 16 2" xfId="763" xr:uid="{00000000-0005-0000-0000-0000F8020000}"/>
    <cellStyle name="Millares 16 3" xfId="764" xr:uid="{00000000-0005-0000-0000-0000F9020000}"/>
    <cellStyle name="Millares 17" xfId="765" xr:uid="{00000000-0005-0000-0000-0000FA020000}"/>
    <cellStyle name="Millares 17 2" xfId="766" xr:uid="{00000000-0005-0000-0000-0000FB020000}"/>
    <cellStyle name="Millares 17 3" xfId="767" xr:uid="{00000000-0005-0000-0000-0000FC020000}"/>
    <cellStyle name="Millares 18" xfId="768" xr:uid="{00000000-0005-0000-0000-0000FD020000}"/>
    <cellStyle name="Millares 18 2" xfId="769" xr:uid="{00000000-0005-0000-0000-0000FE020000}"/>
    <cellStyle name="Millares 18 3" xfId="770" xr:uid="{00000000-0005-0000-0000-0000FF020000}"/>
    <cellStyle name="Millares 19" xfId="771" xr:uid="{00000000-0005-0000-0000-000000030000}"/>
    <cellStyle name="Millares 19 2" xfId="772" xr:uid="{00000000-0005-0000-0000-000001030000}"/>
    <cellStyle name="Millares 19 3" xfId="773" xr:uid="{00000000-0005-0000-0000-000002030000}"/>
    <cellStyle name="Millares 2" xfId="774" xr:uid="{00000000-0005-0000-0000-000003030000}"/>
    <cellStyle name="Millares 2 10" xfId="775" xr:uid="{00000000-0005-0000-0000-000004030000}"/>
    <cellStyle name="Millares 2 11" xfId="776" xr:uid="{00000000-0005-0000-0000-000005030000}"/>
    <cellStyle name="Millares 2 2" xfId="777" xr:uid="{00000000-0005-0000-0000-000006030000}"/>
    <cellStyle name="Millares 2 2 2" xfId="778" xr:uid="{00000000-0005-0000-0000-000007030000}"/>
    <cellStyle name="Millares 2 2 2 2" xfId="779" xr:uid="{00000000-0005-0000-0000-000008030000}"/>
    <cellStyle name="Millares 2 2 2 2 2" xfId="780" xr:uid="{00000000-0005-0000-0000-000009030000}"/>
    <cellStyle name="Millares 2 2 2 2 3" xfId="781" xr:uid="{00000000-0005-0000-0000-00000A030000}"/>
    <cellStyle name="Millares 2 2 3" xfId="782" xr:uid="{00000000-0005-0000-0000-00000B030000}"/>
    <cellStyle name="Millares 2 2 3 2" xfId="783" xr:uid="{00000000-0005-0000-0000-00000C030000}"/>
    <cellStyle name="Millares 2 2 4" xfId="784" xr:uid="{00000000-0005-0000-0000-00000D030000}"/>
    <cellStyle name="Millares 2 2 4 2" xfId="785" xr:uid="{00000000-0005-0000-0000-00000E030000}"/>
    <cellStyle name="Millares 2 2 4 3" xfId="786" xr:uid="{00000000-0005-0000-0000-00000F030000}"/>
    <cellStyle name="Millares 2 2 4 3 2" xfId="787" xr:uid="{00000000-0005-0000-0000-000010030000}"/>
    <cellStyle name="Millares 2 2 4 3 2 2" xfId="788" xr:uid="{00000000-0005-0000-0000-000011030000}"/>
    <cellStyle name="Millares 2 2 4 3 3" xfId="789" xr:uid="{00000000-0005-0000-0000-000012030000}"/>
    <cellStyle name="Millares 2 2 4 3 3 2" xfId="790" xr:uid="{00000000-0005-0000-0000-000013030000}"/>
    <cellStyle name="Millares 2 2 4 3 4" xfId="791" xr:uid="{00000000-0005-0000-0000-000014030000}"/>
    <cellStyle name="Millares 2 2 4 4" xfId="792" xr:uid="{00000000-0005-0000-0000-000015030000}"/>
    <cellStyle name="Millares 2 2 4 5" xfId="793" xr:uid="{00000000-0005-0000-0000-000016030000}"/>
    <cellStyle name="Millares 2 2 4 5 2" xfId="794" xr:uid="{00000000-0005-0000-0000-000017030000}"/>
    <cellStyle name="Millares 2 2 4 6" xfId="795" xr:uid="{00000000-0005-0000-0000-000018030000}"/>
    <cellStyle name="Millares 2 2 4 6 2" xfId="796" xr:uid="{00000000-0005-0000-0000-000019030000}"/>
    <cellStyle name="Millares 2 2 4 7" xfId="797" xr:uid="{00000000-0005-0000-0000-00001A030000}"/>
    <cellStyle name="Millares 2 2 5" xfId="798" xr:uid="{00000000-0005-0000-0000-00001B030000}"/>
    <cellStyle name="Millares 2 2 5 2" xfId="799" xr:uid="{00000000-0005-0000-0000-00001C030000}"/>
    <cellStyle name="Millares 2 2 5 2 2" xfId="800" xr:uid="{00000000-0005-0000-0000-00001D030000}"/>
    <cellStyle name="Millares 2 2 5 2 2 2" xfId="801" xr:uid="{00000000-0005-0000-0000-00001E030000}"/>
    <cellStyle name="Millares 2 2 5 2 3" xfId="802" xr:uid="{00000000-0005-0000-0000-00001F030000}"/>
    <cellStyle name="Millares 2 2 5 2 3 2" xfId="803" xr:uid="{00000000-0005-0000-0000-000020030000}"/>
    <cellStyle name="Millares 2 2 5 2 4" xfId="804" xr:uid="{00000000-0005-0000-0000-000021030000}"/>
    <cellStyle name="Millares 2 2 5 3" xfId="805" xr:uid="{00000000-0005-0000-0000-000022030000}"/>
    <cellStyle name="Millares 2 2 5 3 2" xfId="806" xr:uid="{00000000-0005-0000-0000-000023030000}"/>
    <cellStyle name="Millares 2 2 5 4" xfId="807" xr:uid="{00000000-0005-0000-0000-000024030000}"/>
    <cellStyle name="Millares 2 2 5 4 2" xfId="808" xr:uid="{00000000-0005-0000-0000-000025030000}"/>
    <cellStyle name="Millares 2 2 5 5" xfId="809" xr:uid="{00000000-0005-0000-0000-000026030000}"/>
    <cellStyle name="Millares 2 2 6" xfId="810" xr:uid="{00000000-0005-0000-0000-000027030000}"/>
    <cellStyle name="Millares 2 3" xfId="811" xr:uid="{00000000-0005-0000-0000-000028030000}"/>
    <cellStyle name="Millares 2 3 2" xfId="812" xr:uid="{00000000-0005-0000-0000-000029030000}"/>
    <cellStyle name="Millares 2 3 2 2" xfId="813" xr:uid="{00000000-0005-0000-0000-00002A030000}"/>
    <cellStyle name="Millares 2 3 2 2 2" xfId="814" xr:uid="{00000000-0005-0000-0000-00002B030000}"/>
    <cellStyle name="Millares 2 3 3" xfId="815" xr:uid="{00000000-0005-0000-0000-00002C030000}"/>
    <cellStyle name="Millares 2 3 3 2" xfId="816" xr:uid="{00000000-0005-0000-0000-00002D030000}"/>
    <cellStyle name="Millares 2 4" xfId="817" xr:uid="{00000000-0005-0000-0000-00002E030000}"/>
    <cellStyle name="Millares 2 4 2" xfId="818" xr:uid="{00000000-0005-0000-0000-00002F030000}"/>
    <cellStyle name="Millares 2 4 2 2" xfId="819" xr:uid="{00000000-0005-0000-0000-000030030000}"/>
    <cellStyle name="Millares 2 4 2 2 2" xfId="820" xr:uid="{00000000-0005-0000-0000-000031030000}"/>
    <cellStyle name="Millares 2 4 3" xfId="821" xr:uid="{00000000-0005-0000-0000-000032030000}"/>
    <cellStyle name="Millares 2 4 3 2" xfId="822" xr:uid="{00000000-0005-0000-0000-000033030000}"/>
    <cellStyle name="Millares 2 4 3 3" xfId="823" xr:uid="{00000000-0005-0000-0000-000034030000}"/>
    <cellStyle name="Millares 2 5" xfId="824" xr:uid="{00000000-0005-0000-0000-000035030000}"/>
    <cellStyle name="Millares 2 5 2" xfId="825" xr:uid="{00000000-0005-0000-0000-000036030000}"/>
    <cellStyle name="Millares 2 5 3" xfId="826" xr:uid="{00000000-0005-0000-0000-000037030000}"/>
    <cellStyle name="Millares 2 5 3 2" xfId="827" xr:uid="{00000000-0005-0000-0000-000038030000}"/>
    <cellStyle name="Millares 2 6" xfId="828" xr:uid="{00000000-0005-0000-0000-000039030000}"/>
    <cellStyle name="Millares 2 6 2" xfId="829" xr:uid="{00000000-0005-0000-0000-00003A030000}"/>
    <cellStyle name="Millares 2 7" xfId="830" xr:uid="{00000000-0005-0000-0000-00003B030000}"/>
    <cellStyle name="Millares 2 7 2" xfId="831" xr:uid="{00000000-0005-0000-0000-00003C030000}"/>
    <cellStyle name="Millares 2 8" xfId="832" xr:uid="{00000000-0005-0000-0000-00003D030000}"/>
    <cellStyle name="Millares 2 8 2" xfId="833" xr:uid="{00000000-0005-0000-0000-00003E030000}"/>
    <cellStyle name="Millares 2 9" xfId="834" xr:uid="{00000000-0005-0000-0000-00003F030000}"/>
    <cellStyle name="Millares 2 9 2" xfId="835" xr:uid="{00000000-0005-0000-0000-000040030000}"/>
    <cellStyle name="Millares 20" xfId="836" xr:uid="{00000000-0005-0000-0000-000041030000}"/>
    <cellStyle name="Millares 20 2" xfId="837" xr:uid="{00000000-0005-0000-0000-000042030000}"/>
    <cellStyle name="Millares 20 2 2" xfId="838" xr:uid="{00000000-0005-0000-0000-000043030000}"/>
    <cellStyle name="Millares 20 3" xfId="839" xr:uid="{00000000-0005-0000-0000-000044030000}"/>
    <cellStyle name="Millares 21" xfId="840" xr:uid="{00000000-0005-0000-0000-000045030000}"/>
    <cellStyle name="Millares 21 2" xfId="841" xr:uid="{00000000-0005-0000-0000-000046030000}"/>
    <cellStyle name="Millares 21 2 2" xfId="842" xr:uid="{00000000-0005-0000-0000-000047030000}"/>
    <cellStyle name="Millares 21 3" xfId="843" xr:uid="{00000000-0005-0000-0000-000048030000}"/>
    <cellStyle name="Millares 22" xfId="844" xr:uid="{00000000-0005-0000-0000-000049030000}"/>
    <cellStyle name="Millares 22 2" xfId="845" xr:uid="{00000000-0005-0000-0000-00004A030000}"/>
    <cellStyle name="Millares 22 2 2" xfId="846" xr:uid="{00000000-0005-0000-0000-00004B030000}"/>
    <cellStyle name="Millares 22 3" xfId="847" xr:uid="{00000000-0005-0000-0000-00004C030000}"/>
    <cellStyle name="Millares 23" xfId="848" xr:uid="{00000000-0005-0000-0000-00004D030000}"/>
    <cellStyle name="Millares 23 2" xfId="849" xr:uid="{00000000-0005-0000-0000-00004E030000}"/>
    <cellStyle name="Millares 23 3" xfId="850" xr:uid="{00000000-0005-0000-0000-00004F030000}"/>
    <cellStyle name="Millares 24" xfId="851" xr:uid="{00000000-0005-0000-0000-000050030000}"/>
    <cellStyle name="Millares 24 2" xfId="852" xr:uid="{00000000-0005-0000-0000-000051030000}"/>
    <cellStyle name="Millares 24 3" xfId="853" xr:uid="{00000000-0005-0000-0000-000052030000}"/>
    <cellStyle name="Millares 25" xfId="854" xr:uid="{00000000-0005-0000-0000-000053030000}"/>
    <cellStyle name="Millares 25 2" xfId="855" xr:uid="{00000000-0005-0000-0000-000054030000}"/>
    <cellStyle name="Millares 25 3" xfId="856" xr:uid="{00000000-0005-0000-0000-000055030000}"/>
    <cellStyle name="Millares 26" xfId="857" xr:uid="{00000000-0005-0000-0000-000056030000}"/>
    <cellStyle name="Millares 26 2" xfId="858" xr:uid="{00000000-0005-0000-0000-000057030000}"/>
    <cellStyle name="Millares 26 3" xfId="859" xr:uid="{00000000-0005-0000-0000-000058030000}"/>
    <cellStyle name="Millares 27" xfId="860" xr:uid="{00000000-0005-0000-0000-000059030000}"/>
    <cellStyle name="Millares 27 2" xfId="861" xr:uid="{00000000-0005-0000-0000-00005A030000}"/>
    <cellStyle name="Millares 27 3" xfId="862" xr:uid="{00000000-0005-0000-0000-00005B030000}"/>
    <cellStyle name="Millares 28" xfId="863" xr:uid="{00000000-0005-0000-0000-00005C030000}"/>
    <cellStyle name="Millares 28 2" xfId="864" xr:uid="{00000000-0005-0000-0000-00005D030000}"/>
    <cellStyle name="Millares 28 3" xfId="865" xr:uid="{00000000-0005-0000-0000-00005E030000}"/>
    <cellStyle name="Millares 29" xfId="866" xr:uid="{00000000-0005-0000-0000-00005F030000}"/>
    <cellStyle name="Millares 29 2" xfId="867" xr:uid="{00000000-0005-0000-0000-000060030000}"/>
    <cellStyle name="Millares 29 3" xfId="868" xr:uid="{00000000-0005-0000-0000-000061030000}"/>
    <cellStyle name="Millares 3" xfId="869" xr:uid="{00000000-0005-0000-0000-000062030000}"/>
    <cellStyle name="Millares 3 2" xfId="870" xr:uid="{00000000-0005-0000-0000-000063030000}"/>
    <cellStyle name="Millares 3 3" xfId="871" xr:uid="{00000000-0005-0000-0000-000064030000}"/>
    <cellStyle name="Millares 3 4" xfId="872" xr:uid="{00000000-0005-0000-0000-000065030000}"/>
    <cellStyle name="Millares 3 4 2" xfId="873" xr:uid="{00000000-0005-0000-0000-000066030000}"/>
    <cellStyle name="Millares 3 5" xfId="874" xr:uid="{00000000-0005-0000-0000-000067030000}"/>
    <cellStyle name="Millares 3 5 2" xfId="875" xr:uid="{00000000-0005-0000-0000-000068030000}"/>
    <cellStyle name="Millares 3 5 2 2" xfId="876" xr:uid="{00000000-0005-0000-0000-000069030000}"/>
    <cellStyle name="Millares 3 5 3" xfId="877" xr:uid="{00000000-0005-0000-0000-00006A030000}"/>
    <cellStyle name="Millares 3 5 3 2" xfId="878" xr:uid="{00000000-0005-0000-0000-00006B030000}"/>
    <cellStyle name="Millares 3 5 4" xfId="879" xr:uid="{00000000-0005-0000-0000-00006C030000}"/>
    <cellStyle name="Millares 3 5 5" xfId="880" xr:uid="{00000000-0005-0000-0000-00006D030000}"/>
    <cellStyle name="Millares 3 6" xfId="881" xr:uid="{00000000-0005-0000-0000-00006E030000}"/>
    <cellStyle name="Millares 3 6 2" xfId="882" xr:uid="{00000000-0005-0000-0000-00006F030000}"/>
    <cellStyle name="Millares 3 6 2 2" xfId="883" xr:uid="{00000000-0005-0000-0000-000070030000}"/>
    <cellStyle name="Millares 3 6 3" xfId="884" xr:uid="{00000000-0005-0000-0000-000071030000}"/>
    <cellStyle name="Millares 3 6 3 2" xfId="885" xr:uid="{00000000-0005-0000-0000-000072030000}"/>
    <cellStyle name="Millares 3 6 4" xfId="886" xr:uid="{00000000-0005-0000-0000-000073030000}"/>
    <cellStyle name="Millares 3 7" xfId="887" xr:uid="{00000000-0005-0000-0000-000074030000}"/>
    <cellStyle name="Millares 3 7 2" xfId="888" xr:uid="{00000000-0005-0000-0000-000075030000}"/>
    <cellStyle name="Millares 3 7 2 2" xfId="889" xr:uid="{00000000-0005-0000-0000-000076030000}"/>
    <cellStyle name="Millares 3 7 3" xfId="890" xr:uid="{00000000-0005-0000-0000-000077030000}"/>
    <cellStyle name="Millares 30" xfId="891" xr:uid="{00000000-0005-0000-0000-000078030000}"/>
    <cellStyle name="Millares 30 2" xfId="892" xr:uid="{00000000-0005-0000-0000-000079030000}"/>
    <cellStyle name="Millares 30 3" xfId="893" xr:uid="{00000000-0005-0000-0000-00007A030000}"/>
    <cellStyle name="Millares 31" xfId="894" xr:uid="{00000000-0005-0000-0000-00007B030000}"/>
    <cellStyle name="Millares 31 2" xfId="895" xr:uid="{00000000-0005-0000-0000-00007C030000}"/>
    <cellStyle name="Millares 31 3" xfId="896" xr:uid="{00000000-0005-0000-0000-00007D030000}"/>
    <cellStyle name="Millares 32" xfId="897" xr:uid="{00000000-0005-0000-0000-00007E030000}"/>
    <cellStyle name="Millares 32 2" xfId="898" xr:uid="{00000000-0005-0000-0000-00007F030000}"/>
    <cellStyle name="Millares 32 3" xfId="899" xr:uid="{00000000-0005-0000-0000-000080030000}"/>
    <cellStyle name="Millares 33" xfId="900" xr:uid="{00000000-0005-0000-0000-000081030000}"/>
    <cellStyle name="Millares 33 2" xfId="901" xr:uid="{00000000-0005-0000-0000-000082030000}"/>
    <cellStyle name="Millares 33 3" xfId="902" xr:uid="{00000000-0005-0000-0000-000083030000}"/>
    <cellStyle name="Millares 34" xfId="903" xr:uid="{00000000-0005-0000-0000-000084030000}"/>
    <cellStyle name="Millares 34 2" xfId="904" xr:uid="{00000000-0005-0000-0000-000085030000}"/>
    <cellStyle name="Millares 34 3" xfId="905" xr:uid="{00000000-0005-0000-0000-000086030000}"/>
    <cellStyle name="Millares 35" xfId="906" xr:uid="{00000000-0005-0000-0000-000087030000}"/>
    <cellStyle name="Millares 35 2" xfId="907" xr:uid="{00000000-0005-0000-0000-000088030000}"/>
    <cellStyle name="Millares 35 3" xfId="908" xr:uid="{00000000-0005-0000-0000-000089030000}"/>
    <cellStyle name="Millares 36" xfId="909" xr:uid="{00000000-0005-0000-0000-00008A030000}"/>
    <cellStyle name="Millares 36 2" xfId="910" xr:uid="{00000000-0005-0000-0000-00008B030000}"/>
    <cellStyle name="Millares 36 3" xfId="911" xr:uid="{00000000-0005-0000-0000-00008C030000}"/>
    <cellStyle name="Millares 37" xfId="912" xr:uid="{00000000-0005-0000-0000-00008D030000}"/>
    <cellStyle name="Millares 37 2" xfId="913" xr:uid="{00000000-0005-0000-0000-00008E030000}"/>
    <cellStyle name="Millares 37 3" xfId="914" xr:uid="{00000000-0005-0000-0000-00008F030000}"/>
    <cellStyle name="Millares 38" xfId="915" xr:uid="{00000000-0005-0000-0000-000090030000}"/>
    <cellStyle name="Millares 38 2" xfId="916" xr:uid="{00000000-0005-0000-0000-000091030000}"/>
    <cellStyle name="Millares 38 3" xfId="917" xr:uid="{00000000-0005-0000-0000-000092030000}"/>
    <cellStyle name="Millares 39" xfId="918" xr:uid="{00000000-0005-0000-0000-000093030000}"/>
    <cellStyle name="Millares 39 2" xfId="919" xr:uid="{00000000-0005-0000-0000-000094030000}"/>
    <cellStyle name="Millares 39 3" xfId="920" xr:uid="{00000000-0005-0000-0000-000095030000}"/>
    <cellStyle name="Millares 4" xfId="921" xr:uid="{00000000-0005-0000-0000-000096030000}"/>
    <cellStyle name="Millares 4 2" xfId="922" xr:uid="{00000000-0005-0000-0000-000097030000}"/>
    <cellStyle name="Millares 4 2 2" xfId="923" xr:uid="{00000000-0005-0000-0000-000098030000}"/>
    <cellStyle name="Millares 4 2 3" xfId="924" xr:uid="{00000000-0005-0000-0000-000099030000}"/>
    <cellStyle name="Millares 4 3" xfId="925" xr:uid="{00000000-0005-0000-0000-00009A030000}"/>
    <cellStyle name="Millares 40" xfId="926" xr:uid="{00000000-0005-0000-0000-00009B030000}"/>
    <cellStyle name="Millares 40 2" xfId="927" xr:uid="{00000000-0005-0000-0000-00009C030000}"/>
    <cellStyle name="Millares 40 3" xfId="928" xr:uid="{00000000-0005-0000-0000-00009D030000}"/>
    <cellStyle name="Millares 41" xfId="929" xr:uid="{00000000-0005-0000-0000-00009E030000}"/>
    <cellStyle name="Millares 41 2" xfId="930" xr:uid="{00000000-0005-0000-0000-00009F030000}"/>
    <cellStyle name="Millares 41 3" xfId="931" xr:uid="{00000000-0005-0000-0000-0000A0030000}"/>
    <cellStyle name="Millares 42" xfId="932" xr:uid="{00000000-0005-0000-0000-0000A1030000}"/>
    <cellStyle name="Millares 42 2" xfId="933" xr:uid="{00000000-0005-0000-0000-0000A2030000}"/>
    <cellStyle name="Millares 42 3" xfId="934" xr:uid="{00000000-0005-0000-0000-0000A3030000}"/>
    <cellStyle name="Millares 43" xfId="935" xr:uid="{00000000-0005-0000-0000-0000A4030000}"/>
    <cellStyle name="Millares 43 2" xfId="936" xr:uid="{00000000-0005-0000-0000-0000A5030000}"/>
    <cellStyle name="Millares 43 3" xfId="937" xr:uid="{00000000-0005-0000-0000-0000A6030000}"/>
    <cellStyle name="Millares 44" xfId="938" xr:uid="{00000000-0005-0000-0000-0000A7030000}"/>
    <cellStyle name="Millares 44 2" xfId="939" xr:uid="{00000000-0005-0000-0000-0000A8030000}"/>
    <cellStyle name="Millares 44 3" xfId="940" xr:uid="{00000000-0005-0000-0000-0000A9030000}"/>
    <cellStyle name="Millares 45" xfId="941" xr:uid="{00000000-0005-0000-0000-0000AA030000}"/>
    <cellStyle name="Millares 45 2" xfId="942" xr:uid="{00000000-0005-0000-0000-0000AB030000}"/>
    <cellStyle name="Millares 45 3" xfId="943" xr:uid="{00000000-0005-0000-0000-0000AC030000}"/>
    <cellStyle name="Millares 46" xfId="944" xr:uid="{00000000-0005-0000-0000-0000AD030000}"/>
    <cellStyle name="Millares 46 2" xfId="945" xr:uid="{00000000-0005-0000-0000-0000AE030000}"/>
    <cellStyle name="Millares 46 3" xfId="946" xr:uid="{00000000-0005-0000-0000-0000AF030000}"/>
    <cellStyle name="Millares 47" xfId="947" xr:uid="{00000000-0005-0000-0000-0000B0030000}"/>
    <cellStyle name="Millares 47 2" xfId="948" xr:uid="{00000000-0005-0000-0000-0000B1030000}"/>
    <cellStyle name="Millares 47 3" xfId="949" xr:uid="{00000000-0005-0000-0000-0000B2030000}"/>
    <cellStyle name="Millares 48" xfId="950" xr:uid="{00000000-0005-0000-0000-0000B3030000}"/>
    <cellStyle name="Millares 48 2" xfId="951" xr:uid="{00000000-0005-0000-0000-0000B4030000}"/>
    <cellStyle name="Millares 48 3" xfId="952" xr:uid="{00000000-0005-0000-0000-0000B5030000}"/>
    <cellStyle name="Millares 49" xfId="953" xr:uid="{00000000-0005-0000-0000-0000B6030000}"/>
    <cellStyle name="Millares 49 2" xfId="954" xr:uid="{00000000-0005-0000-0000-0000B7030000}"/>
    <cellStyle name="Millares 49 3" xfId="955" xr:uid="{00000000-0005-0000-0000-0000B8030000}"/>
    <cellStyle name="Millares 5" xfId="956" xr:uid="{00000000-0005-0000-0000-0000B9030000}"/>
    <cellStyle name="Millares 5 2" xfId="957" xr:uid="{00000000-0005-0000-0000-0000BA030000}"/>
    <cellStyle name="Millares 5 2 2" xfId="958" xr:uid="{00000000-0005-0000-0000-0000BB030000}"/>
    <cellStyle name="Millares 5 2 2 2" xfId="959" xr:uid="{00000000-0005-0000-0000-0000BC030000}"/>
    <cellStyle name="Millares 5 2 2 2 2" xfId="960" xr:uid="{00000000-0005-0000-0000-0000BD030000}"/>
    <cellStyle name="Millares 5 2 2 3" xfId="961" xr:uid="{00000000-0005-0000-0000-0000BE030000}"/>
    <cellStyle name="Millares 5 2 2 3 2" xfId="962" xr:uid="{00000000-0005-0000-0000-0000BF030000}"/>
    <cellStyle name="Millares 5 2 2 4" xfId="963" xr:uid="{00000000-0005-0000-0000-0000C0030000}"/>
    <cellStyle name="Millares 5 2 3" xfId="964" xr:uid="{00000000-0005-0000-0000-0000C1030000}"/>
    <cellStyle name="Millares 5 2 4" xfId="965" xr:uid="{00000000-0005-0000-0000-0000C2030000}"/>
    <cellStyle name="Millares 5 2 4 2" xfId="966" xr:uid="{00000000-0005-0000-0000-0000C3030000}"/>
    <cellStyle name="Millares 5 2 5" xfId="967" xr:uid="{00000000-0005-0000-0000-0000C4030000}"/>
    <cellStyle name="Millares 5 2 5 2" xfId="968" xr:uid="{00000000-0005-0000-0000-0000C5030000}"/>
    <cellStyle name="Millares 5 2 6" xfId="969" xr:uid="{00000000-0005-0000-0000-0000C6030000}"/>
    <cellStyle name="Millares 5 3" xfId="970" xr:uid="{00000000-0005-0000-0000-0000C7030000}"/>
    <cellStyle name="Millares 5 3 2" xfId="971" xr:uid="{00000000-0005-0000-0000-0000C8030000}"/>
    <cellStyle name="Millares 5 3 2 2" xfId="972" xr:uid="{00000000-0005-0000-0000-0000C9030000}"/>
    <cellStyle name="Millares 5 3 2 2 2" xfId="973" xr:uid="{00000000-0005-0000-0000-0000CA030000}"/>
    <cellStyle name="Millares 5 3 2 3" xfId="974" xr:uid="{00000000-0005-0000-0000-0000CB030000}"/>
    <cellStyle name="Millares 5 3 2 3 2" xfId="975" xr:uid="{00000000-0005-0000-0000-0000CC030000}"/>
    <cellStyle name="Millares 5 3 2 4" xfId="976" xr:uid="{00000000-0005-0000-0000-0000CD030000}"/>
    <cellStyle name="Millares 5 3 3" xfId="977" xr:uid="{00000000-0005-0000-0000-0000CE030000}"/>
    <cellStyle name="Millares 5 3 3 2" xfId="978" xr:uid="{00000000-0005-0000-0000-0000CF030000}"/>
    <cellStyle name="Millares 5 3 4" xfId="979" xr:uid="{00000000-0005-0000-0000-0000D0030000}"/>
    <cellStyle name="Millares 5 3 4 2" xfId="980" xr:uid="{00000000-0005-0000-0000-0000D1030000}"/>
    <cellStyle name="Millares 5 3 5" xfId="981" xr:uid="{00000000-0005-0000-0000-0000D2030000}"/>
    <cellStyle name="Millares 50" xfId="982" xr:uid="{00000000-0005-0000-0000-0000D3030000}"/>
    <cellStyle name="Millares 50 2" xfId="983" xr:uid="{00000000-0005-0000-0000-0000D4030000}"/>
    <cellStyle name="Millares 50 3" xfId="984" xr:uid="{00000000-0005-0000-0000-0000D5030000}"/>
    <cellStyle name="Millares 51" xfId="985" xr:uid="{00000000-0005-0000-0000-0000D6030000}"/>
    <cellStyle name="Millares 51 2" xfId="986" xr:uid="{00000000-0005-0000-0000-0000D7030000}"/>
    <cellStyle name="Millares 51 3" xfId="987" xr:uid="{00000000-0005-0000-0000-0000D8030000}"/>
    <cellStyle name="Millares 52" xfId="988" xr:uid="{00000000-0005-0000-0000-0000D9030000}"/>
    <cellStyle name="Millares 52 2" xfId="989" xr:uid="{00000000-0005-0000-0000-0000DA030000}"/>
    <cellStyle name="Millares 52 3" xfId="990" xr:uid="{00000000-0005-0000-0000-0000DB030000}"/>
    <cellStyle name="Millares 53" xfId="991" xr:uid="{00000000-0005-0000-0000-0000DC030000}"/>
    <cellStyle name="Millares 53 2" xfId="992" xr:uid="{00000000-0005-0000-0000-0000DD030000}"/>
    <cellStyle name="Millares 53 3" xfId="993" xr:uid="{00000000-0005-0000-0000-0000DE030000}"/>
    <cellStyle name="Millares 54" xfId="994" xr:uid="{00000000-0005-0000-0000-0000DF030000}"/>
    <cellStyle name="Millares 54 2" xfId="995" xr:uid="{00000000-0005-0000-0000-0000E0030000}"/>
    <cellStyle name="Millares 54 3" xfId="996" xr:uid="{00000000-0005-0000-0000-0000E1030000}"/>
    <cellStyle name="Millares 55" xfId="997" xr:uid="{00000000-0005-0000-0000-0000E2030000}"/>
    <cellStyle name="Millares 56" xfId="998" xr:uid="{00000000-0005-0000-0000-0000E3030000}"/>
    <cellStyle name="Millares 56 2" xfId="999" xr:uid="{00000000-0005-0000-0000-0000E4030000}"/>
    <cellStyle name="Millares 57" xfId="1000" xr:uid="{00000000-0005-0000-0000-0000E5030000}"/>
    <cellStyle name="Millares 57 2" xfId="1001" xr:uid="{00000000-0005-0000-0000-0000E6030000}"/>
    <cellStyle name="Millares 58" xfId="1002" xr:uid="{00000000-0005-0000-0000-0000E7030000}"/>
    <cellStyle name="Millares 59" xfId="1003" xr:uid="{00000000-0005-0000-0000-0000E8030000}"/>
    <cellStyle name="Millares 6" xfId="1004" xr:uid="{00000000-0005-0000-0000-0000E9030000}"/>
    <cellStyle name="Millares 6 2" xfId="1005" xr:uid="{00000000-0005-0000-0000-0000EA030000}"/>
    <cellStyle name="Millares 6 3" xfId="1006" xr:uid="{00000000-0005-0000-0000-0000EB030000}"/>
    <cellStyle name="Millares 60" xfId="1007" xr:uid="{00000000-0005-0000-0000-0000EC030000}"/>
    <cellStyle name="Millares 60 2" xfId="1008" xr:uid="{00000000-0005-0000-0000-0000ED030000}"/>
    <cellStyle name="Millares 60 2 2" xfId="1009" xr:uid="{00000000-0005-0000-0000-0000EE030000}"/>
    <cellStyle name="Millares 60 2 2 2" xfId="1010" xr:uid="{00000000-0005-0000-0000-0000EF030000}"/>
    <cellStyle name="Millares 60 2 3" xfId="1011" xr:uid="{00000000-0005-0000-0000-0000F0030000}"/>
    <cellStyle name="Millares 60 2 3 2" xfId="1012" xr:uid="{00000000-0005-0000-0000-0000F1030000}"/>
    <cellStyle name="Millares 60 2 4" xfId="1013" xr:uid="{00000000-0005-0000-0000-0000F2030000}"/>
    <cellStyle name="Millares 60 3" xfId="1014" xr:uid="{00000000-0005-0000-0000-0000F3030000}"/>
    <cellStyle name="Millares 60 3 2" xfId="1015" xr:uid="{00000000-0005-0000-0000-0000F4030000}"/>
    <cellStyle name="Millares 60 3 2 2" xfId="1016" xr:uid="{00000000-0005-0000-0000-0000F5030000}"/>
    <cellStyle name="Millares 60 4" xfId="1017" xr:uid="{00000000-0005-0000-0000-0000F6030000}"/>
    <cellStyle name="Millares 60 4 2" xfId="1018" xr:uid="{00000000-0005-0000-0000-0000F7030000}"/>
    <cellStyle name="Millares 60 5" xfId="1019" xr:uid="{00000000-0005-0000-0000-0000F8030000}"/>
    <cellStyle name="Millares 61" xfId="1020" xr:uid="{00000000-0005-0000-0000-0000F9030000}"/>
    <cellStyle name="Millares 61 2" xfId="1021" xr:uid="{00000000-0005-0000-0000-0000FA030000}"/>
    <cellStyle name="Millares 61 2 2" xfId="1022" xr:uid="{00000000-0005-0000-0000-0000FB030000}"/>
    <cellStyle name="Millares 61 2 2 2" xfId="1023" xr:uid="{00000000-0005-0000-0000-0000FC030000}"/>
    <cellStyle name="Millares 61 2 3" xfId="1024" xr:uid="{00000000-0005-0000-0000-0000FD030000}"/>
    <cellStyle name="Millares 61 2 3 2" xfId="1025" xr:uid="{00000000-0005-0000-0000-0000FE030000}"/>
    <cellStyle name="Millares 61 2 4" xfId="1026" xr:uid="{00000000-0005-0000-0000-0000FF030000}"/>
    <cellStyle name="Millares 61 3" xfId="1027" xr:uid="{00000000-0005-0000-0000-000000040000}"/>
    <cellStyle name="Millares 61 3 2" xfId="1028" xr:uid="{00000000-0005-0000-0000-000001040000}"/>
    <cellStyle name="Millares 61 3 2 2" xfId="1029" xr:uid="{00000000-0005-0000-0000-000002040000}"/>
    <cellStyle name="Millares 61 4" xfId="1030" xr:uid="{00000000-0005-0000-0000-000003040000}"/>
    <cellStyle name="Millares 61 4 2" xfId="1031" xr:uid="{00000000-0005-0000-0000-000004040000}"/>
    <cellStyle name="Millares 61 5" xfId="1032" xr:uid="{00000000-0005-0000-0000-000005040000}"/>
    <cellStyle name="Millares 62" xfId="1033" xr:uid="{00000000-0005-0000-0000-000006040000}"/>
    <cellStyle name="Millares 62 2" xfId="1034" xr:uid="{00000000-0005-0000-0000-000007040000}"/>
    <cellStyle name="Millares 62 2 2" xfId="1035" xr:uid="{00000000-0005-0000-0000-000008040000}"/>
    <cellStyle name="Millares 62 2 2 2" xfId="1036" xr:uid="{00000000-0005-0000-0000-000009040000}"/>
    <cellStyle name="Millares 62 2 3" xfId="1037" xr:uid="{00000000-0005-0000-0000-00000A040000}"/>
    <cellStyle name="Millares 62 2 3 2" xfId="1038" xr:uid="{00000000-0005-0000-0000-00000B040000}"/>
    <cellStyle name="Millares 62 2 4" xfId="1039" xr:uid="{00000000-0005-0000-0000-00000C040000}"/>
    <cellStyle name="Millares 62 3" xfId="1040" xr:uid="{00000000-0005-0000-0000-00000D040000}"/>
    <cellStyle name="Millares 62 3 2" xfId="1041" xr:uid="{00000000-0005-0000-0000-00000E040000}"/>
    <cellStyle name="Millares 62 3 2 2" xfId="1042" xr:uid="{00000000-0005-0000-0000-00000F040000}"/>
    <cellStyle name="Millares 62 4" xfId="1043" xr:uid="{00000000-0005-0000-0000-000010040000}"/>
    <cellStyle name="Millares 62 4 2" xfId="1044" xr:uid="{00000000-0005-0000-0000-000011040000}"/>
    <cellStyle name="Millares 62 5" xfId="1045" xr:uid="{00000000-0005-0000-0000-000012040000}"/>
    <cellStyle name="Millares 63" xfId="1046" xr:uid="{00000000-0005-0000-0000-000013040000}"/>
    <cellStyle name="Millares 63 2" xfId="1047" xr:uid="{00000000-0005-0000-0000-000014040000}"/>
    <cellStyle name="Millares 64" xfId="1048" xr:uid="{00000000-0005-0000-0000-000015040000}"/>
    <cellStyle name="Millares 64 2" xfId="1049" xr:uid="{00000000-0005-0000-0000-000016040000}"/>
    <cellStyle name="Millares 65" xfId="1050" xr:uid="{00000000-0005-0000-0000-000017040000}"/>
    <cellStyle name="Millares 65 2" xfId="1051" xr:uid="{00000000-0005-0000-0000-000018040000}"/>
    <cellStyle name="Millares 66" xfId="1052" xr:uid="{00000000-0005-0000-0000-000019040000}"/>
    <cellStyle name="Millares 66 2" xfId="1053" xr:uid="{00000000-0005-0000-0000-00001A040000}"/>
    <cellStyle name="Millares 67" xfId="1054" xr:uid="{00000000-0005-0000-0000-00001B040000}"/>
    <cellStyle name="Millares 68" xfId="1055" xr:uid="{00000000-0005-0000-0000-00001C040000}"/>
    <cellStyle name="Millares 68 2" xfId="1056" xr:uid="{00000000-0005-0000-0000-00001D040000}"/>
    <cellStyle name="Millares 68 2 2" xfId="1057" xr:uid="{00000000-0005-0000-0000-00001E040000}"/>
    <cellStyle name="Millares 68 2 2 2" xfId="1058" xr:uid="{00000000-0005-0000-0000-00001F040000}"/>
    <cellStyle name="Millares 68 3" xfId="1059" xr:uid="{00000000-0005-0000-0000-000020040000}"/>
    <cellStyle name="Millares 68 3 2" xfId="1060" xr:uid="{00000000-0005-0000-0000-000021040000}"/>
    <cellStyle name="Millares 68 4" xfId="1061" xr:uid="{00000000-0005-0000-0000-000022040000}"/>
    <cellStyle name="Millares 69" xfId="1062" xr:uid="{00000000-0005-0000-0000-000023040000}"/>
    <cellStyle name="Millares 69 2" xfId="1063" xr:uid="{00000000-0005-0000-0000-000024040000}"/>
    <cellStyle name="Millares 69 2 2" xfId="1064" xr:uid="{00000000-0005-0000-0000-000025040000}"/>
    <cellStyle name="Millares 69 2 2 2" xfId="1065" xr:uid="{00000000-0005-0000-0000-000026040000}"/>
    <cellStyle name="Millares 69 3" xfId="1066" xr:uid="{00000000-0005-0000-0000-000027040000}"/>
    <cellStyle name="Millares 69 3 2" xfId="1067" xr:uid="{00000000-0005-0000-0000-000028040000}"/>
    <cellStyle name="Millares 69 4" xfId="1068" xr:uid="{00000000-0005-0000-0000-000029040000}"/>
    <cellStyle name="Millares 7" xfId="1069" xr:uid="{00000000-0005-0000-0000-00002A040000}"/>
    <cellStyle name="Millares 7 2" xfId="1070" xr:uid="{00000000-0005-0000-0000-00002B040000}"/>
    <cellStyle name="Millares 7 3" xfId="1071" xr:uid="{00000000-0005-0000-0000-00002C040000}"/>
    <cellStyle name="Millares 70" xfId="1072" xr:uid="{00000000-0005-0000-0000-00002D040000}"/>
    <cellStyle name="Millares 70 2" xfId="1073" xr:uid="{00000000-0005-0000-0000-00002E040000}"/>
    <cellStyle name="Millares 70 3" xfId="1074" xr:uid="{00000000-0005-0000-0000-00002F040000}"/>
    <cellStyle name="Millares 70 4" xfId="1075" xr:uid="{00000000-0005-0000-0000-000030040000}"/>
    <cellStyle name="Millares 70 4 2" xfId="1076" xr:uid="{00000000-0005-0000-0000-000031040000}"/>
    <cellStyle name="Millares 70 5" xfId="1077" xr:uid="{00000000-0005-0000-0000-000032040000}"/>
    <cellStyle name="Millares 71" xfId="1078" xr:uid="{00000000-0005-0000-0000-000033040000}"/>
    <cellStyle name="Millares 71 2" xfId="1079" xr:uid="{00000000-0005-0000-0000-000034040000}"/>
    <cellStyle name="Millares 71 3" xfId="1080" xr:uid="{00000000-0005-0000-0000-000035040000}"/>
    <cellStyle name="Millares 72" xfId="1081" xr:uid="{00000000-0005-0000-0000-000036040000}"/>
    <cellStyle name="Millares 72 2" xfId="1082" xr:uid="{00000000-0005-0000-0000-000037040000}"/>
    <cellStyle name="Millares 72 3" xfId="1083" xr:uid="{00000000-0005-0000-0000-000038040000}"/>
    <cellStyle name="Millares 73" xfId="1084" xr:uid="{00000000-0005-0000-0000-000039040000}"/>
    <cellStyle name="Millares 73 2" xfId="1085" xr:uid="{00000000-0005-0000-0000-00003A040000}"/>
    <cellStyle name="Millares 73 2 2" xfId="1086" xr:uid="{00000000-0005-0000-0000-00003B040000}"/>
    <cellStyle name="Millares 73 3" xfId="1087" xr:uid="{00000000-0005-0000-0000-00003C040000}"/>
    <cellStyle name="Millares 73 3 2" xfId="1088" xr:uid="{00000000-0005-0000-0000-00003D040000}"/>
    <cellStyle name="Millares 74" xfId="1089" xr:uid="{00000000-0005-0000-0000-00003E040000}"/>
    <cellStyle name="Millares 74 2" xfId="1090" xr:uid="{00000000-0005-0000-0000-00003F040000}"/>
    <cellStyle name="Millares 74 2 2" xfId="1091" xr:uid="{00000000-0005-0000-0000-000040040000}"/>
    <cellStyle name="Millares 74 3" xfId="1092" xr:uid="{00000000-0005-0000-0000-000041040000}"/>
    <cellStyle name="Millares 74 3 2" xfId="1093" xr:uid="{00000000-0005-0000-0000-000042040000}"/>
    <cellStyle name="Millares 74 4" xfId="1094" xr:uid="{00000000-0005-0000-0000-000043040000}"/>
    <cellStyle name="Millares 75" xfId="1095" xr:uid="{00000000-0005-0000-0000-000044040000}"/>
    <cellStyle name="Millares 75 2" xfId="1096" xr:uid="{00000000-0005-0000-0000-000045040000}"/>
    <cellStyle name="Millares 75 3" xfId="1097" xr:uid="{00000000-0005-0000-0000-000046040000}"/>
    <cellStyle name="Millares 76" xfId="1098" xr:uid="{00000000-0005-0000-0000-000047040000}"/>
    <cellStyle name="Millares 77" xfId="1099" xr:uid="{00000000-0005-0000-0000-000048040000}"/>
    <cellStyle name="Millares 77 2" xfId="1100" xr:uid="{00000000-0005-0000-0000-000049040000}"/>
    <cellStyle name="Millares 78" xfId="1101" xr:uid="{00000000-0005-0000-0000-00004A040000}"/>
    <cellStyle name="Millares 78 2" xfId="1102" xr:uid="{00000000-0005-0000-0000-00004B040000}"/>
    <cellStyle name="Millares 79" xfId="1103" xr:uid="{00000000-0005-0000-0000-00004C040000}"/>
    <cellStyle name="Millares 79 2" xfId="1104" xr:uid="{00000000-0005-0000-0000-00004D040000}"/>
    <cellStyle name="Millares 8" xfId="1105" xr:uid="{00000000-0005-0000-0000-00004E040000}"/>
    <cellStyle name="Millares 8 2" xfId="1106" xr:uid="{00000000-0005-0000-0000-00004F040000}"/>
    <cellStyle name="Millares 8 3" xfId="1107" xr:uid="{00000000-0005-0000-0000-000050040000}"/>
    <cellStyle name="Millares 80" xfId="1108" xr:uid="{00000000-0005-0000-0000-000051040000}"/>
    <cellStyle name="Millares 80 2" xfId="1109" xr:uid="{00000000-0005-0000-0000-000052040000}"/>
    <cellStyle name="Millares 81" xfId="1110" xr:uid="{00000000-0005-0000-0000-000053040000}"/>
    <cellStyle name="Millares 81 2" xfId="1111" xr:uid="{00000000-0005-0000-0000-000054040000}"/>
    <cellStyle name="Millares 82" xfId="1112" xr:uid="{00000000-0005-0000-0000-000055040000}"/>
    <cellStyle name="Millares 82 2" xfId="1113" xr:uid="{00000000-0005-0000-0000-000056040000}"/>
    <cellStyle name="Millares 83" xfId="1114" xr:uid="{00000000-0005-0000-0000-000057040000}"/>
    <cellStyle name="Millares 83 2" xfId="1115" xr:uid="{00000000-0005-0000-0000-000058040000}"/>
    <cellStyle name="Millares 84" xfId="1116" xr:uid="{00000000-0005-0000-0000-000059040000}"/>
    <cellStyle name="Millares 84 2" xfId="1117" xr:uid="{00000000-0005-0000-0000-00005A040000}"/>
    <cellStyle name="Millares 85" xfId="1118" xr:uid="{00000000-0005-0000-0000-00005B040000}"/>
    <cellStyle name="Millares 85 2" xfId="1119" xr:uid="{00000000-0005-0000-0000-00005C040000}"/>
    <cellStyle name="Millares 86" xfId="1120" xr:uid="{00000000-0005-0000-0000-00005D040000}"/>
    <cellStyle name="Millares 87" xfId="1121" xr:uid="{00000000-0005-0000-0000-00005E040000}"/>
    <cellStyle name="Millares 87 2" xfId="1122" xr:uid="{00000000-0005-0000-0000-00005F040000}"/>
    <cellStyle name="Millares 9" xfId="1123" xr:uid="{00000000-0005-0000-0000-000060040000}"/>
    <cellStyle name="Millares 9 2" xfId="1124" xr:uid="{00000000-0005-0000-0000-000061040000}"/>
    <cellStyle name="Millares 9 3" xfId="1125" xr:uid="{00000000-0005-0000-0000-000062040000}"/>
    <cellStyle name="Moneda 10" xfId="1126" xr:uid="{00000000-0005-0000-0000-000063040000}"/>
    <cellStyle name="Moneda 2" xfId="1127" xr:uid="{00000000-0005-0000-0000-000064040000}"/>
    <cellStyle name="Moneda 2 2" xfId="1128" xr:uid="{00000000-0005-0000-0000-000065040000}"/>
    <cellStyle name="Moneda 2 2 2" xfId="1129" xr:uid="{00000000-0005-0000-0000-000066040000}"/>
    <cellStyle name="Moneda 2 3" xfId="1130" xr:uid="{00000000-0005-0000-0000-000067040000}"/>
    <cellStyle name="Moneda 2 4" xfId="1131" xr:uid="{00000000-0005-0000-0000-000068040000}"/>
    <cellStyle name="Moneda 3" xfId="1132" xr:uid="{00000000-0005-0000-0000-000069040000}"/>
    <cellStyle name="Moneda 3 2" xfId="1133" xr:uid="{00000000-0005-0000-0000-00006A040000}"/>
    <cellStyle name="Moneda 3 3" xfId="1134" xr:uid="{00000000-0005-0000-0000-00006B040000}"/>
    <cellStyle name="Moneda 4" xfId="1135" xr:uid="{00000000-0005-0000-0000-00006C040000}"/>
    <cellStyle name="Moneda 4 2" xfId="1136" xr:uid="{00000000-0005-0000-0000-00006D040000}"/>
    <cellStyle name="Moneda 4 3" xfId="1137" xr:uid="{00000000-0005-0000-0000-00006E040000}"/>
    <cellStyle name="Moneda 5" xfId="1138" xr:uid="{00000000-0005-0000-0000-00006F040000}"/>
    <cellStyle name="Moneda 5 2" xfId="1139" xr:uid="{00000000-0005-0000-0000-000070040000}"/>
    <cellStyle name="Moneda 5 3" xfId="1140" xr:uid="{00000000-0005-0000-0000-000071040000}"/>
    <cellStyle name="Moneda 6" xfId="1141" xr:uid="{00000000-0005-0000-0000-000072040000}"/>
    <cellStyle name="Moneda 6 2" xfId="1142" xr:uid="{00000000-0005-0000-0000-000073040000}"/>
    <cellStyle name="Moneda 6 3" xfId="1143" xr:uid="{00000000-0005-0000-0000-000074040000}"/>
    <cellStyle name="Moneda 7" xfId="1144" xr:uid="{00000000-0005-0000-0000-000075040000}"/>
    <cellStyle name="Moneda 7 2" xfId="1145" xr:uid="{00000000-0005-0000-0000-000076040000}"/>
    <cellStyle name="Moneda 7 3" xfId="1146" xr:uid="{00000000-0005-0000-0000-000077040000}"/>
    <cellStyle name="Moneda 8" xfId="1147" xr:uid="{00000000-0005-0000-0000-000078040000}"/>
    <cellStyle name="Moneda 8 2" xfId="1148" xr:uid="{00000000-0005-0000-0000-000079040000}"/>
    <cellStyle name="Moneda 8 3" xfId="1149" xr:uid="{00000000-0005-0000-0000-00007A040000}"/>
    <cellStyle name="Moneda 9" xfId="1150" xr:uid="{00000000-0005-0000-0000-00007B040000}"/>
    <cellStyle name="Moneda 9 2" xfId="1151" xr:uid="{00000000-0005-0000-0000-00007C040000}"/>
    <cellStyle name="Neutral 2" xfId="1153" xr:uid="{00000000-0005-0000-0000-00007D040000}"/>
    <cellStyle name="Neutral 2 2" xfId="1154" xr:uid="{00000000-0005-0000-0000-00007E040000}"/>
    <cellStyle name="Neutral 2 2 2" xfId="1155" xr:uid="{00000000-0005-0000-0000-00007F040000}"/>
    <cellStyle name="Neutral 2 2 3" xfId="1156" xr:uid="{00000000-0005-0000-0000-000080040000}"/>
    <cellStyle name="Neutral 2 3" xfId="1157" xr:uid="{00000000-0005-0000-0000-000081040000}"/>
    <cellStyle name="Neutral 2 3 2" xfId="1158" xr:uid="{00000000-0005-0000-0000-000082040000}"/>
    <cellStyle name="Neutral 2 3 3" xfId="1159" xr:uid="{00000000-0005-0000-0000-000083040000}"/>
    <cellStyle name="Neutral 2 3 4" xfId="1160" xr:uid="{00000000-0005-0000-0000-000084040000}"/>
    <cellStyle name="Neutral 3" xfId="1161" xr:uid="{00000000-0005-0000-0000-000085040000}"/>
    <cellStyle name="Neutral 3 2" xfId="1162" xr:uid="{00000000-0005-0000-0000-000086040000}"/>
    <cellStyle name="Neutral 3 3" xfId="1163" xr:uid="{00000000-0005-0000-0000-000087040000}"/>
    <cellStyle name="Neutral 3 4" xfId="1164" xr:uid="{00000000-0005-0000-0000-000088040000}"/>
    <cellStyle name="Neutral 4" xfId="1165" xr:uid="{00000000-0005-0000-0000-000089040000}"/>
    <cellStyle name="Neutral 5" xfId="1166" xr:uid="{00000000-0005-0000-0000-00008A040000}"/>
    <cellStyle name="Neutral 6" xfId="1152" xr:uid="{00000000-0005-0000-0000-00008B040000}"/>
    <cellStyle name="Normal" xfId="0" builtinId="0"/>
    <cellStyle name="Normal 10" xfId="1167" xr:uid="{00000000-0005-0000-0000-00008D040000}"/>
    <cellStyle name="Normal 10 2" xfId="1168" xr:uid="{00000000-0005-0000-0000-00008E040000}"/>
    <cellStyle name="Normal 10 2 2" xfId="1169" xr:uid="{00000000-0005-0000-0000-00008F040000}"/>
    <cellStyle name="Normal 10 2 2 2" xfId="1170" xr:uid="{00000000-0005-0000-0000-000090040000}"/>
    <cellStyle name="Normal 10 2 2 2 2" xfId="1171" xr:uid="{00000000-0005-0000-0000-000091040000}"/>
    <cellStyle name="Normal 10 2 2 3" xfId="1172" xr:uid="{00000000-0005-0000-0000-000092040000}"/>
    <cellStyle name="Normal 10 2 3" xfId="1173" xr:uid="{00000000-0005-0000-0000-000093040000}"/>
    <cellStyle name="Normal 10 2 3 2" xfId="1174" xr:uid="{00000000-0005-0000-0000-000094040000}"/>
    <cellStyle name="Normal 10 2 3 2 2" xfId="1175" xr:uid="{00000000-0005-0000-0000-000095040000}"/>
    <cellStyle name="Normal 10 2 3 3" xfId="1176" xr:uid="{00000000-0005-0000-0000-000096040000}"/>
    <cellStyle name="Normal 10 2 4" xfId="1177" xr:uid="{00000000-0005-0000-0000-000097040000}"/>
    <cellStyle name="Normal 10 2 5" xfId="1178" xr:uid="{00000000-0005-0000-0000-000098040000}"/>
    <cellStyle name="Normal 10 2 5 2" xfId="1179" xr:uid="{00000000-0005-0000-0000-000099040000}"/>
    <cellStyle name="Normal 10 2 6" xfId="1180" xr:uid="{00000000-0005-0000-0000-00009A040000}"/>
    <cellStyle name="Normal 10 2 7" xfId="1181" xr:uid="{00000000-0005-0000-0000-00009B040000}"/>
    <cellStyle name="Normal 10 2 8" xfId="1182" xr:uid="{00000000-0005-0000-0000-00009C040000}"/>
    <cellStyle name="Normal 10 3" xfId="1183" xr:uid="{00000000-0005-0000-0000-00009D040000}"/>
    <cellStyle name="Normal 10 3 2" xfId="1184" xr:uid="{00000000-0005-0000-0000-00009E040000}"/>
    <cellStyle name="Normal 10 3 2 2" xfId="1185" xr:uid="{00000000-0005-0000-0000-00009F040000}"/>
    <cellStyle name="Normal 10 3 2 2 2" xfId="1186" xr:uid="{00000000-0005-0000-0000-0000A0040000}"/>
    <cellStyle name="Normal 10 3 2 3" xfId="1187" xr:uid="{00000000-0005-0000-0000-0000A1040000}"/>
    <cellStyle name="Normal 10 3 3" xfId="1188" xr:uid="{00000000-0005-0000-0000-0000A2040000}"/>
    <cellStyle name="Normal 10 4" xfId="1189" xr:uid="{00000000-0005-0000-0000-0000A3040000}"/>
    <cellStyle name="Normal 10 4 2" xfId="1190" xr:uid="{00000000-0005-0000-0000-0000A4040000}"/>
    <cellStyle name="Normal 10 4 2 2" xfId="1191" xr:uid="{00000000-0005-0000-0000-0000A5040000}"/>
    <cellStyle name="Normal 10 4 3" xfId="1192" xr:uid="{00000000-0005-0000-0000-0000A6040000}"/>
    <cellStyle name="Normal 100" xfId="1193" xr:uid="{00000000-0005-0000-0000-0000A7040000}"/>
    <cellStyle name="Normal 101" xfId="1194" xr:uid="{00000000-0005-0000-0000-0000A8040000}"/>
    <cellStyle name="Normal 102" xfId="1195" xr:uid="{00000000-0005-0000-0000-0000A9040000}"/>
    <cellStyle name="Normal 103" xfId="11" xr:uid="{00000000-0005-0000-0000-0000AA040000}"/>
    <cellStyle name="Normal 11" xfId="1196" xr:uid="{00000000-0005-0000-0000-0000AB040000}"/>
    <cellStyle name="Normal 11 10" xfId="1197" xr:uid="{00000000-0005-0000-0000-0000AC040000}"/>
    <cellStyle name="Normal 11 11" xfId="1198" xr:uid="{00000000-0005-0000-0000-0000AD040000}"/>
    <cellStyle name="Normal 11 12" xfId="1199" xr:uid="{00000000-0005-0000-0000-0000AE040000}"/>
    <cellStyle name="Normal 11 13" xfId="1200" xr:uid="{00000000-0005-0000-0000-0000AF040000}"/>
    <cellStyle name="Normal 11 14" xfId="1201" xr:uid="{00000000-0005-0000-0000-0000B0040000}"/>
    <cellStyle name="Normal 11 15" xfId="1202" xr:uid="{00000000-0005-0000-0000-0000B1040000}"/>
    <cellStyle name="Normal 11 16" xfId="1203" xr:uid="{00000000-0005-0000-0000-0000B2040000}"/>
    <cellStyle name="Normal 11 17" xfId="1204" xr:uid="{00000000-0005-0000-0000-0000B3040000}"/>
    <cellStyle name="Normal 11 18" xfId="1205" xr:uid="{00000000-0005-0000-0000-0000B4040000}"/>
    <cellStyle name="Normal 11 19" xfId="1206" xr:uid="{00000000-0005-0000-0000-0000B5040000}"/>
    <cellStyle name="Normal 11 2" xfId="1207" xr:uid="{00000000-0005-0000-0000-0000B6040000}"/>
    <cellStyle name="Normal 11 20" xfId="1208" xr:uid="{00000000-0005-0000-0000-0000B7040000}"/>
    <cellStyle name="Normal 11 21" xfId="1209" xr:uid="{00000000-0005-0000-0000-0000B8040000}"/>
    <cellStyle name="Normal 11 22" xfId="1210" xr:uid="{00000000-0005-0000-0000-0000B9040000}"/>
    <cellStyle name="Normal 11 23" xfId="1211" xr:uid="{00000000-0005-0000-0000-0000BA040000}"/>
    <cellStyle name="Normal 11 24" xfId="1212" xr:uid="{00000000-0005-0000-0000-0000BB040000}"/>
    <cellStyle name="Normal 11 25" xfId="1213" xr:uid="{00000000-0005-0000-0000-0000BC040000}"/>
    <cellStyle name="Normal 11 26" xfId="1214" xr:uid="{00000000-0005-0000-0000-0000BD040000}"/>
    <cellStyle name="Normal 11 27" xfId="1215" xr:uid="{00000000-0005-0000-0000-0000BE040000}"/>
    <cellStyle name="Normal 11 28" xfId="1216" xr:uid="{00000000-0005-0000-0000-0000BF040000}"/>
    <cellStyle name="Normal 11 29" xfId="1217" xr:uid="{00000000-0005-0000-0000-0000C0040000}"/>
    <cellStyle name="Normal 11 3" xfId="1218" xr:uid="{00000000-0005-0000-0000-0000C1040000}"/>
    <cellStyle name="Normal 11 30" xfId="1219" xr:uid="{00000000-0005-0000-0000-0000C2040000}"/>
    <cellStyle name="Normal 11 4" xfId="1220" xr:uid="{00000000-0005-0000-0000-0000C3040000}"/>
    <cellStyle name="Normal 11 5" xfId="1221" xr:uid="{00000000-0005-0000-0000-0000C4040000}"/>
    <cellStyle name="Normal 11 6" xfId="1222" xr:uid="{00000000-0005-0000-0000-0000C5040000}"/>
    <cellStyle name="Normal 11 7" xfId="1223" xr:uid="{00000000-0005-0000-0000-0000C6040000}"/>
    <cellStyle name="Normal 11 8" xfId="1224" xr:uid="{00000000-0005-0000-0000-0000C7040000}"/>
    <cellStyle name="Normal 11 9" xfId="1225" xr:uid="{00000000-0005-0000-0000-0000C8040000}"/>
    <cellStyle name="Normal 12" xfId="1226" xr:uid="{00000000-0005-0000-0000-0000C9040000}"/>
    <cellStyle name="Normal 12 2" xfId="1227" xr:uid="{00000000-0005-0000-0000-0000CA040000}"/>
    <cellStyle name="Normal 12 2 2" xfId="1228" xr:uid="{00000000-0005-0000-0000-0000CB040000}"/>
    <cellStyle name="Normal 12 2 3" xfId="1229" xr:uid="{00000000-0005-0000-0000-0000CC040000}"/>
    <cellStyle name="Normal 12 2 4" xfId="1230" xr:uid="{00000000-0005-0000-0000-0000CD040000}"/>
    <cellStyle name="Normal 12 2 5" xfId="1231" xr:uid="{00000000-0005-0000-0000-0000CE040000}"/>
    <cellStyle name="Normal 12 2 6" xfId="1232" xr:uid="{00000000-0005-0000-0000-0000CF040000}"/>
    <cellStyle name="Normal 12 2 7" xfId="1233" xr:uid="{00000000-0005-0000-0000-0000D0040000}"/>
    <cellStyle name="Normal 12 2 8" xfId="1234" xr:uid="{00000000-0005-0000-0000-0000D1040000}"/>
    <cellStyle name="Normal 12 3" xfId="1235" xr:uid="{00000000-0005-0000-0000-0000D2040000}"/>
    <cellStyle name="Normal 13" xfId="1236" xr:uid="{00000000-0005-0000-0000-0000D3040000}"/>
    <cellStyle name="Normal 13 2" xfId="1237" xr:uid="{00000000-0005-0000-0000-0000D4040000}"/>
    <cellStyle name="Normal 13 2 2" xfId="1238" xr:uid="{00000000-0005-0000-0000-0000D5040000}"/>
    <cellStyle name="Normal 13 3" xfId="1239" xr:uid="{00000000-0005-0000-0000-0000D6040000}"/>
    <cellStyle name="Normal 13 4" xfId="1240" xr:uid="{00000000-0005-0000-0000-0000D7040000}"/>
    <cellStyle name="Normal 14" xfId="1241" xr:uid="{00000000-0005-0000-0000-0000D8040000}"/>
    <cellStyle name="Normal 14 2" xfId="1242" xr:uid="{00000000-0005-0000-0000-0000D9040000}"/>
    <cellStyle name="Normal 14 2 2" xfId="1243" xr:uid="{00000000-0005-0000-0000-0000DA040000}"/>
    <cellStyle name="Normal 14 3" xfId="1244" xr:uid="{00000000-0005-0000-0000-0000DB040000}"/>
    <cellStyle name="Normal 14 4" xfId="1245" xr:uid="{00000000-0005-0000-0000-0000DC040000}"/>
    <cellStyle name="Normal 15" xfId="1246" xr:uid="{00000000-0005-0000-0000-0000DD040000}"/>
    <cellStyle name="Normal 15 2" xfId="1247" xr:uid="{00000000-0005-0000-0000-0000DE040000}"/>
    <cellStyle name="Normal 15 2 2" xfId="1248" xr:uid="{00000000-0005-0000-0000-0000DF040000}"/>
    <cellStyle name="Normal 15 3" xfId="1249" xr:uid="{00000000-0005-0000-0000-0000E0040000}"/>
    <cellStyle name="Normal 15 4" xfId="1250" xr:uid="{00000000-0005-0000-0000-0000E1040000}"/>
    <cellStyle name="Normal 15 5" xfId="1251" xr:uid="{00000000-0005-0000-0000-0000E2040000}"/>
    <cellStyle name="Normal 16" xfId="1252" xr:uid="{00000000-0005-0000-0000-0000E3040000}"/>
    <cellStyle name="Normal 16 2" xfId="1253" xr:uid="{00000000-0005-0000-0000-0000E4040000}"/>
    <cellStyle name="Normal 16 3" xfId="1254" xr:uid="{00000000-0005-0000-0000-0000E5040000}"/>
    <cellStyle name="Normal 17" xfId="1255" xr:uid="{00000000-0005-0000-0000-0000E6040000}"/>
    <cellStyle name="Normal 17 2" xfId="1256" xr:uid="{00000000-0005-0000-0000-0000E7040000}"/>
    <cellStyle name="Normal 17 3" xfId="1257" xr:uid="{00000000-0005-0000-0000-0000E8040000}"/>
    <cellStyle name="Normal 18" xfId="1258" xr:uid="{00000000-0005-0000-0000-0000E9040000}"/>
    <cellStyle name="Normal 18 2" xfId="1259" xr:uid="{00000000-0005-0000-0000-0000EA040000}"/>
    <cellStyle name="Normal 18 3" xfId="1260" xr:uid="{00000000-0005-0000-0000-0000EB040000}"/>
    <cellStyle name="Normal 19" xfId="1261" xr:uid="{00000000-0005-0000-0000-0000EC040000}"/>
    <cellStyle name="Normal 19 2" xfId="1262" xr:uid="{00000000-0005-0000-0000-0000ED040000}"/>
    <cellStyle name="Normal 19 3" xfId="1263" xr:uid="{00000000-0005-0000-0000-0000EE040000}"/>
    <cellStyle name="Normal 2" xfId="1264" xr:uid="{00000000-0005-0000-0000-0000EF040000}"/>
    <cellStyle name="Normal 2 10" xfId="1265" xr:uid="{00000000-0005-0000-0000-0000F0040000}"/>
    <cellStyle name="Normal 2 10 2" xfId="1266" xr:uid="{00000000-0005-0000-0000-0000F1040000}"/>
    <cellStyle name="Normal 2 10 2 2" xfId="1267" xr:uid="{00000000-0005-0000-0000-0000F2040000}"/>
    <cellStyle name="Normal 2 10 2 2 2" xfId="1268" xr:uid="{00000000-0005-0000-0000-0000F3040000}"/>
    <cellStyle name="Normal 2 10 2 3" xfId="1269" xr:uid="{00000000-0005-0000-0000-0000F4040000}"/>
    <cellStyle name="Normal 2 10 3" xfId="1270" xr:uid="{00000000-0005-0000-0000-0000F5040000}"/>
    <cellStyle name="Normal 2 11" xfId="1271" xr:uid="{00000000-0005-0000-0000-0000F6040000}"/>
    <cellStyle name="Normal 2 11 2" xfId="1272" xr:uid="{00000000-0005-0000-0000-0000F7040000}"/>
    <cellStyle name="Normal 2 11 2 2" xfId="1273" xr:uid="{00000000-0005-0000-0000-0000F8040000}"/>
    <cellStyle name="Normal 2 11 2 2 2" xfId="1274" xr:uid="{00000000-0005-0000-0000-0000F9040000}"/>
    <cellStyle name="Normal 2 11 2 3" xfId="1275" xr:uid="{00000000-0005-0000-0000-0000FA040000}"/>
    <cellStyle name="Normal 2 12" xfId="1276" xr:uid="{00000000-0005-0000-0000-0000FB040000}"/>
    <cellStyle name="Normal 2 12 10" xfId="1277" xr:uid="{00000000-0005-0000-0000-0000FC040000}"/>
    <cellStyle name="Normal 2 12 11" xfId="1278" xr:uid="{00000000-0005-0000-0000-0000FD040000}"/>
    <cellStyle name="Normal 2 12 12" xfId="1279" xr:uid="{00000000-0005-0000-0000-0000FE040000}"/>
    <cellStyle name="Normal 2 12 13" xfId="1280" xr:uid="{00000000-0005-0000-0000-0000FF040000}"/>
    <cellStyle name="Normal 2 12 14" xfId="1281" xr:uid="{00000000-0005-0000-0000-000000050000}"/>
    <cellStyle name="Normal 2 12 15" xfId="1282" xr:uid="{00000000-0005-0000-0000-000001050000}"/>
    <cellStyle name="Normal 2 12 16" xfId="1283" xr:uid="{00000000-0005-0000-0000-000002050000}"/>
    <cellStyle name="Normal 2 12 17" xfId="1284" xr:uid="{00000000-0005-0000-0000-000003050000}"/>
    <cellStyle name="Normal 2 12 18" xfId="1285" xr:uid="{00000000-0005-0000-0000-000004050000}"/>
    <cellStyle name="Normal 2 12 19" xfId="1286" xr:uid="{00000000-0005-0000-0000-000005050000}"/>
    <cellStyle name="Normal 2 12 2" xfId="1287" xr:uid="{00000000-0005-0000-0000-000006050000}"/>
    <cellStyle name="Normal 2 12 2 2" xfId="1288" xr:uid="{00000000-0005-0000-0000-000007050000}"/>
    <cellStyle name="Normal 2 12 2 3" xfId="1289" xr:uid="{00000000-0005-0000-0000-000008050000}"/>
    <cellStyle name="Normal 2 12 2 3 2" xfId="1290" xr:uid="{00000000-0005-0000-0000-000009050000}"/>
    <cellStyle name="Normal 2 12 2 4" xfId="1291" xr:uid="{00000000-0005-0000-0000-00000A050000}"/>
    <cellStyle name="Normal 2 12 3" xfId="1292" xr:uid="{00000000-0005-0000-0000-00000B050000}"/>
    <cellStyle name="Normal 2 12 3 2" xfId="1293" xr:uid="{00000000-0005-0000-0000-00000C050000}"/>
    <cellStyle name="Normal 2 12 4" xfId="1294" xr:uid="{00000000-0005-0000-0000-00000D050000}"/>
    <cellStyle name="Normal 2 12 5" xfId="1295" xr:uid="{00000000-0005-0000-0000-00000E050000}"/>
    <cellStyle name="Normal 2 12 6" xfId="1296" xr:uid="{00000000-0005-0000-0000-00000F050000}"/>
    <cellStyle name="Normal 2 12 7" xfId="1297" xr:uid="{00000000-0005-0000-0000-000010050000}"/>
    <cellStyle name="Normal 2 12 8" xfId="1298" xr:uid="{00000000-0005-0000-0000-000011050000}"/>
    <cellStyle name="Normal 2 12 9" xfId="1299" xr:uid="{00000000-0005-0000-0000-000012050000}"/>
    <cellStyle name="Normal 2 13" xfId="1300" xr:uid="{00000000-0005-0000-0000-000013050000}"/>
    <cellStyle name="Normal 2 13 2" xfId="1301" xr:uid="{00000000-0005-0000-0000-000014050000}"/>
    <cellStyle name="Normal 2 13 2 2" xfId="1302" xr:uid="{00000000-0005-0000-0000-000015050000}"/>
    <cellStyle name="Normal 2 13 2 2 2" xfId="1303" xr:uid="{00000000-0005-0000-0000-000016050000}"/>
    <cellStyle name="Normal 2 13 2 3" xfId="1304" xr:uid="{00000000-0005-0000-0000-000017050000}"/>
    <cellStyle name="Normal 2 13 3" xfId="1305" xr:uid="{00000000-0005-0000-0000-000018050000}"/>
    <cellStyle name="Normal 2 14" xfId="1306" xr:uid="{00000000-0005-0000-0000-000019050000}"/>
    <cellStyle name="Normal 2 14 2" xfId="1307" xr:uid="{00000000-0005-0000-0000-00001A050000}"/>
    <cellStyle name="Normal 2 14 2 2" xfId="1308" xr:uid="{00000000-0005-0000-0000-00001B050000}"/>
    <cellStyle name="Normal 2 14 2 2 2" xfId="1309" xr:uid="{00000000-0005-0000-0000-00001C050000}"/>
    <cellStyle name="Normal 2 14 2 3" xfId="1310" xr:uid="{00000000-0005-0000-0000-00001D050000}"/>
    <cellStyle name="Normal 2 14 3" xfId="1311" xr:uid="{00000000-0005-0000-0000-00001E050000}"/>
    <cellStyle name="Normal 2 15" xfId="1312" xr:uid="{00000000-0005-0000-0000-00001F050000}"/>
    <cellStyle name="Normal 2 15 2" xfId="1313" xr:uid="{00000000-0005-0000-0000-000020050000}"/>
    <cellStyle name="Normal 2 15 2 2" xfId="1314" xr:uid="{00000000-0005-0000-0000-000021050000}"/>
    <cellStyle name="Normal 2 15 2 3" xfId="1315" xr:uid="{00000000-0005-0000-0000-000022050000}"/>
    <cellStyle name="Normal 2 15 2 3 2" xfId="1316" xr:uid="{00000000-0005-0000-0000-000023050000}"/>
    <cellStyle name="Normal 2 15 2 4" xfId="1317" xr:uid="{00000000-0005-0000-0000-000024050000}"/>
    <cellStyle name="Normal 2 15 3" xfId="1318" xr:uid="{00000000-0005-0000-0000-000025050000}"/>
    <cellStyle name="Normal 2 15 4" xfId="1319" xr:uid="{00000000-0005-0000-0000-000026050000}"/>
    <cellStyle name="Normal 2 15 5" xfId="1320" xr:uid="{00000000-0005-0000-0000-000027050000}"/>
    <cellStyle name="Normal 2 15 6" xfId="1321" xr:uid="{00000000-0005-0000-0000-000028050000}"/>
    <cellStyle name="Normal 2 15 7" xfId="1322" xr:uid="{00000000-0005-0000-0000-000029050000}"/>
    <cellStyle name="Normal 2 15 8" xfId="1323" xr:uid="{00000000-0005-0000-0000-00002A050000}"/>
    <cellStyle name="Normal 2 16" xfId="1324" xr:uid="{00000000-0005-0000-0000-00002B050000}"/>
    <cellStyle name="Normal 2 16 2" xfId="1325" xr:uid="{00000000-0005-0000-0000-00002C050000}"/>
    <cellStyle name="Normal 2 16 2 2" xfId="1326" xr:uid="{00000000-0005-0000-0000-00002D050000}"/>
    <cellStyle name="Normal 2 16 2 3" xfId="1327" xr:uid="{00000000-0005-0000-0000-00002E050000}"/>
    <cellStyle name="Normal 2 16 2 3 2" xfId="1328" xr:uid="{00000000-0005-0000-0000-00002F050000}"/>
    <cellStyle name="Normal 2 16 2 4" xfId="1329" xr:uid="{00000000-0005-0000-0000-000030050000}"/>
    <cellStyle name="Normal 2 16 3" xfId="1330" xr:uid="{00000000-0005-0000-0000-000031050000}"/>
    <cellStyle name="Normal 2 16 4" xfId="1331" xr:uid="{00000000-0005-0000-0000-000032050000}"/>
    <cellStyle name="Normal 2 16 5" xfId="1332" xr:uid="{00000000-0005-0000-0000-000033050000}"/>
    <cellStyle name="Normal 2 16 6" xfId="1333" xr:uid="{00000000-0005-0000-0000-000034050000}"/>
    <cellStyle name="Normal 2 16 7" xfId="1334" xr:uid="{00000000-0005-0000-0000-000035050000}"/>
    <cellStyle name="Normal 2 16 8" xfId="1335" xr:uid="{00000000-0005-0000-0000-000036050000}"/>
    <cellStyle name="Normal 2 17" xfId="1336" xr:uid="{00000000-0005-0000-0000-000037050000}"/>
    <cellStyle name="Normal 2 17 2" xfId="1337" xr:uid="{00000000-0005-0000-0000-000038050000}"/>
    <cellStyle name="Normal 2 17 2 2" xfId="1338" xr:uid="{00000000-0005-0000-0000-000039050000}"/>
    <cellStyle name="Normal 2 17 2 3" xfId="1339" xr:uid="{00000000-0005-0000-0000-00003A050000}"/>
    <cellStyle name="Normal 2 17 2 3 2" xfId="1340" xr:uid="{00000000-0005-0000-0000-00003B050000}"/>
    <cellStyle name="Normal 2 17 2 4" xfId="1341" xr:uid="{00000000-0005-0000-0000-00003C050000}"/>
    <cellStyle name="Normal 2 17 3" xfId="1342" xr:uid="{00000000-0005-0000-0000-00003D050000}"/>
    <cellStyle name="Normal 2 17 4" xfId="1343" xr:uid="{00000000-0005-0000-0000-00003E050000}"/>
    <cellStyle name="Normal 2 17 5" xfId="1344" xr:uid="{00000000-0005-0000-0000-00003F050000}"/>
    <cellStyle name="Normal 2 17 6" xfId="1345" xr:uid="{00000000-0005-0000-0000-000040050000}"/>
    <cellStyle name="Normal 2 17 7" xfId="1346" xr:uid="{00000000-0005-0000-0000-000041050000}"/>
    <cellStyle name="Normal 2 17 8" xfId="1347" xr:uid="{00000000-0005-0000-0000-000042050000}"/>
    <cellStyle name="Normal 2 18" xfId="1348" xr:uid="{00000000-0005-0000-0000-000043050000}"/>
    <cellStyle name="Normal 2 18 10" xfId="1349" xr:uid="{00000000-0005-0000-0000-000044050000}"/>
    <cellStyle name="Normal 2 18 2" xfId="1350" xr:uid="{00000000-0005-0000-0000-000045050000}"/>
    <cellStyle name="Normal 2 18 3" xfId="1351" xr:uid="{00000000-0005-0000-0000-000046050000}"/>
    <cellStyle name="Normal 2 18 4" xfId="1352" xr:uid="{00000000-0005-0000-0000-000047050000}"/>
    <cellStyle name="Normal 2 18 5" xfId="1353" xr:uid="{00000000-0005-0000-0000-000048050000}"/>
    <cellStyle name="Normal 2 18 6" xfId="1354" xr:uid="{00000000-0005-0000-0000-000049050000}"/>
    <cellStyle name="Normal 2 18 7" xfId="1355" xr:uid="{00000000-0005-0000-0000-00004A050000}"/>
    <cellStyle name="Normal 2 18 8" xfId="1356" xr:uid="{00000000-0005-0000-0000-00004B050000}"/>
    <cellStyle name="Normal 2 18 9" xfId="1357" xr:uid="{00000000-0005-0000-0000-00004C050000}"/>
    <cellStyle name="Normal 2 18 9 2" xfId="1358" xr:uid="{00000000-0005-0000-0000-00004D050000}"/>
    <cellStyle name="Normal 2 19" xfId="1359" xr:uid="{00000000-0005-0000-0000-00004E050000}"/>
    <cellStyle name="Normal 2 19 2" xfId="1360" xr:uid="{00000000-0005-0000-0000-00004F050000}"/>
    <cellStyle name="Normal 2 19 3" xfId="1361" xr:uid="{00000000-0005-0000-0000-000050050000}"/>
    <cellStyle name="Normal 2 19 4" xfId="1362" xr:uid="{00000000-0005-0000-0000-000051050000}"/>
    <cellStyle name="Normal 2 19 5" xfId="1363" xr:uid="{00000000-0005-0000-0000-000052050000}"/>
    <cellStyle name="Normal 2 19 6" xfId="1364" xr:uid="{00000000-0005-0000-0000-000053050000}"/>
    <cellStyle name="Normal 2 19 7" xfId="1365" xr:uid="{00000000-0005-0000-0000-000054050000}"/>
    <cellStyle name="Normal 2 19 8" xfId="1366" xr:uid="{00000000-0005-0000-0000-000055050000}"/>
    <cellStyle name="Normal 2 19 8 2" xfId="1367" xr:uid="{00000000-0005-0000-0000-000056050000}"/>
    <cellStyle name="Normal 2 19 9" xfId="1368" xr:uid="{00000000-0005-0000-0000-000057050000}"/>
    <cellStyle name="Normal 2 2" xfId="1369" xr:uid="{00000000-0005-0000-0000-000058050000}"/>
    <cellStyle name="Normal 2 2 10" xfId="1370" xr:uid="{00000000-0005-0000-0000-000059050000}"/>
    <cellStyle name="Normal 2 2 10 2" xfId="1371" xr:uid="{00000000-0005-0000-0000-00005A050000}"/>
    <cellStyle name="Normal 2 2 10 3" xfId="1372" xr:uid="{00000000-0005-0000-0000-00005B050000}"/>
    <cellStyle name="Normal 2 2 10 3 2" xfId="1373" xr:uid="{00000000-0005-0000-0000-00005C050000}"/>
    <cellStyle name="Normal 2 2 10 4" xfId="1374" xr:uid="{00000000-0005-0000-0000-00005D050000}"/>
    <cellStyle name="Normal 2 2 11" xfId="1375" xr:uid="{00000000-0005-0000-0000-00005E050000}"/>
    <cellStyle name="Normal 2 2 11 2" xfId="1376" xr:uid="{00000000-0005-0000-0000-00005F050000}"/>
    <cellStyle name="Normal 2 2 11 3" xfId="1377" xr:uid="{00000000-0005-0000-0000-000060050000}"/>
    <cellStyle name="Normal 2 2 11 3 2" xfId="1378" xr:uid="{00000000-0005-0000-0000-000061050000}"/>
    <cellStyle name="Normal 2 2 11 4" xfId="1379" xr:uid="{00000000-0005-0000-0000-000062050000}"/>
    <cellStyle name="Normal 2 2 12" xfId="1380" xr:uid="{00000000-0005-0000-0000-000063050000}"/>
    <cellStyle name="Normal 2 2 12 2" xfId="1381" xr:uid="{00000000-0005-0000-0000-000064050000}"/>
    <cellStyle name="Normal 2 2 12 3" xfId="1382" xr:uid="{00000000-0005-0000-0000-000065050000}"/>
    <cellStyle name="Normal 2 2 12 3 2" xfId="1383" xr:uid="{00000000-0005-0000-0000-000066050000}"/>
    <cellStyle name="Normal 2 2 12 4" xfId="1384" xr:uid="{00000000-0005-0000-0000-000067050000}"/>
    <cellStyle name="Normal 2 2 13" xfId="1385" xr:uid="{00000000-0005-0000-0000-000068050000}"/>
    <cellStyle name="Normal 2 2 13 2" xfId="1386" xr:uid="{00000000-0005-0000-0000-000069050000}"/>
    <cellStyle name="Normal 2 2 13 3" xfId="1387" xr:uid="{00000000-0005-0000-0000-00006A050000}"/>
    <cellStyle name="Normal 2 2 13 3 2" xfId="1388" xr:uid="{00000000-0005-0000-0000-00006B050000}"/>
    <cellStyle name="Normal 2 2 13 4" xfId="1389" xr:uid="{00000000-0005-0000-0000-00006C050000}"/>
    <cellStyle name="Normal 2 2 14" xfId="1390" xr:uid="{00000000-0005-0000-0000-00006D050000}"/>
    <cellStyle name="Normal 2 2 14 2" xfId="1391" xr:uid="{00000000-0005-0000-0000-00006E050000}"/>
    <cellStyle name="Normal 2 2 14 3" xfId="1392" xr:uid="{00000000-0005-0000-0000-00006F050000}"/>
    <cellStyle name="Normal 2 2 14 3 2" xfId="1393" xr:uid="{00000000-0005-0000-0000-000070050000}"/>
    <cellStyle name="Normal 2 2 14 4" xfId="1394" xr:uid="{00000000-0005-0000-0000-000071050000}"/>
    <cellStyle name="Normal 2 2 15" xfId="1395" xr:uid="{00000000-0005-0000-0000-000072050000}"/>
    <cellStyle name="Normal 2 2 15 2" xfId="1396" xr:uid="{00000000-0005-0000-0000-000073050000}"/>
    <cellStyle name="Normal 2 2 15 3" xfId="1397" xr:uid="{00000000-0005-0000-0000-000074050000}"/>
    <cellStyle name="Normal 2 2 15 3 2" xfId="1398" xr:uid="{00000000-0005-0000-0000-000075050000}"/>
    <cellStyle name="Normal 2 2 15 4" xfId="1399" xr:uid="{00000000-0005-0000-0000-000076050000}"/>
    <cellStyle name="Normal 2 2 16" xfId="1400" xr:uid="{00000000-0005-0000-0000-000077050000}"/>
    <cellStyle name="Normal 2 2 16 2" xfId="1401" xr:uid="{00000000-0005-0000-0000-000078050000}"/>
    <cellStyle name="Normal 2 2 16 3" xfId="1402" xr:uid="{00000000-0005-0000-0000-000079050000}"/>
    <cellStyle name="Normal 2 2 16 3 2" xfId="1403" xr:uid="{00000000-0005-0000-0000-00007A050000}"/>
    <cellStyle name="Normal 2 2 16 4" xfId="1404" xr:uid="{00000000-0005-0000-0000-00007B050000}"/>
    <cellStyle name="Normal 2 2 17" xfId="1405" xr:uid="{00000000-0005-0000-0000-00007C050000}"/>
    <cellStyle name="Normal 2 2 17 2" xfId="1406" xr:uid="{00000000-0005-0000-0000-00007D050000}"/>
    <cellStyle name="Normal 2 2 17 3" xfId="1407" xr:uid="{00000000-0005-0000-0000-00007E050000}"/>
    <cellStyle name="Normal 2 2 17 3 2" xfId="1408" xr:uid="{00000000-0005-0000-0000-00007F050000}"/>
    <cellStyle name="Normal 2 2 17 4" xfId="1409" xr:uid="{00000000-0005-0000-0000-000080050000}"/>
    <cellStyle name="Normal 2 2 18" xfId="1410" xr:uid="{00000000-0005-0000-0000-000081050000}"/>
    <cellStyle name="Normal 2 2 18 2" xfId="1411" xr:uid="{00000000-0005-0000-0000-000082050000}"/>
    <cellStyle name="Normal 2 2 18 3" xfId="1412" xr:uid="{00000000-0005-0000-0000-000083050000}"/>
    <cellStyle name="Normal 2 2 18 3 2" xfId="1413" xr:uid="{00000000-0005-0000-0000-000084050000}"/>
    <cellStyle name="Normal 2 2 18 4" xfId="1414" xr:uid="{00000000-0005-0000-0000-000085050000}"/>
    <cellStyle name="Normal 2 2 19" xfId="1415" xr:uid="{00000000-0005-0000-0000-000086050000}"/>
    <cellStyle name="Normal 2 2 19 2" xfId="1416" xr:uid="{00000000-0005-0000-0000-000087050000}"/>
    <cellStyle name="Normal 2 2 19 3" xfId="1417" xr:uid="{00000000-0005-0000-0000-000088050000}"/>
    <cellStyle name="Normal 2 2 19 3 2" xfId="1418" xr:uid="{00000000-0005-0000-0000-000089050000}"/>
    <cellStyle name="Normal 2 2 19 4" xfId="1419" xr:uid="{00000000-0005-0000-0000-00008A050000}"/>
    <cellStyle name="Normal 2 2 2" xfId="1420" xr:uid="{00000000-0005-0000-0000-00008B050000}"/>
    <cellStyle name="Normal 2 2 2 2" xfId="1421" xr:uid="{00000000-0005-0000-0000-00008C050000}"/>
    <cellStyle name="Normal 2 2 2 2 2" xfId="1422" xr:uid="{00000000-0005-0000-0000-00008D050000}"/>
    <cellStyle name="Normal 2 2 2 2 2 2" xfId="1423" xr:uid="{00000000-0005-0000-0000-00008E050000}"/>
    <cellStyle name="Normal 2 2 2 2 3" xfId="1424" xr:uid="{00000000-0005-0000-0000-00008F050000}"/>
    <cellStyle name="Normal 2 2 2 3" xfId="1425" xr:uid="{00000000-0005-0000-0000-000090050000}"/>
    <cellStyle name="Normal 2 2 2 3 2" xfId="1426" xr:uid="{00000000-0005-0000-0000-000091050000}"/>
    <cellStyle name="Normal 2 2 2 3 2 2" xfId="1427" xr:uid="{00000000-0005-0000-0000-000092050000}"/>
    <cellStyle name="Normal 2 2 2 3 3" xfId="1428" xr:uid="{00000000-0005-0000-0000-000093050000}"/>
    <cellStyle name="Normal 2 2 2 4" xfId="1429" xr:uid="{00000000-0005-0000-0000-000094050000}"/>
    <cellStyle name="Normal 2 2 2 4 2" xfId="1430" xr:uid="{00000000-0005-0000-0000-000095050000}"/>
    <cellStyle name="Normal 2 2 2 4 2 2" xfId="1431" xr:uid="{00000000-0005-0000-0000-000096050000}"/>
    <cellStyle name="Normal 2 2 2 4 3" xfId="1432" xr:uid="{00000000-0005-0000-0000-000097050000}"/>
    <cellStyle name="Normal 2 2 2 5" xfId="1433" xr:uid="{00000000-0005-0000-0000-000098050000}"/>
    <cellStyle name="Normal 2 2 2 5 2" xfId="1434" xr:uid="{00000000-0005-0000-0000-000099050000}"/>
    <cellStyle name="Normal 2 2 2 5 2 2" xfId="1435" xr:uid="{00000000-0005-0000-0000-00009A050000}"/>
    <cellStyle name="Normal 2 2 2 5 3" xfId="1436" xr:uid="{00000000-0005-0000-0000-00009B050000}"/>
    <cellStyle name="Normal 2 2 2 6" xfId="1437" xr:uid="{00000000-0005-0000-0000-00009C050000}"/>
    <cellStyle name="Normal 2 2 2 6 2" xfId="1438" xr:uid="{00000000-0005-0000-0000-00009D050000}"/>
    <cellStyle name="Normal 2 2 2 6 2 2" xfId="1439" xr:uid="{00000000-0005-0000-0000-00009E050000}"/>
    <cellStyle name="Normal 2 2 2 6 3" xfId="1440" xr:uid="{00000000-0005-0000-0000-00009F050000}"/>
    <cellStyle name="Normal 2 2 2 7" xfId="1441" xr:uid="{00000000-0005-0000-0000-0000A0050000}"/>
    <cellStyle name="Normal 2 2 2 7 2" xfId="1442" xr:uid="{00000000-0005-0000-0000-0000A1050000}"/>
    <cellStyle name="Normal 2 2 2 7 2 2" xfId="1443" xr:uid="{00000000-0005-0000-0000-0000A2050000}"/>
    <cellStyle name="Normal 2 2 2 7 3" xfId="1444" xr:uid="{00000000-0005-0000-0000-0000A3050000}"/>
    <cellStyle name="Normal 2 2 20" xfId="1445" xr:uid="{00000000-0005-0000-0000-0000A4050000}"/>
    <cellStyle name="Normal 2 2 20 2" xfId="1446" xr:uid="{00000000-0005-0000-0000-0000A5050000}"/>
    <cellStyle name="Normal 2 2 20 3" xfId="1447" xr:uid="{00000000-0005-0000-0000-0000A6050000}"/>
    <cellStyle name="Normal 2 2 20 3 2" xfId="1448" xr:uid="{00000000-0005-0000-0000-0000A7050000}"/>
    <cellStyle name="Normal 2 2 20 4" xfId="1449" xr:uid="{00000000-0005-0000-0000-0000A8050000}"/>
    <cellStyle name="Normal 2 2 21" xfId="1450" xr:uid="{00000000-0005-0000-0000-0000A9050000}"/>
    <cellStyle name="Normal 2 2 21 2" xfId="1451" xr:uid="{00000000-0005-0000-0000-0000AA050000}"/>
    <cellStyle name="Normal 2 2 21 3" xfId="1452" xr:uid="{00000000-0005-0000-0000-0000AB050000}"/>
    <cellStyle name="Normal 2 2 21 3 2" xfId="1453" xr:uid="{00000000-0005-0000-0000-0000AC050000}"/>
    <cellStyle name="Normal 2 2 21 4" xfId="1454" xr:uid="{00000000-0005-0000-0000-0000AD050000}"/>
    <cellStyle name="Normal 2 2 22" xfId="1455" xr:uid="{00000000-0005-0000-0000-0000AE050000}"/>
    <cellStyle name="Normal 2 2 22 2" xfId="1456" xr:uid="{00000000-0005-0000-0000-0000AF050000}"/>
    <cellStyle name="Normal 2 2 22 3" xfId="1457" xr:uid="{00000000-0005-0000-0000-0000B0050000}"/>
    <cellStyle name="Normal 2 2 22 3 2" xfId="1458" xr:uid="{00000000-0005-0000-0000-0000B1050000}"/>
    <cellStyle name="Normal 2 2 22 4" xfId="1459" xr:uid="{00000000-0005-0000-0000-0000B2050000}"/>
    <cellStyle name="Normal 2 2 23" xfId="1460" xr:uid="{00000000-0005-0000-0000-0000B3050000}"/>
    <cellStyle name="Normal 2 2 23 2" xfId="1461" xr:uid="{00000000-0005-0000-0000-0000B4050000}"/>
    <cellStyle name="Normal 2 2 23 3" xfId="1462" xr:uid="{00000000-0005-0000-0000-0000B5050000}"/>
    <cellStyle name="Normal 2 2 23 3 2" xfId="1463" xr:uid="{00000000-0005-0000-0000-0000B6050000}"/>
    <cellStyle name="Normal 2 2 23 4" xfId="1464" xr:uid="{00000000-0005-0000-0000-0000B7050000}"/>
    <cellStyle name="Normal 2 2 24" xfId="1465" xr:uid="{00000000-0005-0000-0000-0000B8050000}"/>
    <cellStyle name="Normal 2 2 24 2" xfId="1466" xr:uid="{00000000-0005-0000-0000-0000B9050000}"/>
    <cellStyle name="Normal 2 2 24 3" xfId="1467" xr:uid="{00000000-0005-0000-0000-0000BA050000}"/>
    <cellStyle name="Normal 2 2 24 3 2" xfId="1468" xr:uid="{00000000-0005-0000-0000-0000BB050000}"/>
    <cellStyle name="Normal 2 2 24 4" xfId="1469" xr:uid="{00000000-0005-0000-0000-0000BC050000}"/>
    <cellStyle name="Normal 2 2 25" xfId="1470" xr:uid="{00000000-0005-0000-0000-0000BD050000}"/>
    <cellStyle name="Normal 2 2 25 2" xfId="1471" xr:uid="{00000000-0005-0000-0000-0000BE050000}"/>
    <cellStyle name="Normal 2 2 25 3" xfId="1472" xr:uid="{00000000-0005-0000-0000-0000BF050000}"/>
    <cellStyle name="Normal 2 2 25 3 2" xfId="1473" xr:uid="{00000000-0005-0000-0000-0000C0050000}"/>
    <cellStyle name="Normal 2 2 25 4" xfId="1474" xr:uid="{00000000-0005-0000-0000-0000C1050000}"/>
    <cellStyle name="Normal 2 2 26" xfId="1475" xr:uid="{00000000-0005-0000-0000-0000C2050000}"/>
    <cellStyle name="Normal 2 2 26 2" xfId="1476" xr:uid="{00000000-0005-0000-0000-0000C3050000}"/>
    <cellStyle name="Normal 2 2 26 3" xfId="1477" xr:uid="{00000000-0005-0000-0000-0000C4050000}"/>
    <cellStyle name="Normal 2 2 26 3 2" xfId="1478" xr:uid="{00000000-0005-0000-0000-0000C5050000}"/>
    <cellStyle name="Normal 2 2 26 4" xfId="1479" xr:uid="{00000000-0005-0000-0000-0000C6050000}"/>
    <cellStyle name="Normal 2 2 27" xfId="1480" xr:uid="{00000000-0005-0000-0000-0000C7050000}"/>
    <cellStyle name="Normal 2 2 27 2" xfId="1481" xr:uid="{00000000-0005-0000-0000-0000C8050000}"/>
    <cellStyle name="Normal 2 2 27 3" xfId="1482" xr:uid="{00000000-0005-0000-0000-0000C9050000}"/>
    <cellStyle name="Normal 2 2 27 3 2" xfId="1483" xr:uid="{00000000-0005-0000-0000-0000CA050000}"/>
    <cellStyle name="Normal 2 2 27 4" xfId="1484" xr:uid="{00000000-0005-0000-0000-0000CB050000}"/>
    <cellStyle name="Normal 2 2 28" xfId="1485" xr:uid="{00000000-0005-0000-0000-0000CC050000}"/>
    <cellStyle name="Normal 2 2 28 2" xfId="1486" xr:uid="{00000000-0005-0000-0000-0000CD050000}"/>
    <cellStyle name="Normal 2 2 28 3" xfId="1487" xr:uid="{00000000-0005-0000-0000-0000CE050000}"/>
    <cellStyle name="Normal 2 2 28 3 2" xfId="1488" xr:uid="{00000000-0005-0000-0000-0000CF050000}"/>
    <cellStyle name="Normal 2 2 28 4" xfId="1489" xr:uid="{00000000-0005-0000-0000-0000D0050000}"/>
    <cellStyle name="Normal 2 2 29" xfId="1490" xr:uid="{00000000-0005-0000-0000-0000D1050000}"/>
    <cellStyle name="Normal 2 2 29 2" xfId="1491" xr:uid="{00000000-0005-0000-0000-0000D2050000}"/>
    <cellStyle name="Normal 2 2 29 3" xfId="1492" xr:uid="{00000000-0005-0000-0000-0000D3050000}"/>
    <cellStyle name="Normal 2 2 29 3 2" xfId="1493" xr:uid="{00000000-0005-0000-0000-0000D4050000}"/>
    <cellStyle name="Normal 2 2 29 4" xfId="1494" xr:uid="{00000000-0005-0000-0000-0000D5050000}"/>
    <cellStyle name="Normal 2 2 3" xfId="1495" xr:uid="{00000000-0005-0000-0000-0000D6050000}"/>
    <cellStyle name="Normal 2 2 3 2" xfId="1496" xr:uid="{00000000-0005-0000-0000-0000D7050000}"/>
    <cellStyle name="Normal 2 2 3 2 2" xfId="1497" xr:uid="{00000000-0005-0000-0000-0000D8050000}"/>
    <cellStyle name="Normal 2 2 3 2 2 2" xfId="1498" xr:uid="{00000000-0005-0000-0000-0000D9050000}"/>
    <cellStyle name="Normal 2 2 3 2 3" xfId="1499" xr:uid="{00000000-0005-0000-0000-0000DA050000}"/>
    <cellStyle name="Normal 2 2 3 3" xfId="1500" xr:uid="{00000000-0005-0000-0000-0000DB050000}"/>
    <cellStyle name="Normal 2 2 3 3 2" xfId="1501" xr:uid="{00000000-0005-0000-0000-0000DC050000}"/>
    <cellStyle name="Normal 2 2 3 3 2 2" xfId="1502" xr:uid="{00000000-0005-0000-0000-0000DD050000}"/>
    <cellStyle name="Normal 2 2 3 3 3" xfId="1503" xr:uid="{00000000-0005-0000-0000-0000DE050000}"/>
    <cellStyle name="Normal 2 2 3 4" xfId="1504" xr:uid="{00000000-0005-0000-0000-0000DF050000}"/>
    <cellStyle name="Normal 2 2 3 4 2" xfId="1505" xr:uid="{00000000-0005-0000-0000-0000E0050000}"/>
    <cellStyle name="Normal 2 2 3 4 2 2" xfId="1506" xr:uid="{00000000-0005-0000-0000-0000E1050000}"/>
    <cellStyle name="Normal 2 2 3 4 3" xfId="1507" xr:uid="{00000000-0005-0000-0000-0000E2050000}"/>
    <cellStyle name="Normal 2 2 3 5" xfId="1508" xr:uid="{00000000-0005-0000-0000-0000E3050000}"/>
    <cellStyle name="Normal 2 2 3 6" xfId="1509" xr:uid="{00000000-0005-0000-0000-0000E4050000}"/>
    <cellStyle name="Normal 2 2 3 6 2" xfId="1510" xr:uid="{00000000-0005-0000-0000-0000E5050000}"/>
    <cellStyle name="Normal 2 2 3 7" xfId="1511" xr:uid="{00000000-0005-0000-0000-0000E6050000}"/>
    <cellStyle name="Normal 2 2 3 8" xfId="1512" xr:uid="{00000000-0005-0000-0000-0000E7050000}"/>
    <cellStyle name="Normal 2 2 30" xfId="1513" xr:uid="{00000000-0005-0000-0000-0000E8050000}"/>
    <cellStyle name="Normal 2 2 30 2" xfId="1514" xr:uid="{00000000-0005-0000-0000-0000E9050000}"/>
    <cellStyle name="Normal 2 2 30 3" xfId="1515" xr:uid="{00000000-0005-0000-0000-0000EA050000}"/>
    <cellStyle name="Normal 2 2 30 3 2" xfId="1516" xr:uid="{00000000-0005-0000-0000-0000EB050000}"/>
    <cellStyle name="Normal 2 2 30 4" xfId="1517" xr:uid="{00000000-0005-0000-0000-0000EC050000}"/>
    <cellStyle name="Normal 2 2 31" xfId="1518" xr:uid="{00000000-0005-0000-0000-0000ED050000}"/>
    <cellStyle name="Normal 2 2 31 2" xfId="1519" xr:uid="{00000000-0005-0000-0000-0000EE050000}"/>
    <cellStyle name="Normal 2 2 31 3" xfId="1520" xr:uid="{00000000-0005-0000-0000-0000EF050000}"/>
    <cellStyle name="Normal 2 2 31 3 2" xfId="1521" xr:uid="{00000000-0005-0000-0000-0000F0050000}"/>
    <cellStyle name="Normal 2 2 31 4" xfId="1522" xr:uid="{00000000-0005-0000-0000-0000F1050000}"/>
    <cellStyle name="Normal 2 2 32" xfId="1523" xr:uid="{00000000-0005-0000-0000-0000F2050000}"/>
    <cellStyle name="Normal 2 2 32 2" xfId="1524" xr:uid="{00000000-0005-0000-0000-0000F3050000}"/>
    <cellStyle name="Normal 2 2 32 3" xfId="1525" xr:uid="{00000000-0005-0000-0000-0000F4050000}"/>
    <cellStyle name="Normal 2 2 32 3 2" xfId="1526" xr:uid="{00000000-0005-0000-0000-0000F5050000}"/>
    <cellStyle name="Normal 2 2 32 4" xfId="1527" xr:uid="{00000000-0005-0000-0000-0000F6050000}"/>
    <cellStyle name="Normal 2 2 33" xfId="1528" xr:uid="{00000000-0005-0000-0000-0000F7050000}"/>
    <cellStyle name="Normal 2 2 33 2" xfId="1529" xr:uid="{00000000-0005-0000-0000-0000F8050000}"/>
    <cellStyle name="Normal 2 2 33 3" xfId="1530" xr:uid="{00000000-0005-0000-0000-0000F9050000}"/>
    <cellStyle name="Normal 2 2 33 3 2" xfId="1531" xr:uid="{00000000-0005-0000-0000-0000FA050000}"/>
    <cellStyle name="Normal 2 2 33 4" xfId="1532" xr:uid="{00000000-0005-0000-0000-0000FB050000}"/>
    <cellStyle name="Normal 2 2 34" xfId="1533" xr:uid="{00000000-0005-0000-0000-0000FC050000}"/>
    <cellStyle name="Normal 2 2 34 2" xfId="1534" xr:uid="{00000000-0005-0000-0000-0000FD050000}"/>
    <cellStyle name="Normal 2 2 34 3" xfId="1535" xr:uid="{00000000-0005-0000-0000-0000FE050000}"/>
    <cellStyle name="Normal 2 2 34 3 2" xfId="1536" xr:uid="{00000000-0005-0000-0000-0000FF050000}"/>
    <cellStyle name="Normal 2 2 34 4" xfId="1537" xr:uid="{00000000-0005-0000-0000-000000060000}"/>
    <cellStyle name="Normal 2 2 35" xfId="1538" xr:uid="{00000000-0005-0000-0000-000001060000}"/>
    <cellStyle name="Normal 2 2 35 2" xfId="1539" xr:uid="{00000000-0005-0000-0000-000002060000}"/>
    <cellStyle name="Normal 2 2 35 3" xfId="1540" xr:uid="{00000000-0005-0000-0000-000003060000}"/>
    <cellStyle name="Normal 2 2 35 3 2" xfId="1541" xr:uid="{00000000-0005-0000-0000-000004060000}"/>
    <cellStyle name="Normal 2 2 35 4" xfId="1542" xr:uid="{00000000-0005-0000-0000-000005060000}"/>
    <cellStyle name="Normal 2 2 36" xfId="1543" xr:uid="{00000000-0005-0000-0000-000006060000}"/>
    <cellStyle name="Normal 2 2 36 2" xfId="1544" xr:uid="{00000000-0005-0000-0000-000007060000}"/>
    <cellStyle name="Normal 2 2 36 3" xfId="1545" xr:uid="{00000000-0005-0000-0000-000008060000}"/>
    <cellStyle name="Normal 2 2 36 3 2" xfId="1546" xr:uid="{00000000-0005-0000-0000-000009060000}"/>
    <cellStyle name="Normal 2 2 36 4" xfId="1547" xr:uid="{00000000-0005-0000-0000-00000A060000}"/>
    <cellStyle name="Normal 2 2 37" xfId="1548" xr:uid="{00000000-0005-0000-0000-00000B060000}"/>
    <cellStyle name="Normal 2 2 37 2" xfId="1549" xr:uid="{00000000-0005-0000-0000-00000C060000}"/>
    <cellStyle name="Normal 2 2 37 3" xfId="1550" xr:uid="{00000000-0005-0000-0000-00000D060000}"/>
    <cellStyle name="Normal 2 2 37 3 2" xfId="1551" xr:uid="{00000000-0005-0000-0000-00000E060000}"/>
    <cellStyle name="Normal 2 2 37 4" xfId="1552" xr:uid="{00000000-0005-0000-0000-00000F060000}"/>
    <cellStyle name="Normal 2 2 38" xfId="1553" xr:uid="{00000000-0005-0000-0000-000010060000}"/>
    <cellStyle name="Normal 2 2 38 2" xfId="1554" xr:uid="{00000000-0005-0000-0000-000011060000}"/>
    <cellStyle name="Normal 2 2 38 3" xfId="1555" xr:uid="{00000000-0005-0000-0000-000012060000}"/>
    <cellStyle name="Normal 2 2 38 3 2" xfId="1556" xr:uid="{00000000-0005-0000-0000-000013060000}"/>
    <cellStyle name="Normal 2 2 38 4" xfId="1557" xr:uid="{00000000-0005-0000-0000-000014060000}"/>
    <cellStyle name="Normal 2 2 39" xfId="1558" xr:uid="{00000000-0005-0000-0000-000015060000}"/>
    <cellStyle name="Normal 2 2 39 2" xfId="1559" xr:uid="{00000000-0005-0000-0000-000016060000}"/>
    <cellStyle name="Normal 2 2 39 3" xfId="1560" xr:uid="{00000000-0005-0000-0000-000017060000}"/>
    <cellStyle name="Normal 2 2 39 3 2" xfId="1561" xr:uid="{00000000-0005-0000-0000-000018060000}"/>
    <cellStyle name="Normal 2 2 39 4" xfId="1562" xr:uid="{00000000-0005-0000-0000-000019060000}"/>
    <cellStyle name="Normal 2 2 4" xfId="1563" xr:uid="{00000000-0005-0000-0000-00001A060000}"/>
    <cellStyle name="Normal 2 2 4 2" xfId="1564" xr:uid="{00000000-0005-0000-0000-00001B060000}"/>
    <cellStyle name="Normal 2 2 4 3" xfId="1565" xr:uid="{00000000-0005-0000-0000-00001C060000}"/>
    <cellStyle name="Normal 2 2 4 3 2" xfId="1566" xr:uid="{00000000-0005-0000-0000-00001D060000}"/>
    <cellStyle name="Normal 2 2 4 4" xfId="1567" xr:uid="{00000000-0005-0000-0000-00001E060000}"/>
    <cellStyle name="Normal 2 2 40" xfId="1568" xr:uid="{00000000-0005-0000-0000-00001F060000}"/>
    <cellStyle name="Normal 2 2 40 2" xfId="1569" xr:uid="{00000000-0005-0000-0000-000020060000}"/>
    <cellStyle name="Normal 2 2 40 3" xfId="1570" xr:uid="{00000000-0005-0000-0000-000021060000}"/>
    <cellStyle name="Normal 2 2 40 3 2" xfId="1571" xr:uid="{00000000-0005-0000-0000-000022060000}"/>
    <cellStyle name="Normal 2 2 40 4" xfId="1572" xr:uid="{00000000-0005-0000-0000-000023060000}"/>
    <cellStyle name="Normal 2 2 41" xfId="1573" xr:uid="{00000000-0005-0000-0000-000024060000}"/>
    <cellStyle name="Normal 2 2 41 2" xfId="1574" xr:uid="{00000000-0005-0000-0000-000025060000}"/>
    <cellStyle name="Normal 2 2 41 3" xfId="1575" xr:uid="{00000000-0005-0000-0000-000026060000}"/>
    <cellStyle name="Normal 2 2 41 3 2" xfId="1576" xr:uid="{00000000-0005-0000-0000-000027060000}"/>
    <cellStyle name="Normal 2 2 41 4" xfId="1577" xr:uid="{00000000-0005-0000-0000-000028060000}"/>
    <cellStyle name="Normal 2 2 42" xfId="1578" xr:uid="{00000000-0005-0000-0000-000029060000}"/>
    <cellStyle name="Normal 2 2 42 2" xfId="1579" xr:uid="{00000000-0005-0000-0000-00002A060000}"/>
    <cellStyle name="Normal 2 2 42 2 2" xfId="1580" xr:uid="{00000000-0005-0000-0000-00002B060000}"/>
    <cellStyle name="Normal 2 2 42 3" xfId="1581" xr:uid="{00000000-0005-0000-0000-00002C060000}"/>
    <cellStyle name="Normal 2 2 43" xfId="1582" xr:uid="{00000000-0005-0000-0000-00002D060000}"/>
    <cellStyle name="Normal 2 2 43 2" xfId="1583" xr:uid="{00000000-0005-0000-0000-00002E060000}"/>
    <cellStyle name="Normal 2 2 43 2 2" xfId="1584" xr:uid="{00000000-0005-0000-0000-00002F060000}"/>
    <cellStyle name="Normal 2 2 43 3" xfId="1585" xr:uid="{00000000-0005-0000-0000-000030060000}"/>
    <cellStyle name="Normal 2 2 44" xfId="1586" xr:uid="{00000000-0005-0000-0000-000031060000}"/>
    <cellStyle name="Normal 2 2 44 2" xfId="1587" xr:uid="{00000000-0005-0000-0000-000032060000}"/>
    <cellStyle name="Normal 2 2 44 2 2" xfId="1588" xr:uid="{00000000-0005-0000-0000-000033060000}"/>
    <cellStyle name="Normal 2 2 44 3" xfId="1589" xr:uid="{00000000-0005-0000-0000-000034060000}"/>
    <cellStyle name="Normal 2 2 45" xfId="1590" xr:uid="{00000000-0005-0000-0000-000035060000}"/>
    <cellStyle name="Normal 2 2 45 2" xfId="1591" xr:uid="{00000000-0005-0000-0000-000036060000}"/>
    <cellStyle name="Normal 2 2 45 2 2" xfId="1592" xr:uid="{00000000-0005-0000-0000-000037060000}"/>
    <cellStyle name="Normal 2 2 45 3" xfId="1593" xr:uid="{00000000-0005-0000-0000-000038060000}"/>
    <cellStyle name="Normal 2 2 46" xfId="1594" xr:uid="{00000000-0005-0000-0000-000039060000}"/>
    <cellStyle name="Normal 2 2 46 2" xfId="1595" xr:uid="{00000000-0005-0000-0000-00003A060000}"/>
    <cellStyle name="Normal 2 2 46 2 2" xfId="1596" xr:uid="{00000000-0005-0000-0000-00003B060000}"/>
    <cellStyle name="Normal 2 2 46 3" xfId="1597" xr:uid="{00000000-0005-0000-0000-00003C060000}"/>
    <cellStyle name="Normal 2 2 47" xfId="1598" xr:uid="{00000000-0005-0000-0000-00003D060000}"/>
    <cellStyle name="Normal 2 2 47 2" xfId="1599" xr:uid="{00000000-0005-0000-0000-00003E060000}"/>
    <cellStyle name="Normal 2 2 47 2 2" xfId="1600" xr:uid="{00000000-0005-0000-0000-00003F060000}"/>
    <cellStyle name="Normal 2 2 47 3" xfId="1601" xr:uid="{00000000-0005-0000-0000-000040060000}"/>
    <cellStyle name="Normal 2 2 48" xfId="1602" xr:uid="{00000000-0005-0000-0000-000041060000}"/>
    <cellStyle name="Normal 2 2 48 2" xfId="1603" xr:uid="{00000000-0005-0000-0000-000042060000}"/>
    <cellStyle name="Normal 2 2 48 2 2" xfId="1604" xr:uid="{00000000-0005-0000-0000-000043060000}"/>
    <cellStyle name="Normal 2 2 48 3" xfId="1605" xr:uid="{00000000-0005-0000-0000-000044060000}"/>
    <cellStyle name="Normal 2 2 49" xfId="1606" xr:uid="{00000000-0005-0000-0000-000045060000}"/>
    <cellStyle name="Normal 2 2 49 2" xfId="1607" xr:uid="{00000000-0005-0000-0000-000046060000}"/>
    <cellStyle name="Normal 2 2 49 2 2" xfId="1608" xr:uid="{00000000-0005-0000-0000-000047060000}"/>
    <cellStyle name="Normal 2 2 49 3" xfId="1609" xr:uid="{00000000-0005-0000-0000-000048060000}"/>
    <cellStyle name="Normal 2 2 5" xfId="1610" xr:uid="{00000000-0005-0000-0000-000049060000}"/>
    <cellStyle name="Normal 2 2 5 2" xfId="1611" xr:uid="{00000000-0005-0000-0000-00004A060000}"/>
    <cellStyle name="Normal 2 2 5 3" xfId="1612" xr:uid="{00000000-0005-0000-0000-00004B060000}"/>
    <cellStyle name="Normal 2 2 5 3 2" xfId="1613" xr:uid="{00000000-0005-0000-0000-00004C060000}"/>
    <cellStyle name="Normal 2 2 5 4" xfId="1614" xr:uid="{00000000-0005-0000-0000-00004D060000}"/>
    <cellStyle name="Normal 2 2 50" xfId="1615" xr:uid="{00000000-0005-0000-0000-00004E060000}"/>
    <cellStyle name="Normal 2 2 50 2" xfId="1616" xr:uid="{00000000-0005-0000-0000-00004F060000}"/>
    <cellStyle name="Normal 2 2 50 2 2" xfId="1617" xr:uid="{00000000-0005-0000-0000-000050060000}"/>
    <cellStyle name="Normal 2 2 50 3" xfId="1618" xr:uid="{00000000-0005-0000-0000-000051060000}"/>
    <cellStyle name="Normal 2 2 51" xfId="1619" xr:uid="{00000000-0005-0000-0000-000052060000}"/>
    <cellStyle name="Normal 2 2 51 2" xfId="1620" xr:uid="{00000000-0005-0000-0000-000053060000}"/>
    <cellStyle name="Normal 2 2 51 2 2" xfId="1621" xr:uid="{00000000-0005-0000-0000-000054060000}"/>
    <cellStyle name="Normal 2 2 51 3" xfId="1622" xr:uid="{00000000-0005-0000-0000-000055060000}"/>
    <cellStyle name="Normal 2 2 52" xfId="1623" xr:uid="{00000000-0005-0000-0000-000056060000}"/>
    <cellStyle name="Normal 2 2 52 2" xfId="1624" xr:uid="{00000000-0005-0000-0000-000057060000}"/>
    <cellStyle name="Normal 2 2 52 2 2" xfId="1625" xr:uid="{00000000-0005-0000-0000-000058060000}"/>
    <cellStyle name="Normal 2 2 52 3" xfId="1626" xr:uid="{00000000-0005-0000-0000-000059060000}"/>
    <cellStyle name="Normal 2 2 53" xfId="1627" xr:uid="{00000000-0005-0000-0000-00005A060000}"/>
    <cellStyle name="Normal 2 2 53 2" xfId="1628" xr:uid="{00000000-0005-0000-0000-00005B060000}"/>
    <cellStyle name="Normal 2 2 53 2 2" xfId="1629" xr:uid="{00000000-0005-0000-0000-00005C060000}"/>
    <cellStyle name="Normal 2 2 53 3" xfId="1630" xr:uid="{00000000-0005-0000-0000-00005D060000}"/>
    <cellStyle name="Normal 2 2 54" xfId="1631" xr:uid="{00000000-0005-0000-0000-00005E060000}"/>
    <cellStyle name="Normal 2 2 54 2" xfId="1632" xr:uid="{00000000-0005-0000-0000-00005F060000}"/>
    <cellStyle name="Normal 2 2 54 2 2" xfId="1633" xr:uid="{00000000-0005-0000-0000-000060060000}"/>
    <cellStyle name="Normal 2 2 54 3" xfId="1634" xr:uid="{00000000-0005-0000-0000-000061060000}"/>
    <cellStyle name="Normal 2 2 55" xfId="1635" xr:uid="{00000000-0005-0000-0000-000062060000}"/>
    <cellStyle name="Normal 2 2 55 2" xfId="1636" xr:uid="{00000000-0005-0000-0000-000063060000}"/>
    <cellStyle name="Normal 2 2 55 2 2" xfId="1637" xr:uid="{00000000-0005-0000-0000-000064060000}"/>
    <cellStyle name="Normal 2 2 55 3" xfId="1638" xr:uid="{00000000-0005-0000-0000-000065060000}"/>
    <cellStyle name="Normal 2 2 56" xfId="1639" xr:uid="{00000000-0005-0000-0000-000066060000}"/>
    <cellStyle name="Normal 2 2 56 2" xfId="1640" xr:uid="{00000000-0005-0000-0000-000067060000}"/>
    <cellStyle name="Normal 2 2 56 2 2" xfId="1641" xr:uid="{00000000-0005-0000-0000-000068060000}"/>
    <cellStyle name="Normal 2 2 56 3" xfId="1642" xr:uid="{00000000-0005-0000-0000-000069060000}"/>
    <cellStyle name="Normal 2 2 57" xfId="1643" xr:uid="{00000000-0005-0000-0000-00006A060000}"/>
    <cellStyle name="Normal 2 2 57 2" xfId="1644" xr:uid="{00000000-0005-0000-0000-00006B060000}"/>
    <cellStyle name="Normal 2 2 57 2 2" xfId="1645" xr:uid="{00000000-0005-0000-0000-00006C060000}"/>
    <cellStyle name="Normal 2 2 57 3" xfId="1646" xr:uid="{00000000-0005-0000-0000-00006D060000}"/>
    <cellStyle name="Normal 2 2 58" xfId="1647" xr:uid="{00000000-0005-0000-0000-00006E060000}"/>
    <cellStyle name="Normal 2 2 58 2" xfId="1648" xr:uid="{00000000-0005-0000-0000-00006F060000}"/>
    <cellStyle name="Normal 2 2 58 2 2" xfId="1649" xr:uid="{00000000-0005-0000-0000-000070060000}"/>
    <cellStyle name="Normal 2 2 58 3" xfId="1650" xr:uid="{00000000-0005-0000-0000-000071060000}"/>
    <cellStyle name="Normal 2 2 59" xfId="1651" xr:uid="{00000000-0005-0000-0000-000072060000}"/>
    <cellStyle name="Normal 2 2 59 2" xfId="1652" xr:uid="{00000000-0005-0000-0000-000073060000}"/>
    <cellStyle name="Normal 2 2 59 2 2" xfId="1653" xr:uid="{00000000-0005-0000-0000-000074060000}"/>
    <cellStyle name="Normal 2 2 59 3" xfId="1654" xr:uid="{00000000-0005-0000-0000-000075060000}"/>
    <cellStyle name="Normal 2 2 6" xfId="1655" xr:uid="{00000000-0005-0000-0000-000076060000}"/>
    <cellStyle name="Normal 2 2 6 2" xfId="1656" xr:uid="{00000000-0005-0000-0000-000077060000}"/>
    <cellStyle name="Normal 2 2 6 3" xfId="1657" xr:uid="{00000000-0005-0000-0000-000078060000}"/>
    <cellStyle name="Normal 2 2 6 3 2" xfId="1658" xr:uid="{00000000-0005-0000-0000-000079060000}"/>
    <cellStyle name="Normal 2 2 6 4" xfId="1659" xr:uid="{00000000-0005-0000-0000-00007A060000}"/>
    <cellStyle name="Normal 2 2 60" xfId="1660" xr:uid="{00000000-0005-0000-0000-00007B060000}"/>
    <cellStyle name="Normal 2 2 60 2" xfId="1661" xr:uid="{00000000-0005-0000-0000-00007C060000}"/>
    <cellStyle name="Normal 2 2 60 2 2" xfId="1662" xr:uid="{00000000-0005-0000-0000-00007D060000}"/>
    <cellStyle name="Normal 2 2 60 3" xfId="1663" xr:uid="{00000000-0005-0000-0000-00007E060000}"/>
    <cellStyle name="Normal 2 2 61" xfId="1664" xr:uid="{00000000-0005-0000-0000-00007F060000}"/>
    <cellStyle name="Normal 2 2 61 2" xfId="1665" xr:uid="{00000000-0005-0000-0000-000080060000}"/>
    <cellStyle name="Normal 2 2 61 2 2" xfId="1666" xr:uid="{00000000-0005-0000-0000-000081060000}"/>
    <cellStyle name="Normal 2 2 61 3" xfId="1667" xr:uid="{00000000-0005-0000-0000-000082060000}"/>
    <cellStyle name="Normal 2 2 62" xfId="1668" xr:uid="{00000000-0005-0000-0000-000083060000}"/>
    <cellStyle name="Normal 2 2 62 2" xfId="1669" xr:uid="{00000000-0005-0000-0000-000084060000}"/>
    <cellStyle name="Normal 2 2 62 2 2" xfId="1670" xr:uid="{00000000-0005-0000-0000-000085060000}"/>
    <cellStyle name="Normal 2 2 62 3" xfId="1671" xr:uid="{00000000-0005-0000-0000-000086060000}"/>
    <cellStyle name="Normal 2 2 63" xfId="1672" xr:uid="{00000000-0005-0000-0000-000087060000}"/>
    <cellStyle name="Normal 2 2 63 2" xfId="1673" xr:uid="{00000000-0005-0000-0000-000088060000}"/>
    <cellStyle name="Normal 2 2 63 2 2" xfId="1674" xr:uid="{00000000-0005-0000-0000-000089060000}"/>
    <cellStyle name="Normal 2 2 63 3" xfId="1675" xr:uid="{00000000-0005-0000-0000-00008A060000}"/>
    <cellStyle name="Normal 2 2 64" xfId="1676" xr:uid="{00000000-0005-0000-0000-00008B060000}"/>
    <cellStyle name="Normal 2 2 64 2" xfId="1677" xr:uid="{00000000-0005-0000-0000-00008C060000}"/>
    <cellStyle name="Normal 2 2 64 2 2" xfId="1678" xr:uid="{00000000-0005-0000-0000-00008D060000}"/>
    <cellStyle name="Normal 2 2 64 3" xfId="1679" xr:uid="{00000000-0005-0000-0000-00008E060000}"/>
    <cellStyle name="Normal 2 2 65" xfId="1680" xr:uid="{00000000-0005-0000-0000-00008F060000}"/>
    <cellStyle name="Normal 2 2 65 2" xfId="1681" xr:uid="{00000000-0005-0000-0000-000090060000}"/>
    <cellStyle name="Normal 2 2 65 2 2" xfId="1682" xr:uid="{00000000-0005-0000-0000-000091060000}"/>
    <cellStyle name="Normal 2 2 65 3" xfId="1683" xr:uid="{00000000-0005-0000-0000-000092060000}"/>
    <cellStyle name="Normal 2 2 66" xfId="1684" xr:uid="{00000000-0005-0000-0000-000093060000}"/>
    <cellStyle name="Normal 2 2 66 2" xfId="1685" xr:uid="{00000000-0005-0000-0000-000094060000}"/>
    <cellStyle name="Normal 2 2 66 2 2" xfId="1686" xr:uid="{00000000-0005-0000-0000-000095060000}"/>
    <cellStyle name="Normal 2 2 66 3" xfId="1687" xr:uid="{00000000-0005-0000-0000-000096060000}"/>
    <cellStyle name="Normal 2 2 67" xfId="1688" xr:uid="{00000000-0005-0000-0000-000097060000}"/>
    <cellStyle name="Normal 2 2 67 2" xfId="1689" xr:uid="{00000000-0005-0000-0000-000098060000}"/>
    <cellStyle name="Normal 2 2 67 2 2" xfId="1690" xr:uid="{00000000-0005-0000-0000-000099060000}"/>
    <cellStyle name="Normal 2 2 67 3" xfId="1691" xr:uid="{00000000-0005-0000-0000-00009A060000}"/>
    <cellStyle name="Normal 2 2 68" xfId="1692" xr:uid="{00000000-0005-0000-0000-00009B060000}"/>
    <cellStyle name="Normal 2 2 68 2" xfId="1693" xr:uid="{00000000-0005-0000-0000-00009C060000}"/>
    <cellStyle name="Normal 2 2 68 2 2" xfId="1694" xr:uid="{00000000-0005-0000-0000-00009D060000}"/>
    <cellStyle name="Normal 2 2 68 3" xfId="1695" xr:uid="{00000000-0005-0000-0000-00009E060000}"/>
    <cellStyle name="Normal 2 2 69" xfId="1696" xr:uid="{00000000-0005-0000-0000-00009F060000}"/>
    <cellStyle name="Normal 2 2 69 2" xfId="1697" xr:uid="{00000000-0005-0000-0000-0000A0060000}"/>
    <cellStyle name="Normal 2 2 69 2 2" xfId="1698" xr:uid="{00000000-0005-0000-0000-0000A1060000}"/>
    <cellStyle name="Normal 2 2 69 3" xfId="1699" xr:uid="{00000000-0005-0000-0000-0000A2060000}"/>
    <cellStyle name="Normal 2 2 7" xfId="1700" xr:uid="{00000000-0005-0000-0000-0000A3060000}"/>
    <cellStyle name="Normal 2 2 7 2" xfId="1701" xr:uid="{00000000-0005-0000-0000-0000A4060000}"/>
    <cellStyle name="Normal 2 2 7 3" xfId="1702" xr:uid="{00000000-0005-0000-0000-0000A5060000}"/>
    <cellStyle name="Normal 2 2 7 3 2" xfId="1703" xr:uid="{00000000-0005-0000-0000-0000A6060000}"/>
    <cellStyle name="Normal 2 2 7 4" xfId="1704" xr:uid="{00000000-0005-0000-0000-0000A7060000}"/>
    <cellStyle name="Normal 2 2 70" xfId="1705" xr:uid="{00000000-0005-0000-0000-0000A8060000}"/>
    <cellStyle name="Normal 2 2 70 2" xfId="1706" xr:uid="{00000000-0005-0000-0000-0000A9060000}"/>
    <cellStyle name="Normal 2 2 70 2 2" xfId="1707" xr:uid="{00000000-0005-0000-0000-0000AA060000}"/>
    <cellStyle name="Normal 2 2 70 3" xfId="1708" xr:uid="{00000000-0005-0000-0000-0000AB060000}"/>
    <cellStyle name="Normal 2 2 71" xfId="1709" xr:uid="{00000000-0005-0000-0000-0000AC060000}"/>
    <cellStyle name="Normal 2 2 71 2" xfId="1710" xr:uid="{00000000-0005-0000-0000-0000AD060000}"/>
    <cellStyle name="Normal 2 2 71 2 2" xfId="1711" xr:uid="{00000000-0005-0000-0000-0000AE060000}"/>
    <cellStyle name="Normal 2 2 71 3" xfId="1712" xr:uid="{00000000-0005-0000-0000-0000AF060000}"/>
    <cellStyle name="Normal 2 2 72" xfId="1713" xr:uid="{00000000-0005-0000-0000-0000B0060000}"/>
    <cellStyle name="Normal 2 2 72 2" xfId="1714" xr:uid="{00000000-0005-0000-0000-0000B1060000}"/>
    <cellStyle name="Normal 2 2 72 2 2" xfId="1715" xr:uid="{00000000-0005-0000-0000-0000B2060000}"/>
    <cellStyle name="Normal 2 2 72 3" xfId="1716" xr:uid="{00000000-0005-0000-0000-0000B3060000}"/>
    <cellStyle name="Normal 2 2 73" xfId="1717" xr:uid="{00000000-0005-0000-0000-0000B4060000}"/>
    <cellStyle name="Normal 2 2 73 2" xfId="1718" xr:uid="{00000000-0005-0000-0000-0000B5060000}"/>
    <cellStyle name="Normal 2 2 73 2 2" xfId="1719" xr:uid="{00000000-0005-0000-0000-0000B6060000}"/>
    <cellStyle name="Normal 2 2 73 3" xfId="1720" xr:uid="{00000000-0005-0000-0000-0000B7060000}"/>
    <cellStyle name="Normal 2 2 74" xfId="1721" xr:uid="{00000000-0005-0000-0000-0000B8060000}"/>
    <cellStyle name="Normal 2 2 74 2" xfId="1722" xr:uid="{00000000-0005-0000-0000-0000B9060000}"/>
    <cellStyle name="Normal 2 2 74 2 2" xfId="1723" xr:uid="{00000000-0005-0000-0000-0000BA060000}"/>
    <cellStyle name="Normal 2 2 74 3" xfId="1724" xr:uid="{00000000-0005-0000-0000-0000BB060000}"/>
    <cellStyle name="Normal 2 2 75" xfId="1725" xr:uid="{00000000-0005-0000-0000-0000BC060000}"/>
    <cellStyle name="Normal 2 2 8" xfId="1726" xr:uid="{00000000-0005-0000-0000-0000BD060000}"/>
    <cellStyle name="Normal 2 2 8 2" xfId="1727" xr:uid="{00000000-0005-0000-0000-0000BE060000}"/>
    <cellStyle name="Normal 2 2 8 3" xfId="1728" xr:uid="{00000000-0005-0000-0000-0000BF060000}"/>
    <cellStyle name="Normal 2 2 8 3 2" xfId="1729" xr:uid="{00000000-0005-0000-0000-0000C0060000}"/>
    <cellStyle name="Normal 2 2 8 4" xfId="1730" xr:uid="{00000000-0005-0000-0000-0000C1060000}"/>
    <cellStyle name="Normal 2 2 9" xfId="1731" xr:uid="{00000000-0005-0000-0000-0000C2060000}"/>
    <cellStyle name="Normal 2 2 9 2" xfId="1732" xr:uid="{00000000-0005-0000-0000-0000C3060000}"/>
    <cellStyle name="Normal 2 2 9 3" xfId="1733" xr:uid="{00000000-0005-0000-0000-0000C4060000}"/>
    <cellStyle name="Normal 2 2 9 3 2" xfId="1734" xr:uid="{00000000-0005-0000-0000-0000C5060000}"/>
    <cellStyle name="Normal 2 2 9 4" xfId="1735" xr:uid="{00000000-0005-0000-0000-0000C6060000}"/>
    <cellStyle name="Normal 2 2_X ESTABLECIMIENTOS" xfId="1736" xr:uid="{00000000-0005-0000-0000-0000C7060000}"/>
    <cellStyle name="Normal 2 20" xfId="1737" xr:uid="{00000000-0005-0000-0000-0000C8060000}"/>
    <cellStyle name="Normal 2 20 2" xfId="1738" xr:uid="{00000000-0005-0000-0000-0000C9060000}"/>
    <cellStyle name="Normal 2 20 3" xfId="1739" xr:uid="{00000000-0005-0000-0000-0000CA060000}"/>
    <cellStyle name="Normal 2 20 3 2" xfId="1740" xr:uid="{00000000-0005-0000-0000-0000CB060000}"/>
    <cellStyle name="Normal 2 20 4" xfId="1741" xr:uid="{00000000-0005-0000-0000-0000CC060000}"/>
    <cellStyle name="Normal 2 21" xfId="1742" xr:uid="{00000000-0005-0000-0000-0000CD060000}"/>
    <cellStyle name="Normal 2 21 2" xfId="1743" xr:uid="{00000000-0005-0000-0000-0000CE060000}"/>
    <cellStyle name="Normal 2 21 3" xfId="1744" xr:uid="{00000000-0005-0000-0000-0000CF060000}"/>
    <cellStyle name="Normal 2 21 4" xfId="1745" xr:uid="{00000000-0005-0000-0000-0000D0060000}"/>
    <cellStyle name="Normal 2 21 5" xfId="1746" xr:uid="{00000000-0005-0000-0000-0000D1060000}"/>
    <cellStyle name="Normal 2 21 6" xfId="1747" xr:uid="{00000000-0005-0000-0000-0000D2060000}"/>
    <cellStyle name="Normal 2 21 6 2" xfId="1748" xr:uid="{00000000-0005-0000-0000-0000D3060000}"/>
    <cellStyle name="Normal 2 21 7" xfId="1749" xr:uid="{00000000-0005-0000-0000-0000D4060000}"/>
    <cellStyle name="Normal 2 22" xfId="1750" xr:uid="{00000000-0005-0000-0000-0000D5060000}"/>
    <cellStyle name="Normal 2 22 2" xfId="1751" xr:uid="{00000000-0005-0000-0000-0000D6060000}"/>
    <cellStyle name="Normal 2 22 3" xfId="1752" xr:uid="{00000000-0005-0000-0000-0000D7060000}"/>
    <cellStyle name="Normal 2 22 4" xfId="1753" xr:uid="{00000000-0005-0000-0000-0000D8060000}"/>
    <cellStyle name="Normal 2 22 4 2" xfId="1754" xr:uid="{00000000-0005-0000-0000-0000D9060000}"/>
    <cellStyle name="Normal 2 22 5" xfId="1755" xr:uid="{00000000-0005-0000-0000-0000DA060000}"/>
    <cellStyle name="Normal 2 23" xfId="1756" xr:uid="{00000000-0005-0000-0000-0000DB060000}"/>
    <cellStyle name="Normal 2 23 2" xfId="1757" xr:uid="{00000000-0005-0000-0000-0000DC060000}"/>
    <cellStyle name="Normal 2 23 3" xfId="1758" xr:uid="{00000000-0005-0000-0000-0000DD060000}"/>
    <cellStyle name="Normal 2 23 4" xfId="1759" xr:uid="{00000000-0005-0000-0000-0000DE060000}"/>
    <cellStyle name="Normal 2 23 4 2" xfId="1760" xr:uid="{00000000-0005-0000-0000-0000DF060000}"/>
    <cellStyle name="Normal 2 23 5" xfId="1761" xr:uid="{00000000-0005-0000-0000-0000E0060000}"/>
    <cellStyle name="Normal 2 24" xfId="1762" xr:uid="{00000000-0005-0000-0000-0000E1060000}"/>
    <cellStyle name="Normal 2 24 2" xfId="1763" xr:uid="{00000000-0005-0000-0000-0000E2060000}"/>
    <cellStyle name="Normal 2 24 3" xfId="1764" xr:uid="{00000000-0005-0000-0000-0000E3060000}"/>
    <cellStyle name="Normal 2 24 4" xfId="1765" xr:uid="{00000000-0005-0000-0000-0000E4060000}"/>
    <cellStyle name="Normal 2 24 4 2" xfId="1766" xr:uid="{00000000-0005-0000-0000-0000E5060000}"/>
    <cellStyle name="Normal 2 24 5" xfId="1767" xr:uid="{00000000-0005-0000-0000-0000E6060000}"/>
    <cellStyle name="Normal 2 25" xfId="1768" xr:uid="{00000000-0005-0000-0000-0000E7060000}"/>
    <cellStyle name="Normal 2 25 2" xfId="1769" xr:uid="{00000000-0005-0000-0000-0000E8060000}"/>
    <cellStyle name="Normal 2 25 3" xfId="1770" xr:uid="{00000000-0005-0000-0000-0000E9060000}"/>
    <cellStyle name="Normal 2 25 3 2" xfId="1771" xr:uid="{00000000-0005-0000-0000-0000EA060000}"/>
    <cellStyle name="Normal 2 25 4" xfId="1772" xr:uid="{00000000-0005-0000-0000-0000EB060000}"/>
    <cellStyle name="Normal 2 26" xfId="1773" xr:uid="{00000000-0005-0000-0000-0000EC060000}"/>
    <cellStyle name="Normal 2 26 2" xfId="1774" xr:uid="{00000000-0005-0000-0000-0000ED060000}"/>
    <cellStyle name="Normal 2 26 3" xfId="1775" xr:uid="{00000000-0005-0000-0000-0000EE060000}"/>
    <cellStyle name="Normal 2 26 3 2" xfId="1776" xr:uid="{00000000-0005-0000-0000-0000EF060000}"/>
    <cellStyle name="Normal 2 26 4" xfId="1777" xr:uid="{00000000-0005-0000-0000-0000F0060000}"/>
    <cellStyle name="Normal 2 27" xfId="1778" xr:uid="{00000000-0005-0000-0000-0000F1060000}"/>
    <cellStyle name="Normal 2 27 2" xfId="1779" xr:uid="{00000000-0005-0000-0000-0000F2060000}"/>
    <cellStyle name="Normal 2 27 3" xfId="1780" xr:uid="{00000000-0005-0000-0000-0000F3060000}"/>
    <cellStyle name="Normal 2 27 3 2" xfId="1781" xr:uid="{00000000-0005-0000-0000-0000F4060000}"/>
    <cellStyle name="Normal 2 27 4" xfId="1782" xr:uid="{00000000-0005-0000-0000-0000F5060000}"/>
    <cellStyle name="Normal 2 28" xfId="1783" xr:uid="{00000000-0005-0000-0000-0000F6060000}"/>
    <cellStyle name="Normal 2 28 2" xfId="1784" xr:uid="{00000000-0005-0000-0000-0000F7060000}"/>
    <cellStyle name="Normal 2 28 3" xfId="1785" xr:uid="{00000000-0005-0000-0000-0000F8060000}"/>
    <cellStyle name="Normal 2 28 3 2" xfId="1786" xr:uid="{00000000-0005-0000-0000-0000F9060000}"/>
    <cellStyle name="Normal 2 28 4" xfId="1787" xr:uid="{00000000-0005-0000-0000-0000FA060000}"/>
    <cellStyle name="Normal 2 29" xfId="1788" xr:uid="{00000000-0005-0000-0000-0000FB060000}"/>
    <cellStyle name="Normal 2 29 2" xfId="1789" xr:uid="{00000000-0005-0000-0000-0000FC060000}"/>
    <cellStyle name="Normal 2 29 3" xfId="1790" xr:uid="{00000000-0005-0000-0000-0000FD060000}"/>
    <cellStyle name="Normal 2 29 3 2" xfId="1791" xr:uid="{00000000-0005-0000-0000-0000FE060000}"/>
    <cellStyle name="Normal 2 29 4" xfId="1792" xr:uid="{00000000-0005-0000-0000-0000FF060000}"/>
    <cellStyle name="Normal 2 3" xfId="1793" xr:uid="{00000000-0005-0000-0000-000000070000}"/>
    <cellStyle name="Normal 2 3 10" xfId="1794" xr:uid="{00000000-0005-0000-0000-000001070000}"/>
    <cellStyle name="Normal 2 3 11" xfId="1795" xr:uid="{00000000-0005-0000-0000-000002070000}"/>
    <cellStyle name="Normal 2 3 12" xfId="1796" xr:uid="{00000000-0005-0000-0000-000003070000}"/>
    <cellStyle name="Normal 2 3 13" xfId="1797" xr:uid="{00000000-0005-0000-0000-000004070000}"/>
    <cellStyle name="Normal 2 3 14" xfId="1798" xr:uid="{00000000-0005-0000-0000-000005070000}"/>
    <cellStyle name="Normal 2 3 15" xfId="1799" xr:uid="{00000000-0005-0000-0000-000006070000}"/>
    <cellStyle name="Normal 2 3 16" xfId="1800" xr:uid="{00000000-0005-0000-0000-000007070000}"/>
    <cellStyle name="Normal 2 3 17" xfId="1801" xr:uid="{00000000-0005-0000-0000-000008070000}"/>
    <cellStyle name="Normal 2 3 18" xfId="1802" xr:uid="{00000000-0005-0000-0000-000009070000}"/>
    <cellStyle name="Normal 2 3 19" xfId="1803" xr:uid="{00000000-0005-0000-0000-00000A070000}"/>
    <cellStyle name="Normal 2 3 2" xfId="1804" xr:uid="{00000000-0005-0000-0000-00000B070000}"/>
    <cellStyle name="Normal 2 3 2 2" xfId="1805" xr:uid="{00000000-0005-0000-0000-00000C070000}"/>
    <cellStyle name="Normal 2 3 2 2 2" xfId="1806" xr:uid="{00000000-0005-0000-0000-00000D070000}"/>
    <cellStyle name="Normal 2 3 2 2 2 2" xfId="1807" xr:uid="{00000000-0005-0000-0000-00000E070000}"/>
    <cellStyle name="Normal 2 3 2 2 3" xfId="1808" xr:uid="{00000000-0005-0000-0000-00000F070000}"/>
    <cellStyle name="Normal 2 3 2 3" xfId="1809" xr:uid="{00000000-0005-0000-0000-000010070000}"/>
    <cellStyle name="Normal 2 3 20" xfId="1810" xr:uid="{00000000-0005-0000-0000-000011070000}"/>
    <cellStyle name="Normal 2 3 21" xfId="1811" xr:uid="{00000000-0005-0000-0000-000012070000}"/>
    <cellStyle name="Normal 2 3 22" xfId="1812" xr:uid="{00000000-0005-0000-0000-000013070000}"/>
    <cellStyle name="Normal 2 3 23" xfId="1813" xr:uid="{00000000-0005-0000-0000-000014070000}"/>
    <cellStyle name="Normal 2 3 24" xfId="1814" xr:uid="{00000000-0005-0000-0000-000015070000}"/>
    <cellStyle name="Normal 2 3 25" xfId="1815" xr:uid="{00000000-0005-0000-0000-000016070000}"/>
    <cellStyle name="Normal 2 3 26" xfId="1816" xr:uid="{00000000-0005-0000-0000-000017070000}"/>
    <cellStyle name="Normal 2 3 27" xfId="1817" xr:uid="{00000000-0005-0000-0000-000018070000}"/>
    <cellStyle name="Normal 2 3 28" xfId="1818" xr:uid="{00000000-0005-0000-0000-000019070000}"/>
    <cellStyle name="Normal 2 3 29" xfId="1819" xr:uid="{00000000-0005-0000-0000-00001A070000}"/>
    <cellStyle name="Normal 2 3 3" xfId="1820" xr:uid="{00000000-0005-0000-0000-00001B070000}"/>
    <cellStyle name="Normal 2 3 3 2" xfId="1821" xr:uid="{00000000-0005-0000-0000-00001C070000}"/>
    <cellStyle name="Normal 2 3 3 3" xfId="1822" xr:uid="{00000000-0005-0000-0000-00001D070000}"/>
    <cellStyle name="Normal 2 3 3 3 2" xfId="1823" xr:uid="{00000000-0005-0000-0000-00001E070000}"/>
    <cellStyle name="Normal 2 3 3 4" xfId="1824" xr:uid="{00000000-0005-0000-0000-00001F070000}"/>
    <cellStyle name="Normal 2 3 30" xfId="1825" xr:uid="{00000000-0005-0000-0000-000020070000}"/>
    <cellStyle name="Normal 2 3 31" xfId="1826" xr:uid="{00000000-0005-0000-0000-000021070000}"/>
    <cellStyle name="Normal 2 3 32" xfId="1827" xr:uid="{00000000-0005-0000-0000-000022070000}"/>
    <cellStyle name="Normal 2 3 33" xfId="1828" xr:uid="{00000000-0005-0000-0000-000023070000}"/>
    <cellStyle name="Normal 2 3 34" xfId="1829" xr:uid="{00000000-0005-0000-0000-000024070000}"/>
    <cellStyle name="Normal 2 3 35" xfId="1830" xr:uid="{00000000-0005-0000-0000-000025070000}"/>
    <cellStyle name="Normal 2 3 36" xfId="1831" xr:uid="{00000000-0005-0000-0000-000026070000}"/>
    <cellStyle name="Normal 2 3 37" xfId="1832" xr:uid="{00000000-0005-0000-0000-000027070000}"/>
    <cellStyle name="Normal 2 3 38" xfId="1833" xr:uid="{00000000-0005-0000-0000-000028070000}"/>
    <cellStyle name="Normal 2 3 39" xfId="1834" xr:uid="{00000000-0005-0000-0000-000029070000}"/>
    <cellStyle name="Normal 2 3 4" xfId="1835" xr:uid="{00000000-0005-0000-0000-00002A070000}"/>
    <cellStyle name="Normal 2 3 4 2" xfId="1836" xr:uid="{00000000-0005-0000-0000-00002B070000}"/>
    <cellStyle name="Normal 2 3 4 3" xfId="1837" xr:uid="{00000000-0005-0000-0000-00002C070000}"/>
    <cellStyle name="Normal 2 3 4 3 2" xfId="1838" xr:uid="{00000000-0005-0000-0000-00002D070000}"/>
    <cellStyle name="Normal 2 3 4 4" xfId="1839" xr:uid="{00000000-0005-0000-0000-00002E070000}"/>
    <cellStyle name="Normal 2 3 40" xfId="1840" xr:uid="{00000000-0005-0000-0000-00002F070000}"/>
    <cellStyle name="Normal 2 3 41" xfId="1841" xr:uid="{00000000-0005-0000-0000-000030070000}"/>
    <cellStyle name="Normal 2 3 42" xfId="1842" xr:uid="{00000000-0005-0000-0000-000031070000}"/>
    <cellStyle name="Normal 2 3 43" xfId="1843" xr:uid="{00000000-0005-0000-0000-000032070000}"/>
    <cellStyle name="Normal 2 3 44" xfId="1844" xr:uid="{00000000-0005-0000-0000-000033070000}"/>
    <cellStyle name="Normal 2 3 45" xfId="1845" xr:uid="{00000000-0005-0000-0000-000034070000}"/>
    <cellStyle name="Normal 2 3 5" xfId="1846" xr:uid="{00000000-0005-0000-0000-000035070000}"/>
    <cellStyle name="Normal 2 3 5 2" xfId="1847" xr:uid="{00000000-0005-0000-0000-000036070000}"/>
    <cellStyle name="Normal 2 3 5 3" xfId="1848" xr:uid="{00000000-0005-0000-0000-000037070000}"/>
    <cellStyle name="Normal 2 3 5 3 2" xfId="1849" xr:uid="{00000000-0005-0000-0000-000038070000}"/>
    <cellStyle name="Normal 2 3 5 4" xfId="1850" xr:uid="{00000000-0005-0000-0000-000039070000}"/>
    <cellStyle name="Normal 2 3 6" xfId="1851" xr:uid="{00000000-0005-0000-0000-00003A070000}"/>
    <cellStyle name="Normal 2 3 6 2" xfId="1852" xr:uid="{00000000-0005-0000-0000-00003B070000}"/>
    <cellStyle name="Normal 2 3 6 3" xfId="1853" xr:uid="{00000000-0005-0000-0000-00003C070000}"/>
    <cellStyle name="Normal 2 3 6 3 2" xfId="1854" xr:uid="{00000000-0005-0000-0000-00003D070000}"/>
    <cellStyle name="Normal 2 3 6 4" xfId="1855" xr:uid="{00000000-0005-0000-0000-00003E070000}"/>
    <cellStyle name="Normal 2 3 7" xfId="1856" xr:uid="{00000000-0005-0000-0000-00003F070000}"/>
    <cellStyle name="Normal 2 3 8" xfId="1857" xr:uid="{00000000-0005-0000-0000-000040070000}"/>
    <cellStyle name="Normal 2 3 9" xfId="1858" xr:uid="{00000000-0005-0000-0000-000041070000}"/>
    <cellStyle name="Normal 2 30" xfId="1859" xr:uid="{00000000-0005-0000-0000-000042070000}"/>
    <cellStyle name="Normal 2 30 2" xfId="1860" xr:uid="{00000000-0005-0000-0000-000043070000}"/>
    <cellStyle name="Normal 2 30 3" xfId="1861" xr:uid="{00000000-0005-0000-0000-000044070000}"/>
    <cellStyle name="Normal 2 30 3 2" xfId="1862" xr:uid="{00000000-0005-0000-0000-000045070000}"/>
    <cellStyle name="Normal 2 30 4" xfId="1863" xr:uid="{00000000-0005-0000-0000-000046070000}"/>
    <cellStyle name="Normal 2 31" xfId="1864" xr:uid="{00000000-0005-0000-0000-000047070000}"/>
    <cellStyle name="Normal 2 31 2" xfId="1865" xr:uid="{00000000-0005-0000-0000-000048070000}"/>
    <cellStyle name="Normal 2 31 3" xfId="1866" xr:uid="{00000000-0005-0000-0000-000049070000}"/>
    <cellStyle name="Normal 2 31 3 2" xfId="1867" xr:uid="{00000000-0005-0000-0000-00004A070000}"/>
    <cellStyle name="Normal 2 31 4" xfId="1868" xr:uid="{00000000-0005-0000-0000-00004B070000}"/>
    <cellStyle name="Normal 2 32" xfId="1869" xr:uid="{00000000-0005-0000-0000-00004C070000}"/>
    <cellStyle name="Normal 2 32 2" xfId="1870" xr:uid="{00000000-0005-0000-0000-00004D070000}"/>
    <cellStyle name="Normal 2 32 3" xfId="1871" xr:uid="{00000000-0005-0000-0000-00004E070000}"/>
    <cellStyle name="Normal 2 32 3 2" xfId="1872" xr:uid="{00000000-0005-0000-0000-00004F070000}"/>
    <cellStyle name="Normal 2 32 4" xfId="1873" xr:uid="{00000000-0005-0000-0000-000050070000}"/>
    <cellStyle name="Normal 2 33" xfId="1874" xr:uid="{00000000-0005-0000-0000-000051070000}"/>
    <cellStyle name="Normal 2 33 2" xfId="1875" xr:uid="{00000000-0005-0000-0000-000052070000}"/>
    <cellStyle name="Normal 2 33 3" xfId="1876" xr:uid="{00000000-0005-0000-0000-000053070000}"/>
    <cellStyle name="Normal 2 33 3 2" xfId="1877" xr:uid="{00000000-0005-0000-0000-000054070000}"/>
    <cellStyle name="Normal 2 33 4" xfId="1878" xr:uid="{00000000-0005-0000-0000-000055070000}"/>
    <cellStyle name="Normal 2 34" xfId="1879" xr:uid="{00000000-0005-0000-0000-000056070000}"/>
    <cellStyle name="Normal 2 34 2" xfId="1880" xr:uid="{00000000-0005-0000-0000-000057070000}"/>
    <cellStyle name="Normal 2 34 3" xfId="1881" xr:uid="{00000000-0005-0000-0000-000058070000}"/>
    <cellStyle name="Normal 2 34 3 2" xfId="1882" xr:uid="{00000000-0005-0000-0000-000059070000}"/>
    <cellStyle name="Normal 2 34 4" xfId="1883" xr:uid="{00000000-0005-0000-0000-00005A070000}"/>
    <cellStyle name="Normal 2 35" xfId="1884" xr:uid="{00000000-0005-0000-0000-00005B070000}"/>
    <cellStyle name="Normal 2 35 2" xfId="1885" xr:uid="{00000000-0005-0000-0000-00005C070000}"/>
    <cellStyle name="Normal 2 35 3" xfId="1886" xr:uid="{00000000-0005-0000-0000-00005D070000}"/>
    <cellStyle name="Normal 2 35 3 2" xfId="1887" xr:uid="{00000000-0005-0000-0000-00005E070000}"/>
    <cellStyle name="Normal 2 35 4" xfId="1888" xr:uid="{00000000-0005-0000-0000-00005F070000}"/>
    <cellStyle name="Normal 2 36" xfId="1889" xr:uid="{00000000-0005-0000-0000-000060070000}"/>
    <cellStyle name="Normal 2 36 2" xfId="1890" xr:uid="{00000000-0005-0000-0000-000061070000}"/>
    <cellStyle name="Normal 2 36 3" xfId="1891" xr:uid="{00000000-0005-0000-0000-000062070000}"/>
    <cellStyle name="Normal 2 36 3 2" xfId="1892" xr:uid="{00000000-0005-0000-0000-000063070000}"/>
    <cellStyle name="Normal 2 36 4" xfId="1893" xr:uid="{00000000-0005-0000-0000-000064070000}"/>
    <cellStyle name="Normal 2 37" xfId="1894" xr:uid="{00000000-0005-0000-0000-000065070000}"/>
    <cellStyle name="Normal 2 37 2" xfId="1895" xr:uid="{00000000-0005-0000-0000-000066070000}"/>
    <cellStyle name="Normal 2 37 3" xfId="1896" xr:uid="{00000000-0005-0000-0000-000067070000}"/>
    <cellStyle name="Normal 2 37 3 2" xfId="1897" xr:uid="{00000000-0005-0000-0000-000068070000}"/>
    <cellStyle name="Normal 2 37 4" xfId="1898" xr:uid="{00000000-0005-0000-0000-000069070000}"/>
    <cellStyle name="Normal 2 38" xfId="1899" xr:uid="{00000000-0005-0000-0000-00006A070000}"/>
    <cellStyle name="Normal 2 38 2" xfId="1900" xr:uid="{00000000-0005-0000-0000-00006B070000}"/>
    <cellStyle name="Normal 2 38 3" xfId="1901" xr:uid="{00000000-0005-0000-0000-00006C070000}"/>
    <cellStyle name="Normal 2 38 3 2" xfId="1902" xr:uid="{00000000-0005-0000-0000-00006D070000}"/>
    <cellStyle name="Normal 2 38 4" xfId="1903" xr:uid="{00000000-0005-0000-0000-00006E070000}"/>
    <cellStyle name="Normal 2 39" xfId="1904" xr:uid="{00000000-0005-0000-0000-00006F070000}"/>
    <cellStyle name="Normal 2 39 2" xfId="1905" xr:uid="{00000000-0005-0000-0000-000070070000}"/>
    <cellStyle name="Normal 2 39 3" xfId="1906" xr:uid="{00000000-0005-0000-0000-000071070000}"/>
    <cellStyle name="Normal 2 39 3 2" xfId="1907" xr:uid="{00000000-0005-0000-0000-000072070000}"/>
    <cellStyle name="Normal 2 39 4" xfId="1908" xr:uid="{00000000-0005-0000-0000-000073070000}"/>
    <cellStyle name="Normal 2 4" xfId="1909" xr:uid="{00000000-0005-0000-0000-000074070000}"/>
    <cellStyle name="Normal 2 4 2" xfId="1910" xr:uid="{00000000-0005-0000-0000-000075070000}"/>
    <cellStyle name="Normal 2 4 2 2" xfId="1911" xr:uid="{00000000-0005-0000-0000-000076070000}"/>
    <cellStyle name="Normal 2 4 2 2 2" xfId="1912" xr:uid="{00000000-0005-0000-0000-000077070000}"/>
    <cellStyle name="Normal 2 4 2 2 2 2" xfId="1913" xr:uid="{00000000-0005-0000-0000-000078070000}"/>
    <cellStyle name="Normal 2 4 2 2 3" xfId="1914" xr:uid="{00000000-0005-0000-0000-000079070000}"/>
    <cellStyle name="Normal 2 4 3" xfId="1915" xr:uid="{00000000-0005-0000-0000-00007A070000}"/>
    <cellStyle name="Normal 2 4 3 2" xfId="1916" xr:uid="{00000000-0005-0000-0000-00007B070000}"/>
    <cellStyle name="Normal 2 4 3 2 2" xfId="1917" xr:uid="{00000000-0005-0000-0000-00007C070000}"/>
    <cellStyle name="Normal 2 4 3 3" xfId="1918" xr:uid="{00000000-0005-0000-0000-00007D070000}"/>
    <cellStyle name="Normal 2 4 3 3 2" xfId="1919" xr:uid="{00000000-0005-0000-0000-00007E070000}"/>
    <cellStyle name="Normal 2 4 3 4" xfId="1920" xr:uid="{00000000-0005-0000-0000-00007F070000}"/>
    <cellStyle name="Normal 2 4 4" xfId="1921" xr:uid="{00000000-0005-0000-0000-000080070000}"/>
    <cellStyle name="Normal 2 4 4 2" xfId="1922" xr:uid="{00000000-0005-0000-0000-000081070000}"/>
    <cellStyle name="Normal 2 4 4 2 2" xfId="1923" xr:uid="{00000000-0005-0000-0000-000082070000}"/>
    <cellStyle name="Normal 2 4 4 3" xfId="1924" xr:uid="{00000000-0005-0000-0000-000083070000}"/>
    <cellStyle name="Normal 2 4 5" xfId="1925" xr:uid="{00000000-0005-0000-0000-000084070000}"/>
    <cellStyle name="Normal 2 4 5 2" xfId="1926" xr:uid="{00000000-0005-0000-0000-000085070000}"/>
    <cellStyle name="Normal 2 4 6" xfId="1927" xr:uid="{00000000-0005-0000-0000-000086070000}"/>
    <cellStyle name="Normal 2 4 6 2" xfId="1928" xr:uid="{00000000-0005-0000-0000-000087070000}"/>
    <cellStyle name="Normal 2 4 7" xfId="1929" xr:uid="{00000000-0005-0000-0000-000088070000}"/>
    <cellStyle name="Normal 2 40" xfId="1930" xr:uid="{00000000-0005-0000-0000-000089070000}"/>
    <cellStyle name="Normal 2 40 2" xfId="1931" xr:uid="{00000000-0005-0000-0000-00008A070000}"/>
    <cellStyle name="Normal 2 40 3" xfId="1932" xr:uid="{00000000-0005-0000-0000-00008B070000}"/>
    <cellStyle name="Normal 2 40 3 2" xfId="1933" xr:uid="{00000000-0005-0000-0000-00008C070000}"/>
    <cellStyle name="Normal 2 40 4" xfId="1934" xr:uid="{00000000-0005-0000-0000-00008D070000}"/>
    <cellStyle name="Normal 2 41" xfId="1935" xr:uid="{00000000-0005-0000-0000-00008E070000}"/>
    <cellStyle name="Normal 2 41 2" xfId="1936" xr:uid="{00000000-0005-0000-0000-00008F070000}"/>
    <cellStyle name="Normal 2 41 3" xfId="1937" xr:uid="{00000000-0005-0000-0000-000090070000}"/>
    <cellStyle name="Normal 2 41 3 2" xfId="1938" xr:uid="{00000000-0005-0000-0000-000091070000}"/>
    <cellStyle name="Normal 2 41 4" xfId="1939" xr:uid="{00000000-0005-0000-0000-000092070000}"/>
    <cellStyle name="Normal 2 42" xfId="1940" xr:uid="{00000000-0005-0000-0000-000093070000}"/>
    <cellStyle name="Normal 2 42 2" xfId="1941" xr:uid="{00000000-0005-0000-0000-000094070000}"/>
    <cellStyle name="Normal 2 42 3" xfId="1942" xr:uid="{00000000-0005-0000-0000-000095070000}"/>
    <cellStyle name="Normal 2 42 4" xfId="1943" xr:uid="{00000000-0005-0000-0000-000096070000}"/>
    <cellStyle name="Normal 2 42 5" xfId="1944" xr:uid="{00000000-0005-0000-0000-000097070000}"/>
    <cellStyle name="Normal 2 42 6" xfId="1945" xr:uid="{00000000-0005-0000-0000-000098070000}"/>
    <cellStyle name="Normal 2 42 7" xfId="1946" xr:uid="{00000000-0005-0000-0000-000099070000}"/>
    <cellStyle name="Normal 2 42 8" xfId="1947" xr:uid="{00000000-0005-0000-0000-00009A070000}"/>
    <cellStyle name="Normal 2 42 8 2" xfId="1948" xr:uid="{00000000-0005-0000-0000-00009B070000}"/>
    <cellStyle name="Normal 2 42 9" xfId="1949" xr:uid="{00000000-0005-0000-0000-00009C070000}"/>
    <cellStyle name="Normal 2 43" xfId="1950" xr:uid="{00000000-0005-0000-0000-00009D070000}"/>
    <cellStyle name="Normal 2 43 2" xfId="1951" xr:uid="{00000000-0005-0000-0000-00009E070000}"/>
    <cellStyle name="Normal 2 43 3" xfId="1952" xr:uid="{00000000-0005-0000-0000-00009F070000}"/>
    <cellStyle name="Normal 2 43 3 2" xfId="1953" xr:uid="{00000000-0005-0000-0000-0000A0070000}"/>
    <cellStyle name="Normal 2 43 4" xfId="1954" xr:uid="{00000000-0005-0000-0000-0000A1070000}"/>
    <cellStyle name="Normal 2 44" xfId="1955" xr:uid="{00000000-0005-0000-0000-0000A2070000}"/>
    <cellStyle name="Normal 2 44 2" xfId="1956" xr:uid="{00000000-0005-0000-0000-0000A3070000}"/>
    <cellStyle name="Normal 2 44 3" xfId="1957" xr:uid="{00000000-0005-0000-0000-0000A4070000}"/>
    <cellStyle name="Normal 2 44 3 2" xfId="1958" xr:uid="{00000000-0005-0000-0000-0000A5070000}"/>
    <cellStyle name="Normal 2 44 4" xfId="1959" xr:uid="{00000000-0005-0000-0000-0000A6070000}"/>
    <cellStyle name="Normal 2 45" xfId="1960" xr:uid="{00000000-0005-0000-0000-0000A7070000}"/>
    <cellStyle name="Normal 2 45 2" xfId="1961" xr:uid="{00000000-0005-0000-0000-0000A8070000}"/>
    <cellStyle name="Normal 2 45 2 2" xfId="1962" xr:uid="{00000000-0005-0000-0000-0000A9070000}"/>
    <cellStyle name="Normal 2 45 3" xfId="1963" xr:uid="{00000000-0005-0000-0000-0000AA070000}"/>
    <cellStyle name="Normal 2 45 4" xfId="1964" xr:uid="{00000000-0005-0000-0000-0000AB070000}"/>
    <cellStyle name="Normal 2 45 4 2" xfId="1965" xr:uid="{00000000-0005-0000-0000-0000AC070000}"/>
    <cellStyle name="Normal 2 45 5" xfId="1966" xr:uid="{00000000-0005-0000-0000-0000AD070000}"/>
    <cellStyle name="Normal 2 46" xfId="1967" xr:uid="{00000000-0005-0000-0000-0000AE070000}"/>
    <cellStyle name="Normal 2 46 2" xfId="1968" xr:uid="{00000000-0005-0000-0000-0000AF070000}"/>
    <cellStyle name="Normal 2 46 2 2" xfId="1969" xr:uid="{00000000-0005-0000-0000-0000B0070000}"/>
    <cellStyle name="Normal 2 46 3" xfId="1970" xr:uid="{00000000-0005-0000-0000-0000B1070000}"/>
    <cellStyle name="Normal 2 47" xfId="1971" xr:uid="{00000000-0005-0000-0000-0000B2070000}"/>
    <cellStyle name="Normal 2 47 2" xfId="1972" xr:uid="{00000000-0005-0000-0000-0000B3070000}"/>
    <cellStyle name="Normal 2 47 2 2" xfId="1973" xr:uid="{00000000-0005-0000-0000-0000B4070000}"/>
    <cellStyle name="Normal 2 47 3" xfId="1974" xr:uid="{00000000-0005-0000-0000-0000B5070000}"/>
    <cellStyle name="Normal 2 48" xfId="1975" xr:uid="{00000000-0005-0000-0000-0000B6070000}"/>
    <cellStyle name="Normal 2 48 2" xfId="1976" xr:uid="{00000000-0005-0000-0000-0000B7070000}"/>
    <cellStyle name="Normal 2 48 2 2" xfId="1977" xr:uid="{00000000-0005-0000-0000-0000B8070000}"/>
    <cellStyle name="Normal 2 48 3" xfId="1978" xr:uid="{00000000-0005-0000-0000-0000B9070000}"/>
    <cellStyle name="Normal 2 49" xfId="1979" xr:uid="{00000000-0005-0000-0000-0000BA070000}"/>
    <cellStyle name="Normal 2 49 2" xfId="1980" xr:uid="{00000000-0005-0000-0000-0000BB070000}"/>
    <cellStyle name="Normal 2 49 2 2" xfId="1981" xr:uid="{00000000-0005-0000-0000-0000BC070000}"/>
    <cellStyle name="Normal 2 49 3" xfId="1982" xr:uid="{00000000-0005-0000-0000-0000BD070000}"/>
    <cellStyle name="Normal 2 5" xfId="1983" xr:uid="{00000000-0005-0000-0000-0000BE070000}"/>
    <cellStyle name="Normal 2 5 10" xfId="1984" xr:uid="{00000000-0005-0000-0000-0000BF070000}"/>
    <cellStyle name="Normal 2 5 11" xfId="1985" xr:uid="{00000000-0005-0000-0000-0000C0070000}"/>
    <cellStyle name="Normal 2 5 12" xfId="1986" xr:uid="{00000000-0005-0000-0000-0000C1070000}"/>
    <cellStyle name="Normal 2 5 13" xfId="1987" xr:uid="{00000000-0005-0000-0000-0000C2070000}"/>
    <cellStyle name="Normal 2 5 14" xfId="1988" xr:uid="{00000000-0005-0000-0000-0000C3070000}"/>
    <cellStyle name="Normal 2 5 15" xfId="1989" xr:uid="{00000000-0005-0000-0000-0000C4070000}"/>
    <cellStyle name="Normal 2 5 16" xfId="1990" xr:uid="{00000000-0005-0000-0000-0000C5070000}"/>
    <cellStyle name="Normal 2 5 17" xfId="1991" xr:uid="{00000000-0005-0000-0000-0000C6070000}"/>
    <cellStyle name="Normal 2 5 18" xfId="1992" xr:uid="{00000000-0005-0000-0000-0000C7070000}"/>
    <cellStyle name="Normal 2 5 18 2" xfId="1993" xr:uid="{00000000-0005-0000-0000-0000C8070000}"/>
    <cellStyle name="Normal 2 5 18 2 2" xfId="1994" xr:uid="{00000000-0005-0000-0000-0000C9070000}"/>
    <cellStyle name="Normal 2 5 18 3" xfId="1995" xr:uid="{00000000-0005-0000-0000-0000CA070000}"/>
    <cellStyle name="Normal 2 5 2" xfId="1996" xr:uid="{00000000-0005-0000-0000-0000CB070000}"/>
    <cellStyle name="Normal 2 5 3" xfId="1997" xr:uid="{00000000-0005-0000-0000-0000CC070000}"/>
    <cellStyle name="Normal 2 5 4" xfId="1998" xr:uid="{00000000-0005-0000-0000-0000CD070000}"/>
    <cellStyle name="Normal 2 5 5" xfId="1999" xr:uid="{00000000-0005-0000-0000-0000CE070000}"/>
    <cellStyle name="Normal 2 5 6" xfId="2000" xr:uid="{00000000-0005-0000-0000-0000CF070000}"/>
    <cellStyle name="Normal 2 5 7" xfId="2001" xr:uid="{00000000-0005-0000-0000-0000D0070000}"/>
    <cellStyle name="Normal 2 5 8" xfId="2002" xr:uid="{00000000-0005-0000-0000-0000D1070000}"/>
    <cellStyle name="Normal 2 5 9" xfId="2003" xr:uid="{00000000-0005-0000-0000-0000D2070000}"/>
    <cellStyle name="Normal 2 50" xfId="2004" xr:uid="{00000000-0005-0000-0000-0000D3070000}"/>
    <cellStyle name="Normal 2 50 2" xfId="2005" xr:uid="{00000000-0005-0000-0000-0000D4070000}"/>
    <cellStyle name="Normal 2 50 2 2" xfId="2006" xr:uid="{00000000-0005-0000-0000-0000D5070000}"/>
    <cellStyle name="Normal 2 50 3" xfId="2007" xr:uid="{00000000-0005-0000-0000-0000D6070000}"/>
    <cellStyle name="Normal 2 51" xfId="2008" xr:uid="{00000000-0005-0000-0000-0000D7070000}"/>
    <cellStyle name="Normal 2 51 2" xfId="2009" xr:uid="{00000000-0005-0000-0000-0000D8070000}"/>
    <cellStyle name="Normal 2 51 2 2" xfId="2010" xr:uid="{00000000-0005-0000-0000-0000D9070000}"/>
    <cellStyle name="Normal 2 51 3" xfId="2011" xr:uid="{00000000-0005-0000-0000-0000DA070000}"/>
    <cellStyle name="Normal 2 52" xfId="2012" xr:uid="{00000000-0005-0000-0000-0000DB070000}"/>
    <cellStyle name="Normal 2 52 2" xfId="2013" xr:uid="{00000000-0005-0000-0000-0000DC070000}"/>
    <cellStyle name="Normal 2 52 2 2" xfId="2014" xr:uid="{00000000-0005-0000-0000-0000DD070000}"/>
    <cellStyle name="Normal 2 52 3" xfId="2015" xr:uid="{00000000-0005-0000-0000-0000DE070000}"/>
    <cellStyle name="Normal 2 53" xfId="2016" xr:uid="{00000000-0005-0000-0000-0000DF070000}"/>
    <cellStyle name="Normal 2 53 2" xfId="2017" xr:uid="{00000000-0005-0000-0000-0000E0070000}"/>
    <cellStyle name="Normal 2 53 2 2" xfId="2018" xr:uid="{00000000-0005-0000-0000-0000E1070000}"/>
    <cellStyle name="Normal 2 53 3" xfId="2019" xr:uid="{00000000-0005-0000-0000-0000E2070000}"/>
    <cellStyle name="Normal 2 54" xfId="2020" xr:uid="{00000000-0005-0000-0000-0000E3070000}"/>
    <cellStyle name="Normal 2 54 2" xfId="2021" xr:uid="{00000000-0005-0000-0000-0000E4070000}"/>
    <cellStyle name="Normal 2 54 2 2" xfId="2022" xr:uid="{00000000-0005-0000-0000-0000E5070000}"/>
    <cellStyle name="Normal 2 54 3" xfId="2023" xr:uid="{00000000-0005-0000-0000-0000E6070000}"/>
    <cellStyle name="Normal 2 55" xfId="2024" xr:uid="{00000000-0005-0000-0000-0000E7070000}"/>
    <cellStyle name="Normal 2 55 2" xfId="2025" xr:uid="{00000000-0005-0000-0000-0000E8070000}"/>
    <cellStyle name="Normal 2 55 2 2" xfId="2026" xr:uid="{00000000-0005-0000-0000-0000E9070000}"/>
    <cellStyle name="Normal 2 55 3" xfId="2027" xr:uid="{00000000-0005-0000-0000-0000EA070000}"/>
    <cellStyle name="Normal 2 56" xfId="2028" xr:uid="{00000000-0005-0000-0000-0000EB070000}"/>
    <cellStyle name="Normal 2 56 2" xfId="2029" xr:uid="{00000000-0005-0000-0000-0000EC070000}"/>
    <cellStyle name="Normal 2 56 2 2" xfId="2030" xr:uid="{00000000-0005-0000-0000-0000ED070000}"/>
    <cellStyle name="Normal 2 56 3" xfId="2031" xr:uid="{00000000-0005-0000-0000-0000EE070000}"/>
    <cellStyle name="Normal 2 57" xfId="2032" xr:uid="{00000000-0005-0000-0000-0000EF070000}"/>
    <cellStyle name="Normal 2 57 2" xfId="2033" xr:uid="{00000000-0005-0000-0000-0000F0070000}"/>
    <cellStyle name="Normal 2 57 2 2" xfId="2034" xr:uid="{00000000-0005-0000-0000-0000F1070000}"/>
    <cellStyle name="Normal 2 57 3" xfId="2035" xr:uid="{00000000-0005-0000-0000-0000F2070000}"/>
    <cellStyle name="Normal 2 58" xfId="2036" xr:uid="{00000000-0005-0000-0000-0000F3070000}"/>
    <cellStyle name="Normal 2 58 2" xfId="2037" xr:uid="{00000000-0005-0000-0000-0000F4070000}"/>
    <cellStyle name="Normal 2 58 2 2" xfId="2038" xr:uid="{00000000-0005-0000-0000-0000F5070000}"/>
    <cellStyle name="Normal 2 58 3" xfId="2039" xr:uid="{00000000-0005-0000-0000-0000F6070000}"/>
    <cellStyle name="Normal 2 59" xfId="2040" xr:uid="{00000000-0005-0000-0000-0000F7070000}"/>
    <cellStyle name="Normal 2 59 2" xfId="2041" xr:uid="{00000000-0005-0000-0000-0000F8070000}"/>
    <cellStyle name="Normal 2 59 2 2" xfId="2042" xr:uid="{00000000-0005-0000-0000-0000F9070000}"/>
    <cellStyle name="Normal 2 59 3" xfId="2043" xr:uid="{00000000-0005-0000-0000-0000FA070000}"/>
    <cellStyle name="Normal 2 6" xfId="2044" xr:uid="{00000000-0005-0000-0000-0000FB070000}"/>
    <cellStyle name="Normal 2 6 2" xfId="2045" xr:uid="{00000000-0005-0000-0000-0000FC070000}"/>
    <cellStyle name="Normal 2 6 3" xfId="2046" xr:uid="{00000000-0005-0000-0000-0000FD070000}"/>
    <cellStyle name="Normal 2 6 3 2" xfId="2047" xr:uid="{00000000-0005-0000-0000-0000FE070000}"/>
    <cellStyle name="Normal 2 6 3 3" xfId="2048" xr:uid="{00000000-0005-0000-0000-0000FF070000}"/>
    <cellStyle name="Normal 2 6 3 3 2" xfId="2049" xr:uid="{00000000-0005-0000-0000-000000080000}"/>
    <cellStyle name="Normal 2 6 3 4" xfId="2050" xr:uid="{00000000-0005-0000-0000-000001080000}"/>
    <cellStyle name="Normal 2 6 4" xfId="2051" xr:uid="{00000000-0005-0000-0000-000002080000}"/>
    <cellStyle name="Normal 2 60" xfId="2052" xr:uid="{00000000-0005-0000-0000-000003080000}"/>
    <cellStyle name="Normal 2 60 2" xfId="2053" xr:uid="{00000000-0005-0000-0000-000004080000}"/>
    <cellStyle name="Normal 2 60 2 2" xfId="2054" xr:uid="{00000000-0005-0000-0000-000005080000}"/>
    <cellStyle name="Normal 2 60 3" xfId="2055" xr:uid="{00000000-0005-0000-0000-000006080000}"/>
    <cellStyle name="Normal 2 61" xfId="2056" xr:uid="{00000000-0005-0000-0000-000007080000}"/>
    <cellStyle name="Normal 2 61 2" xfId="2057" xr:uid="{00000000-0005-0000-0000-000008080000}"/>
    <cellStyle name="Normal 2 61 2 2" xfId="2058" xr:uid="{00000000-0005-0000-0000-000009080000}"/>
    <cellStyle name="Normal 2 61 3" xfId="2059" xr:uid="{00000000-0005-0000-0000-00000A080000}"/>
    <cellStyle name="Normal 2 62" xfId="2060" xr:uid="{00000000-0005-0000-0000-00000B080000}"/>
    <cellStyle name="Normal 2 62 2" xfId="2061" xr:uid="{00000000-0005-0000-0000-00000C080000}"/>
    <cellStyle name="Normal 2 62 2 2" xfId="2062" xr:uid="{00000000-0005-0000-0000-00000D080000}"/>
    <cellStyle name="Normal 2 62 3" xfId="2063" xr:uid="{00000000-0005-0000-0000-00000E080000}"/>
    <cellStyle name="Normal 2 63" xfId="2064" xr:uid="{00000000-0005-0000-0000-00000F080000}"/>
    <cellStyle name="Normal 2 63 2" xfId="2065" xr:uid="{00000000-0005-0000-0000-000010080000}"/>
    <cellStyle name="Normal 2 63 2 2" xfId="2066" xr:uid="{00000000-0005-0000-0000-000011080000}"/>
    <cellStyle name="Normal 2 63 3" xfId="2067" xr:uid="{00000000-0005-0000-0000-000012080000}"/>
    <cellStyle name="Normal 2 64" xfId="2068" xr:uid="{00000000-0005-0000-0000-000013080000}"/>
    <cellStyle name="Normal 2 64 2" xfId="2069" xr:uid="{00000000-0005-0000-0000-000014080000}"/>
    <cellStyle name="Normal 2 64 2 2" xfId="2070" xr:uid="{00000000-0005-0000-0000-000015080000}"/>
    <cellStyle name="Normal 2 64 3" xfId="2071" xr:uid="{00000000-0005-0000-0000-000016080000}"/>
    <cellStyle name="Normal 2 65" xfId="2072" xr:uid="{00000000-0005-0000-0000-000017080000}"/>
    <cellStyle name="Normal 2 65 2" xfId="2073" xr:uid="{00000000-0005-0000-0000-000018080000}"/>
    <cellStyle name="Normal 2 65 2 2" xfId="2074" xr:uid="{00000000-0005-0000-0000-000019080000}"/>
    <cellStyle name="Normal 2 65 3" xfId="2075" xr:uid="{00000000-0005-0000-0000-00001A080000}"/>
    <cellStyle name="Normal 2 66" xfId="2076" xr:uid="{00000000-0005-0000-0000-00001B080000}"/>
    <cellStyle name="Normal 2 66 2" xfId="2077" xr:uid="{00000000-0005-0000-0000-00001C080000}"/>
    <cellStyle name="Normal 2 66 2 2" xfId="2078" xr:uid="{00000000-0005-0000-0000-00001D080000}"/>
    <cellStyle name="Normal 2 66 3" xfId="2079" xr:uid="{00000000-0005-0000-0000-00001E080000}"/>
    <cellStyle name="Normal 2 67" xfId="2080" xr:uid="{00000000-0005-0000-0000-00001F080000}"/>
    <cellStyle name="Normal 2 67 2" xfId="2081" xr:uid="{00000000-0005-0000-0000-000020080000}"/>
    <cellStyle name="Normal 2 67 2 2" xfId="2082" xr:uid="{00000000-0005-0000-0000-000021080000}"/>
    <cellStyle name="Normal 2 67 3" xfId="2083" xr:uid="{00000000-0005-0000-0000-000022080000}"/>
    <cellStyle name="Normal 2 68" xfId="2084" xr:uid="{00000000-0005-0000-0000-000023080000}"/>
    <cellStyle name="Normal 2 68 2" xfId="2085" xr:uid="{00000000-0005-0000-0000-000024080000}"/>
    <cellStyle name="Normal 2 68 2 2" xfId="2086" xr:uid="{00000000-0005-0000-0000-000025080000}"/>
    <cellStyle name="Normal 2 68 3" xfId="2087" xr:uid="{00000000-0005-0000-0000-000026080000}"/>
    <cellStyle name="Normal 2 69" xfId="2088" xr:uid="{00000000-0005-0000-0000-000027080000}"/>
    <cellStyle name="Normal 2 69 2" xfId="2089" xr:uid="{00000000-0005-0000-0000-000028080000}"/>
    <cellStyle name="Normal 2 69 2 2" xfId="2090" xr:uid="{00000000-0005-0000-0000-000029080000}"/>
    <cellStyle name="Normal 2 69 3" xfId="2091" xr:uid="{00000000-0005-0000-0000-00002A080000}"/>
    <cellStyle name="Normal 2 7" xfId="2092" xr:uid="{00000000-0005-0000-0000-00002B080000}"/>
    <cellStyle name="Normal 2 7 2" xfId="2093" xr:uid="{00000000-0005-0000-0000-00002C080000}"/>
    <cellStyle name="Normal 2 7 3" xfId="2094" xr:uid="{00000000-0005-0000-0000-00002D080000}"/>
    <cellStyle name="Normal 2 7 3 2" xfId="2095" xr:uid="{00000000-0005-0000-0000-00002E080000}"/>
    <cellStyle name="Normal 2 7 3 3" xfId="2096" xr:uid="{00000000-0005-0000-0000-00002F080000}"/>
    <cellStyle name="Normal 2 7 3 3 2" xfId="2097" xr:uid="{00000000-0005-0000-0000-000030080000}"/>
    <cellStyle name="Normal 2 7 3 4" xfId="2098" xr:uid="{00000000-0005-0000-0000-000031080000}"/>
    <cellStyle name="Normal 2 7 4" xfId="2099" xr:uid="{00000000-0005-0000-0000-000032080000}"/>
    <cellStyle name="Normal 2 70" xfId="2100" xr:uid="{00000000-0005-0000-0000-000033080000}"/>
    <cellStyle name="Normal 2 70 2" xfId="2101" xr:uid="{00000000-0005-0000-0000-000034080000}"/>
    <cellStyle name="Normal 2 70 2 2" xfId="2102" xr:uid="{00000000-0005-0000-0000-000035080000}"/>
    <cellStyle name="Normal 2 70 3" xfId="2103" xr:uid="{00000000-0005-0000-0000-000036080000}"/>
    <cellStyle name="Normal 2 71" xfId="2104" xr:uid="{00000000-0005-0000-0000-000037080000}"/>
    <cellStyle name="Normal 2 71 2" xfId="2105" xr:uid="{00000000-0005-0000-0000-000038080000}"/>
    <cellStyle name="Normal 2 71 2 2" xfId="2106" xr:uid="{00000000-0005-0000-0000-000039080000}"/>
    <cellStyle name="Normal 2 71 3" xfId="2107" xr:uid="{00000000-0005-0000-0000-00003A080000}"/>
    <cellStyle name="Normal 2 72" xfId="2108" xr:uid="{00000000-0005-0000-0000-00003B080000}"/>
    <cellStyle name="Normal 2 72 2" xfId="2109" xr:uid="{00000000-0005-0000-0000-00003C080000}"/>
    <cellStyle name="Normal 2 72 2 2" xfId="2110" xr:uid="{00000000-0005-0000-0000-00003D080000}"/>
    <cellStyle name="Normal 2 72 3" xfId="2111" xr:uid="{00000000-0005-0000-0000-00003E080000}"/>
    <cellStyle name="Normal 2 73" xfId="2112" xr:uid="{00000000-0005-0000-0000-00003F080000}"/>
    <cellStyle name="Normal 2 73 2" xfId="2113" xr:uid="{00000000-0005-0000-0000-000040080000}"/>
    <cellStyle name="Normal 2 73 2 2" xfId="2114" xr:uid="{00000000-0005-0000-0000-000041080000}"/>
    <cellStyle name="Normal 2 73 3" xfId="2115" xr:uid="{00000000-0005-0000-0000-000042080000}"/>
    <cellStyle name="Normal 2 74" xfId="2116" xr:uid="{00000000-0005-0000-0000-000043080000}"/>
    <cellStyle name="Normal 2 74 2" xfId="2117" xr:uid="{00000000-0005-0000-0000-000044080000}"/>
    <cellStyle name="Normal 2 74 2 2" xfId="2118" xr:uid="{00000000-0005-0000-0000-000045080000}"/>
    <cellStyle name="Normal 2 74 3" xfId="2119" xr:uid="{00000000-0005-0000-0000-000046080000}"/>
    <cellStyle name="Normal 2 75" xfId="2120" xr:uid="{00000000-0005-0000-0000-000047080000}"/>
    <cellStyle name="Normal 2 75 2" xfId="2121" xr:uid="{00000000-0005-0000-0000-000048080000}"/>
    <cellStyle name="Normal 2 75 2 2" xfId="2122" xr:uid="{00000000-0005-0000-0000-000049080000}"/>
    <cellStyle name="Normal 2 75 3" xfId="2123" xr:uid="{00000000-0005-0000-0000-00004A080000}"/>
    <cellStyle name="Normal 2 76" xfId="2124" xr:uid="{00000000-0005-0000-0000-00004B080000}"/>
    <cellStyle name="Normal 2 76 2" xfId="2125" xr:uid="{00000000-0005-0000-0000-00004C080000}"/>
    <cellStyle name="Normal 2 76 2 2" xfId="2126" xr:uid="{00000000-0005-0000-0000-00004D080000}"/>
    <cellStyle name="Normal 2 76 3" xfId="2127" xr:uid="{00000000-0005-0000-0000-00004E080000}"/>
    <cellStyle name="Normal 2 77" xfId="2128" xr:uid="{00000000-0005-0000-0000-00004F080000}"/>
    <cellStyle name="Normal 2 78" xfId="2129" xr:uid="{00000000-0005-0000-0000-000050080000}"/>
    <cellStyle name="Normal 2 8" xfId="2130" xr:uid="{00000000-0005-0000-0000-000051080000}"/>
    <cellStyle name="Normal 2 8 2" xfId="2131" xr:uid="{00000000-0005-0000-0000-000052080000}"/>
    <cellStyle name="Normal 2 8 2 2" xfId="2132" xr:uid="{00000000-0005-0000-0000-000053080000}"/>
    <cellStyle name="Normal 2 8 2 2 2" xfId="2133" xr:uid="{00000000-0005-0000-0000-000054080000}"/>
    <cellStyle name="Normal 2 8 2 3" xfId="2134" xr:uid="{00000000-0005-0000-0000-000055080000}"/>
    <cellStyle name="Normal 2 8 3" xfId="2135" xr:uid="{00000000-0005-0000-0000-000056080000}"/>
    <cellStyle name="Normal 2 8 3 2" xfId="2136" xr:uid="{00000000-0005-0000-0000-000057080000}"/>
    <cellStyle name="Normal 2 8 3 2 2" xfId="2137" xr:uid="{00000000-0005-0000-0000-000058080000}"/>
    <cellStyle name="Normal 2 8 3 3" xfId="2138" xr:uid="{00000000-0005-0000-0000-000059080000}"/>
    <cellStyle name="Normal 2 8 4" xfId="2139" xr:uid="{00000000-0005-0000-0000-00005A080000}"/>
    <cellStyle name="Normal 2 8 4 2" xfId="2140" xr:uid="{00000000-0005-0000-0000-00005B080000}"/>
    <cellStyle name="Normal 2 8 4 2 2" xfId="2141" xr:uid="{00000000-0005-0000-0000-00005C080000}"/>
    <cellStyle name="Normal 2 8 4 3" xfId="2142" xr:uid="{00000000-0005-0000-0000-00005D080000}"/>
    <cellStyle name="Normal 2 8 5" xfId="2143" xr:uid="{00000000-0005-0000-0000-00005E080000}"/>
    <cellStyle name="Normal 2 8 6" xfId="2144" xr:uid="{00000000-0005-0000-0000-00005F080000}"/>
    <cellStyle name="Normal 2 8 6 2" xfId="2145" xr:uid="{00000000-0005-0000-0000-000060080000}"/>
    <cellStyle name="Normal 2 8 7" xfId="2146" xr:uid="{00000000-0005-0000-0000-000061080000}"/>
    <cellStyle name="Normal 2 9" xfId="2147" xr:uid="{00000000-0005-0000-0000-000062080000}"/>
    <cellStyle name="Normal 2 9 2" xfId="2148" xr:uid="{00000000-0005-0000-0000-000063080000}"/>
    <cellStyle name="Normal 2 9 2 2" xfId="2149" xr:uid="{00000000-0005-0000-0000-000064080000}"/>
    <cellStyle name="Normal 2 9 2 2 2" xfId="2150" xr:uid="{00000000-0005-0000-0000-000065080000}"/>
    <cellStyle name="Normal 2 9 2 3" xfId="2151" xr:uid="{00000000-0005-0000-0000-000066080000}"/>
    <cellStyle name="Normal 2 9 2 4" xfId="2152" xr:uid="{00000000-0005-0000-0000-000067080000}"/>
    <cellStyle name="Normal 2 9 3" xfId="2153" xr:uid="{00000000-0005-0000-0000-000068080000}"/>
    <cellStyle name="Normal 2 9 4" xfId="2154" xr:uid="{00000000-0005-0000-0000-000069080000}"/>
    <cellStyle name="Normal 2_X ESTABLECIMIENTOS" xfId="2155" xr:uid="{00000000-0005-0000-0000-00006A080000}"/>
    <cellStyle name="Normal 20" xfId="2156" xr:uid="{00000000-0005-0000-0000-00006B080000}"/>
    <cellStyle name="Normal 20 2" xfId="2157" xr:uid="{00000000-0005-0000-0000-00006C080000}"/>
    <cellStyle name="Normal 20 3" xfId="2158" xr:uid="{00000000-0005-0000-0000-00006D080000}"/>
    <cellStyle name="Normal 21" xfId="2159" xr:uid="{00000000-0005-0000-0000-00006E080000}"/>
    <cellStyle name="Normal 21 2" xfId="2160" xr:uid="{00000000-0005-0000-0000-00006F080000}"/>
    <cellStyle name="Normal 21 3" xfId="2161" xr:uid="{00000000-0005-0000-0000-000070080000}"/>
    <cellStyle name="Normal 22" xfId="2162" xr:uid="{00000000-0005-0000-0000-000071080000}"/>
    <cellStyle name="Normal 22 2" xfId="2163" xr:uid="{00000000-0005-0000-0000-000072080000}"/>
    <cellStyle name="Normal 22 3" xfId="2164" xr:uid="{00000000-0005-0000-0000-000073080000}"/>
    <cellStyle name="Normal 23" xfId="2165" xr:uid="{00000000-0005-0000-0000-000074080000}"/>
    <cellStyle name="Normal 23 2" xfId="2166" xr:uid="{00000000-0005-0000-0000-000075080000}"/>
    <cellStyle name="Normal 23 3" xfId="2167" xr:uid="{00000000-0005-0000-0000-000076080000}"/>
    <cellStyle name="Normal 24" xfId="2168" xr:uid="{00000000-0005-0000-0000-000077080000}"/>
    <cellStyle name="Normal 24 2" xfId="2169" xr:uid="{00000000-0005-0000-0000-000078080000}"/>
    <cellStyle name="Normal 24 3" xfId="2170" xr:uid="{00000000-0005-0000-0000-000079080000}"/>
    <cellStyle name="Normal 25" xfId="2171" xr:uid="{00000000-0005-0000-0000-00007A080000}"/>
    <cellStyle name="Normal 25 2" xfId="2172" xr:uid="{00000000-0005-0000-0000-00007B080000}"/>
    <cellStyle name="Normal 25 3" xfId="2173" xr:uid="{00000000-0005-0000-0000-00007C080000}"/>
    <cellStyle name="Normal 26" xfId="2174" xr:uid="{00000000-0005-0000-0000-00007D080000}"/>
    <cellStyle name="Normal 26 2" xfId="2175" xr:uid="{00000000-0005-0000-0000-00007E080000}"/>
    <cellStyle name="Normal 26 3" xfId="2176" xr:uid="{00000000-0005-0000-0000-00007F080000}"/>
    <cellStyle name="Normal 27" xfId="2177" xr:uid="{00000000-0005-0000-0000-000080080000}"/>
    <cellStyle name="Normal 27 2" xfId="2178" xr:uid="{00000000-0005-0000-0000-000081080000}"/>
    <cellStyle name="Normal 27 3" xfId="2179" xr:uid="{00000000-0005-0000-0000-000082080000}"/>
    <cellStyle name="Normal 28" xfId="2180" xr:uid="{00000000-0005-0000-0000-000083080000}"/>
    <cellStyle name="Normal 28 2" xfId="2181" xr:uid="{00000000-0005-0000-0000-000084080000}"/>
    <cellStyle name="Normal 28 3" xfId="2182" xr:uid="{00000000-0005-0000-0000-000085080000}"/>
    <cellStyle name="Normal 29" xfId="2183" xr:uid="{00000000-0005-0000-0000-000086080000}"/>
    <cellStyle name="Normal 29 2" xfId="2184" xr:uid="{00000000-0005-0000-0000-000087080000}"/>
    <cellStyle name="Normal 29 3" xfId="2185" xr:uid="{00000000-0005-0000-0000-000088080000}"/>
    <cellStyle name="Normal 3" xfId="2186" xr:uid="{00000000-0005-0000-0000-000089080000}"/>
    <cellStyle name="Normal 3 10" xfId="2187" xr:uid="{00000000-0005-0000-0000-00008A080000}"/>
    <cellStyle name="Normal 3 11" xfId="2188" xr:uid="{00000000-0005-0000-0000-00008B080000}"/>
    <cellStyle name="Normal 3 12" xfId="2189" xr:uid="{00000000-0005-0000-0000-00008C080000}"/>
    <cellStyle name="Normal 3 13" xfId="2190" xr:uid="{00000000-0005-0000-0000-00008D080000}"/>
    <cellStyle name="Normal 3 14" xfId="2191" xr:uid="{00000000-0005-0000-0000-00008E080000}"/>
    <cellStyle name="Normal 3 15" xfId="2192" xr:uid="{00000000-0005-0000-0000-00008F080000}"/>
    <cellStyle name="Normal 3 16" xfId="2193" xr:uid="{00000000-0005-0000-0000-000090080000}"/>
    <cellStyle name="Normal 3 17" xfId="2194" xr:uid="{00000000-0005-0000-0000-000091080000}"/>
    <cellStyle name="Normal 3 18" xfId="2195" xr:uid="{00000000-0005-0000-0000-000092080000}"/>
    <cellStyle name="Normal 3 19" xfId="2196" xr:uid="{00000000-0005-0000-0000-000093080000}"/>
    <cellStyle name="Normal 3 2" xfId="2197" xr:uid="{00000000-0005-0000-0000-000094080000}"/>
    <cellStyle name="Normal 3 2 2" xfId="2198" xr:uid="{00000000-0005-0000-0000-000095080000}"/>
    <cellStyle name="Normal 3 2 2 2" xfId="2199" xr:uid="{00000000-0005-0000-0000-000096080000}"/>
    <cellStyle name="Normal 3 2 3" xfId="2200" xr:uid="{00000000-0005-0000-0000-000097080000}"/>
    <cellStyle name="Normal 3 20" xfId="2201" xr:uid="{00000000-0005-0000-0000-000098080000}"/>
    <cellStyle name="Normal 3 21" xfId="2202" xr:uid="{00000000-0005-0000-0000-000099080000}"/>
    <cellStyle name="Normal 3 22" xfId="2203" xr:uid="{00000000-0005-0000-0000-00009A080000}"/>
    <cellStyle name="Normal 3 23" xfId="2204" xr:uid="{00000000-0005-0000-0000-00009B080000}"/>
    <cellStyle name="Normal 3 24" xfId="2205" xr:uid="{00000000-0005-0000-0000-00009C080000}"/>
    <cellStyle name="Normal 3 25" xfId="2206" xr:uid="{00000000-0005-0000-0000-00009D080000}"/>
    <cellStyle name="Normal 3 26" xfId="2207" xr:uid="{00000000-0005-0000-0000-00009E080000}"/>
    <cellStyle name="Normal 3 27" xfId="2208" xr:uid="{00000000-0005-0000-0000-00009F080000}"/>
    <cellStyle name="Normal 3 28" xfId="2209" xr:uid="{00000000-0005-0000-0000-0000A0080000}"/>
    <cellStyle name="Normal 3 29" xfId="2210" xr:uid="{00000000-0005-0000-0000-0000A1080000}"/>
    <cellStyle name="Normal 3 3" xfId="2211" xr:uid="{00000000-0005-0000-0000-0000A2080000}"/>
    <cellStyle name="Normal 3 3 2" xfId="2212" xr:uid="{00000000-0005-0000-0000-0000A3080000}"/>
    <cellStyle name="Normal 3 3 2 2" xfId="2213" xr:uid="{00000000-0005-0000-0000-0000A4080000}"/>
    <cellStyle name="Normal 3 3 3" xfId="2214" xr:uid="{00000000-0005-0000-0000-0000A5080000}"/>
    <cellStyle name="Normal 3 3 4" xfId="2215" xr:uid="{00000000-0005-0000-0000-0000A6080000}"/>
    <cellStyle name="Normal 3 3 5" xfId="2216" xr:uid="{00000000-0005-0000-0000-0000A7080000}"/>
    <cellStyle name="Normal 3 3 6" xfId="2217" xr:uid="{00000000-0005-0000-0000-0000A8080000}"/>
    <cellStyle name="Normal 3 3 7" xfId="2218" xr:uid="{00000000-0005-0000-0000-0000A9080000}"/>
    <cellStyle name="Normal 3 30" xfId="2219" xr:uid="{00000000-0005-0000-0000-0000AA080000}"/>
    <cellStyle name="Normal 3 31" xfId="2220" xr:uid="{00000000-0005-0000-0000-0000AB080000}"/>
    <cellStyle name="Normal 3 32" xfId="2221" xr:uid="{00000000-0005-0000-0000-0000AC080000}"/>
    <cellStyle name="Normal 3 33" xfId="2222" xr:uid="{00000000-0005-0000-0000-0000AD080000}"/>
    <cellStyle name="Normal 3 34" xfId="2223" xr:uid="{00000000-0005-0000-0000-0000AE080000}"/>
    <cellStyle name="Normal 3 35" xfId="2224" xr:uid="{00000000-0005-0000-0000-0000AF080000}"/>
    <cellStyle name="Normal 3 36" xfId="2225" xr:uid="{00000000-0005-0000-0000-0000B0080000}"/>
    <cellStyle name="Normal 3 37" xfId="2226" xr:uid="{00000000-0005-0000-0000-0000B1080000}"/>
    <cellStyle name="Normal 3 38" xfId="2227" xr:uid="{00000000-0005-0000-0000-0000B2080000}"/>
    <cellStyle name="Normal 3 39" xfId="2228" xr:uid="{00000000-0005-0000-0000-0000B3080000}"/>
    <cellStyle name="Normal 3 4" xfId="2229" xr:uid="{00000000-0005-0000-0000-0000B4080000}"/>
    <cellStyle name="Normal 3 4 2" xfId="2230" xr:uid="{00000000-0005-0000-0000-0000B5080000}"/>
    <cellStyle name="Normal 3 4 2 2" xfId="2231" xr:uid="{00000000-0005-0000-0000-0000B6080000}"/>
    <cellStyle name="Normal 3 4 3" xfId="2232" xr:uid="{00000000-0005-0000-0000-0000B7080000}"/>
    <cellStyle name="Normal 3 40" xfId="2233" xr:uid="{00000000-0005-0000-0000-0000B8080000}"/>
    <cellStyle name="Normal 3 41" xfId="2234" xr:uid="{00000000-0005-0000-0000-0000B9080000}"/>
    <cellStyle name="Normal 3 42" xfId="2235" xr:uid="{00000000-0005-0000-0000-0000BA080000}"/>
    <cellStyle name="Normal 3 42 2" xfId="2236" xr:uid="{00000000-0005-0000-0000-0000BB080000}"/>
    <cellStyle name="Normal 3 5" xfId="2237" xr:uid="{00000000-0005-0000-0000-0000BC080000}"/>
    <cellStyle name="Normal 3 5 2" xfId="2238" xr:uid="{00000000-0005-0000-0000-0000BD080000}"/>
    <cellStyle name="Normal 3 6" xfId="2239" xr:uid="{00000000-0005-0000-0000-0000BE080000}"/>
    <cellStyle name="Normal 3 7" xfId="2240" xr:uid="{00000000-0005-0000-0000-0000BF080000}"/>
    <cellStyle name="Normal 3 8" xfId="2241" xr:uid="{00000000-0005-0000-0000-0000C0080000}"/>
    <cellStyle name="Normal 3 9" xfId="2242" xr:uid="{00000000-0005-0000-0000-0000C1080000}"/>
    <cellStyle name="Normal 30" xfId="2243" xr:uid="{00000000-0005-0000-0000-0000C2080000}"/>
    <cellStyle name="Normal 30 2" xfId="2244" xr:uid="{00000000-0005-0000-0000-0000C3080000}"/>
    <cellStyle name="Normal 30 3" xfId="2245" xr:uid="{00000000-0005-0000-0000-0000C4080000}"/>
    <cellStyle name="Normal 31" xfId="2246" xr:uid="{00000000-0005-0000-0000-0000C5080000}"/>
    <cellStyle name="Normal 31 2" xfId="2247" xr:uid="{00000000-0005-0000-0000-0000C6080000}"/>
    <cellStyle name="Normal 31 3" xfId="2248" xr:uid="{00000000-0005-0000-0000-0000C7080000}"/>
    <cellStyle name="Normal 32" xfId="2249" xr:uid="{00000000-0005-0000-0000-0000C8080000}"/>
    <cellStyle name="Normal 32 2" xfId="2250" xr:uid="{00000000-0005-0000-0000-0000C9080000}"/>
    <cellStyle name="Normal 32 3" xfId="2251" xr:uid="{00000000-0005-0000-0000-0000CA080000}"/>
    <cellStyle name="Normal 33" xfId="2252" xr:uid="{00000000-0005-0000-0000-0000CB080000}"/>
    <cellStyle name="Normal 33 2" xfId="2253" xr:uid="{00000000-0005-0000-0000-0000CC080000}"/>
    <cellStyle name="Normal 33 3" xfId="2254" xr:uid="{00000000-0005-0000-0000-0000CD080000}"/>
    <cellStyle name="Normal 34" xfId="2255" xr:uid="{00000000-0005-0000-0000-0000CE080000}"/>
    <cellStyle name="Normal 34 2" xfId="2256" xr:uid="{00000000-0005-0000-0000-0000CF080000}"/>
    <cellStyle name="Normal 34 3" xfId="2257" xr:uid="{00000000-0005-0000-0000-0000D0080000}"/>
    <cellStyle name="Normal 35" xfId="2258" xr:uid="{00000000-0005-0000-0000-0000D1080000}"/>
    <cellStyle name="Normal 35 2" xfId="2259" xr:uid="{00000000-0005-0000-0000-0000D2080000}"/>
    <cellStyle name="Normal 35 3" xfId="2260" xr:uid="{00000000-0005-0000-0000-0000D3080000}"/>
    <cellStyle name="Normal 36" xfId="2261" xr:uid="{00000000-0005-0000-0000-0000D4080000}"/>
    <cellStyle name="Normal 36 2" xfId="2262" xr:uid="{00000000-0005-0000-0000-0000D5080000}"/>
    <cellStyle name="Normal 36 3" xfId="2263" xr:uid="{00000000-0005-0000-0000-0000D6080000}"/>
    <cellStyle name="Normal 37" xfId="2264" xr:uid="{00000000-0005-0000-0000-0000D7080000}"/>
    <cellStyle name="Normal 37 2" xfId="2265" xr:uid="{00000000-0005-0000-0000-0000D8080000}"/>
    <cellStyle name="Normal 37 3" xfId="2266" xr:uid="{00000000-0005-0000-0000-0000D9080000}"/>
    <cellStyle name="Normal 38" xfId="2267" xr:uid="{00000000-0005-0000-0000-0000DA080000}"/>
    <cellStyle name="Normal 38 2" xfId="2268" xr:uid="{00000000-0005-0000-0000-0000DB080000}"/>
    <cellStyle name="Normal 38 3" xfId="2269" xr:uid="{00000000-0005-0000-0000-0000DC080000}"/>
    <cellStyle name="Normal 39" xfId="2270" xr:uid="{00000000-0005-0000-0000-0000DD080000}"/>
    <cellStyle name="Normal 39 2" xfId="2271" xr:uid="{00000000-0005-0000-0000-0000DE080000}"/>
    <cellStyle name="Normal 39 3" xfId="2272" xr:uid="{00000000-0005-0000-0000-0000DF080000}"/>
    <cellStyle name="Normal 4" xfId="2273" xr:uid="{00000000-0005-0000-0000-0000E0080000}"/>
    <cellStyle name="Normal 4 10" xfId="2274" xr:uid="{00000000-0005-0000-0000-0000E1080000}"/>
    <cellStyle name="Normal 4 11" xfId="2275" xr:uid="{00000000-0005-0000-0000-0000E2080000}"/>
    <cellStyle name="Normal 4 12" xfId="2276" xr:uid="{00000000-0005-0000-0000-0000E3080000}"/>
    <cellStyle name="Normal 4 13" xfId="2277" xr:uid="{00000000-0005-0000-0000-0000E4080000}"/>
    <cellStyle name="Normal 4 14" xfId="2278" xr:uid="{00000000-0005-0000-0000-0000E5080000}"/>
    <cellStyle name="Normal 4 15" xfId="2279" xr:uid="{00000000-0005-0000-0000-0000E6080000}"/>
    <cellStyle name="Normal 4 16" xfId="2280" xr:uid="{00000000-0005-0000-0000-0000E7080000}"/>
    <cellStyle name="Normal 4 17" xfId="2281" xr:uid="{00000000-0005-0000-0000-0000E8080000}"/>
    <cellStyle name="Normal 4 18" xfId="2282" xr:uid="{00000000-0005-0000-0000-0000E9080000}"/>
    <cellStyle name="Normal 4 19" xfId="2283" xr:uid="{00000000-0005-0000-0000-0000EA080000}"/>
    <cellStyle name="Normal 4 2" xfId="2284" xr:uid="{00000000-0005-0000-0000-0000EB080000}"/>
    <cellStyle name="Normal 4 2 2" xfId="2285" xr:uid="{00000000-0005-0000-0000-0000EC080000}"/>
    <cellStyle name="Normal 4 2 2 2" xfId="2286" xr:uid="{00000000-0005-0000-0000-0000ED080000}"/>
    <cellStyle name="Normal 4 2 3" xfId="2287" xr:uid="{00000000-0005-0000-0000-0000EE080000}"/>
    <cellStyle name="Normal 4 20" xfId="2288" xr:uid="{00000000-0005-0000-0000-0000EF080000}"/>
    <cellStyle name="Normal 4 21" xfId="2289" xr:uid="{00000000-0005-0000-0000-0000F0080000}"/>
    <cellStyle name="Normal 4 22" xfId="2290" xr:uid="{00000000-0005-0000-0000-0000F1080000}"/>
    <cellStyle name="Normal 4 23" xfId="2291" xr:uid="{00000000-0005-0000-0000-0000F2080000}"/>
    <cellStyle name="Normal 4 24" xfId="2292" xr:uid="{00000000-0005-0000-0000-0000F3080000}"/>
    <cellStyle name="Normal 4 25" xfId="2293" xr:uid="{00000000-0005-0000-0000-0000F4080000}"/>
    <cellStyle name="Normal 4 26" xfId="2294" xr:uid="{00000000-0005-0000-0000-0000F5080000}"/>
    <cellStyle name="Normal 4 27" xfId="2295" xr:uid="{00000000-0005-0000-0000-0000F6080000}"/>
    <cellStyle name="Normal 4 28" xfId="2296" xr:uid="{00000000-0005-0000-0000-0000F7080000}"/>
    <cellStyle name="Normal 4 29" xfId="2297" xr:uid="{00000000-0005-0000-0000-0000F8080000}"/>
    <cellStyle name="Normal 4 3" xfId="2298" xr:uid="{00000000-0005-0000-0000-0000F9080000}"/>
    <cellStyle name="Normal 4 3 2" xfId="2299" xr:uid="{00000000-0005-0000-0000-0000FA080000}"/>
    <cellStyle name="Normal 4 30" xfId="2300" xr:uid="{00000000-0005-0000-0000-0000FB080000}"/>
    <cellStyle name="Normal 4 31" xfId="2301" xr:uid="{00000000-0005-0000-0000-0000FC080000}"/>
    <cellStyle name="Normal 4 32" xfId="2302" xr:uid="{00000000-0005-0000-0000-0000FD080000}"/>
    <cellStyle name="Normal 4 33" xfId="2303" xr:uid="{00000000-0005-0000-0000-0000FE080000}"/>
    <cellStyle name="Normal 4 34" xfId="2304" xr:uid="{00000000-0005-0000-0000-0000FF080000}"/>
    <cellStyle name="Normal 4 35" xfId="2305" xr:uid="{00000000-0005-0000-0000-000000090000}"/>
    <cellStyle name="Normal 4 36" xfId="2306" xr:uid="{00000000-0005-0000-0000-000001090000}"/>
    <cellStyle name="Normal 4 37" xfId="2307" xr:uid="{00000000-0005-0000-0000-000002090000}"/>
    <cellStyle name="Normal 4 38" xfId="2308" xr:uid="{00000000-0005-0000-0000-000003090000}"/>
    <cellStyle name="Normal 4 39" xfId="2309" xr:uid="{00000000-0005-0000-0000-000004090000}"/>
    <cellStyle name="Normal 4 4" xfId="2310" xr:uid="{00000000-0005-0000-0000-000005090000}"/>
    <cellStyle name="Normal 4 4 2" xfId="2311" xr:uid="{00000000-0005-0000-0000-000006090000}"/>
    <cellStyle name="Normal 4 4 3" xfId="2312" xr:uid="{00000000-0005-0000-0000-000007090000}"/>
    <cellStyle name="Normal 4 40" xfId="2313" xr:uid="{00000000-0005-0000-0000-000008090000}"/>
    <cellStyle name="Normal 4 41" xfId="2314" xr:uid="{00000000-0005-0000-0000-000009090000}"/>
    <cellStyle name="Normal 4 5" xfId="2315" xr:uid="{00000000-0005-0000-0000-00000A090000}"/>
    <cellStyle name="Normal 4 6" xfId="2316" xr:uid="{00000000-0005-0000-0000-00000B090000}"/>
    <cellStyle name="Normal 4 7" xfId="2317" xr:uid="{00000000-0005-0000-0000-00000C090000}"/>
    <cellStyle name="Normal 4 8" xfId="2318" xr:uid="{00000000-0005-0000-0000-00000D090000}"/>
    <cellStyle name="Normal 4 9" xfId="2319" xr:uid="{00000000-0005-0000-0000-00000E090000}"/>
    <cellStyle name="Normal 40" xfId="2320" xr:uid="{00000000-0005-0000-0000-00000F090000}"/>
    <cellStyle name="Normal 40 2" xfId="2321" xr:uid="{00000000-0005-0000-0000-000010090000}"/>
    <cellStyle name="Normal 40 3" xfId="2322" xr:uid="{00000000-0005-0000-0000-000011090000}"/>
    <cellStyle name="Normal 41" xfId="2323" xr:uid="{00000000-0005-0000-0000-000012090000}"/>
    <cellStyle name="Normal 41 2" xfId="2324" xr:uid="{00000000-0005-0000-0000-000013090000}"/>
    <cellStyle name="Normal 41 3" xfId="2325" xr:uid="{00000000-0005-0000-0000-000014090000}"/>
    <cellStyle name="Normal 42" xfId="2326" xr:uid="{00000000-0005-0000-0000-000015090000}"/>
    <cellStyle name="Normal 42 2" xfId="2327" xr:uid="{00000000-0005-0000-0000-000016090000}"/>
    <cellStyle name="Normal 42 3" xfId="2328" xr:uid="{00000000-0005-0000-0000-000017090000}"/>
    <cellStyle name="Normal 43" xfId="2329" xr:uid="{00000000-0005-0000-0000-000018090000}"/>
    <cellStyle name="Normal 43 2" xfId="2330" xr:uid="{00000000-0005-0000-0000-000019090000}"/>
    <cellStyle name="Normal 43 3" xfId="2331" xr:uid="{00000000-0005-0000-0000-00001A090000}"/>
    <cellStyle name="Normal 44" xfId="2332" xr:uid="{00000000-0005-0000-0000-00001B090000}"/>
    <cellStyle name="Normal 44 2" xfId="2333" xr:uid="{00000000-0005-0000-0000-00001C090000}"/>
    <cellStyle name="Normal 44 3" xfId="2334" xr:uid="{00000000-0005-0000-0000-00001D090000}"/>
    <cellStyle name="Normal 45" xfId="2335" xr:uid="{00000000-0005-0000-0000-00001E090000}"/>
    <cellStyle name="Normal 45 2" xfId="2336" xr:uid="{00000000-0005-0000-0000-00001F090000}"/>
    <cellStyle name="Normal 45 3" xfId="2337" xr:uid="{00000000-0005-0000-0000-000020090000}"/>
    <cellStyle name="Normal 46" xfId="2338" xr:uid="{00000000-0005-0000-0000-000021090000}"/>
    <cellStyle name="Normal 46 2" xfId="2339" xr:uid="{00000000-0005-0000-0000-000022090000}"/>
    <cellStyle name="Normal 46 3" xfId="2340" xr:uid="{00000000-0005-0000-0000-000023090000}"/>
    <cellStyle name="Normal 47" xfId="2341" xr:uid="{00000000-0005-0000-0000-000024090000}"/>
    <cellStyle name="Normal 47 2" xfId="2342" xr:uid="{00000000-0005-0000-0000-000025090000}"/>
    <cellStyle name="Normal 47 3" xfId="2343" xr:uid="{00000000-0005-0000-0000-000026090000}"/>
    <cellStyle name="Normal 48" xfId="2344" xr:uid="{00000000-0005-0000-0000-000027090000}"/>
    <cellStyle name="Normal 48 2" xfId="2345" xr:uid="{00000000-0005-0000-0000-000028090000}"/>
    <cellStyle name="Normal 48 3" xfId="2346" xr:uid="{00000000-0005-0000-0000-000029090000}"/>
    <cellStyle name="Normal 49" xfId="2347" xr:uid="{00000000-0005-0000-0000-00002A090000}"/>
    <cellStyle name="Normal 49 2" xfId="2348" xr:uid="{00000000-0005-0000-0000-00002B090000}"/>
    <cellStyle name="Normal 49 3" xfId="2349" xr:uid="{00000000-0005-0000-0000-00002C090000}"/>
    <cellStyle name="Normal 5" xfId="2350" xr:uid="{00000000-0005-0000-0000-00002D090000}"/>
    <cellStyle name="Normal 5 10" xfId="2351" xr:uid="{00000000-0005-0000-0000-00002E090000}"/>
    <cellStyle name="Normal 5 11" xfId="2352" xr:uid="{00000000-0005-0000-0000-00002F090000}"/>
    <cellStyle name="Normal 5 12" xfId="2353" xr:uid="{00000000-0005-0000-0000-000030090000}"/>
    <cellStyle name="Normal 5 13" xfId="2354" xr:uid="{00000000-0005-0000-0000-000031090000}"/>
    <cellStyle name="Normal 5 14" xfId="2355" xr:uid="{00000000-0005-0000-0000-000032090000}"/>
    <cellStyle name="Normal 5 15" xfId="2356" xr:uid="{00000000-0005-0000-0000-000033090000}"/>
    <cellStyle name="Normal 5 16" xfId="2357" xr:uid="{00000000-0005-0000-0000-000034090000}"/>
    <cellStyle name="Normal 5 17" xfId="2358" xr:uid="{00000000-0005-0000-0000-000035090000}"/>
    <cellStyle name="Normal 5 18" xfId="2359" xr:uid="{00000000-0005-0000-0000-000036090000}"/>
    <cellStyle name="Normal 5 19" xfId="2360" xr:uid="{00000000-0005-0000-0000-000037090000}"/>
    <cellStyle name="Normal 5 2" xfId="2361" xr:uid="{00000000-0005-0000-0000-000038090000}"/>
    <cellStyle name="Normal 5 2 2" xfId="2362" xr:uid="{00000000-0005-0000-0000-000039090000}"/>
    <cellStyle name="Normal 5 20" xfId="2363" xr:uid="{00000000-0005-0000-0000-00003A090000}"/>
    <cellStyle name="Normal 5 21" xfId="2364" xr:uid="{00000000-0005-0000-0000-00003B090000}"/>
    <cellStyle name="Normal 5 22" xfId="2365" xr:uid="{00000000-0005-0000-0000-00003C090000}"/>
    <cellStyle name="Normal 5 23" xfId="2366" xr:uid="{00000000-0005-0000-0000-00003D090000}"/>
    <cellStyle name="Normal 5 24" xfId="2367" xr:uid="{00000000-0005-0000-0000-00003E090000}"/>
    <cellStyle name="Normal 5 25" xfId="2368" xr:uid="{00000000-0005-0000-0000-00003F090000}"/>
    <cellStyle name="Normal 5 26" xfId="2369" xr:uid="{00000000-0005-0000-0000-000040090000}"/>
    <cellStyle name="Normal 5 27" xfId="2370" xr:uid="{00000000-0005-0000-0000-000041090000}"/>
    <cellStyle name="Normal 5 28" xfId="2371" xr:uid="{00000000-0005-0000-0000-000042090000}"/>
    <cellStyle name="Normal 5 29" xfId="2372" xr:uid="{00000000-0005-0000-0000-000043090000}"/>
    <cellStyle name="Normal 5 3" xfId="2373" xr:uid="{00000000-0005-0000-0000-000044090000}"/>
    <cellStyle name="Normal 5 3 2" xfId="2374" xr:uid="{00000000-0005-0000-0000-000045090000}"/>
    <cellStyle name="Normal 5 30" xfId="2375" xr:uid="{00000000-0005-0000-0000-000046090000}"/>
    <cellStyle name="Normal 5 31" xfId="2376" xr:uid="{00000000-0005-0000-0000-000047090000}"/>
    <cellStyle name="Normal 5 32" xfId="2377" xr:uid="{00000000-0005-0000-0000-000048090000}"/>
    <cellStyle name="Normal 5 33" xfId="2378" xr:uid="{00000000-0005-0000-0000-000049090000}"/>
    <cellStyle name="Normal 5 34" xfId="2379" xr:uid="{00000000-0005-0000-0000-00004A090000}"/>
    <cellStyle name="Normal 5 35" xfId="2380" xr:uid="{00000000-0005-0000-0000-00004B090000}"/>
    <cellStyle name="Normal 5 36" xfId="2381" xr:uid="{00000000-0005-0000-0000-00004C090000}"/>
    <cellStyle name="Normal 5 37" xfId="2382" xr:uid="{00000000-0005-0000-0000-00004D090000}"/>
    <cellStyle name="Normal 5 38" xfId="2383" xr:uid="{00000000-0005-0000-0000-00004E090000}"/>
    <cellStyle name="Normal 5 39" xfId="2384" xr:uid="{00000000-0005-0000-0000-00004F090000}"/>
    <cellStyle name="Normal 5 4" xfId="2385" xr:uid="{00000000-0005-0000-0000-000050090000}"/>
    <cellStyle name="Normal 5 40" xfId="2386" xr:uid="{00000000-0005-0000-0000-000051090000}"/>
    <cellStyle name="Normal 5 41" xfId="2387" xr:uid="{00000000-0005-0000-0000-000052090000}"/>
    <cellStyle name="Normal 5 42" xfId="2388" xr:uid="{00000000-0005-0000-0000-000053090000}"/>
    <cellStyle name="Normal 5 43" xfId="2389" xr:uid="{00000000-0005-0000-0000-000054090000}"/>
    <cellStyle name="Normal 5 5" xfId="2390" xr:uid="{00000000-0005-0000-0000-000055090000}"/>
    <cellStyle name="Normal 5 6" xfId="2391" xr:uid="{00000000-0005-0000-0000-000056090000}"/>
    <cellStyle name="Normal 5 7" xfId="2392" xr:uid="{00000000-0005-0000-0000-000057090000}"/>
    <cellStyle name="Normal 5 8" xfId="2393" xr:uid="{00000000-0005-0000-0000-000058090000}"/>
    <cellStyle name="Normal 5 9" xfId="2394" xr:uid="{00000000-0005-0000-0000-000059090000}"/>
    <cellStyle name="Normal 5_X ESTABLECIMIENTOS" xfId="2395" xr:uid="{00000000-0005-0000-0000-00005A090000}"/>
    <cellStyle name="Normal 50" xfId="2396" xr:uid="{00000000-0005-0000-0000-00005B090000}"/>
    <cellStyle name="Normal 50 2" xfId="2397" xr:uid="{00000000-0005-0000-0000-00005C090000}"/>
    <cellStyle name="Normal 50 3" xfId="2398" xr:uid="{00000000-0005-0000-0000-00005D090000}"/>
    <cellStyle name="Normal 51" xfId="2399" xr:uid="{00000000-0005-0000-0000-00005E090000}"/>
    <cellStyle name="Normal 51 2" xfId="2400" xr:uid="{00000000-0005-0000-0000-00005F090000}"/>
    <cellStyle name="Normal 51 3" xfId="2401" xr:uid="{00000000-0005-0000-0000-000060090000}"/>
    <cellStyle name="Normal 52" xfId="2402" xr:uid="{00000000-0005-0000-0000-000061090000}"/>
    <cellStyle name="Normal 52 2" xfId="2403" xr:uid="{00000000-0005-0000-0000-000062090000}"/>
    <cellStyle name="Normal 52 3" xfId="2404" xr:uid="{00000000-0005-0000-0000-000063090000}"/>
    <cellStyle name="Normal 53" xfId="2405" xr:uid="{00000000-0005-0000-0000-000064090000}"/>
    <cellStyle name="Normal 53 2" xfId="2406" xr:uid="{00000000-0005-0000-0000-000065090000}"/>
    <cellStyle name="Normal 53 3" xfId="2407" xr:uid="{00000000-0005-0000-0000-000066090000}"/>
    <cellStyle name="Normal 54" xfId="2408" xr:uid="{00000000-0005-0000-0000-000067090000}"/>
    <cellStyle name="Normal 54 2" xfId="2409" xr:uid="{00000000-0005-0000-0000-000068090000}"/>
    <cellStyle name="Normal 54 3" xfId="2410" xr:uid="{00000000-0005-0000-0000-000069090000}"/>
    <cellStyle name="Normal 55" xfId="2411" xr:uid="{00000000-0005-0000-0000-00006A090000}"/>
    <cellStyle name="Normal 55 2" xfId="2412" xr:uid="{00000000-0005-0000-0000-00006B090000}"/>
    <cellStyle name="Normal 55 3" xfId="2413" xr:uid="{00000000-0005-0000-0000-00006C090000}"/>
    <cellStyle name="Normal 56" xfId="2414" xr:uid="{00000000-0005-0000-0000-00006D090000}"/>
    <cellStyle name="Normal 56 2" xfId="2415" xr:uid="{00000000-0005-0000-0000-00006E090000}"/>
    <cellStyle name="Normal 56 3" xfId="2416" xr:uid="{00000000-0005-0000-0000-00006F090000}"/>
    <cellStyle name="Normal 57" xfId="2417" xr:uid="{00000000-0005-0000-0000-000070090000}"/>
    <cellStyle name="Normal 57 2" xfId="2418" xr:uid="{00000000-0005-0000-0000-000071090000}"/>
    <cellStyle name="Normal 57 3" xfId="2419" xr:uid="{00000000-0005-0000-0000-000072090000}"/>
    <cellStyle name="Normal 58" xfId="2420" xr:uid="{00000000-0005-0000-0000-000073090000}"/>
    <cellStyle name="Normal 58 2" xfId="2421" xr:uid="{00000000-0005-0000-0000-000074090000}"/>
    <cellStyle name="Normal 58 3" xfId="2422" xr:uid="{00000000-0005-0000-0000-000075090000}"/>
    <cellStyle name="Normal 59" xfId="2423" xr:uid="{00000000-0005-0000-0000-000076090000}"/>
    <cellStyle name="Normal 59 2" xfId="2424" xr:uid="{00000000-0005-0000-0000-000077090000}"/>
    <cellStyle name="Normal 59 3" xfId="2425" xr:uid="{00000000-0005-0000-0000-000078090000}"/>
    <cellStyle name="Normal 6" xfId="2426" xr:uid="{00000000-0005-0000-0000-000079090000}"/>
    <cellStyle name="Normal 6 10" xfId="2427" xr:uid="{00000000-0005-0000-0000-00007A090000}"/>
    <cellStyle name="Normal 6 10 2" xfId="2428" xr:uid="{00000000-0005-0000-0000-00007B090000}"/>
    <cellStyle name="Normal 6 10 2 2" xfId="2429" xr:uid="{00000000-0005-0000-0000-00007C090000}"/>
    <cellStyle name="Normal 6 10 3" xfId="2430" xr:uid="{00000000-0005-0000-0000-00007D090000}"/>
    <cellStyle name="Normal 6 11" xfId="2431" xr:uid="{00000000-0005-0000-0000-00007E090000}"/>
    <cellStyle name="Normal 6 11 2" xfId="2432" xr:uid="{00000000-0005-0000-0000-00007F090000}"/>
    <cellStyle name="Normal 6 11 2 2" xfId="2433" xr:uid="{00000000-0005-0000-0000-000080090000}"/>
    <cellStyle name="Normal 6 11 3" xfId="2434" xr:uid="{00000000-0005-0000-0000-000081090000}"/>
    <cellStyle name="Normal 6 12" xfId="2435" xr:uid="{00000000-0005-0000-0000-000082090000}"/>
    <cellStyle name="Normal 6 12 2" xfId="2436" xr:uid="{00000000-0005-0000-0000-000083090000}"/>
    <cellStyle name="Normal 6 12 2 2" xfId="2437" xr:uid="{00000000-0005-0000-0000-000084090000}"/>
    <cellStyle name="Normal 6 12 3" xfId="2438" xr:uid="{00000000-0005-0000-0000-000085090000}"/>
    <cellStyle name="Normal 6 13" xfId="2439" xr:uid="{00000000-0005-0000-0000-000086090000}"/>
    <cellStyle name="Normal 6 13 2" xfId="2440" xr:uid="{00000000-0005-0000-0000-000087090000}"/>
    <cellStyle name="Normal 6 13 2 2" xfId="2441" xr:uid="{00000000-0005-0000-0000-000088090000}"/>
    <cellStyle name="Normal 6 13 3" xfId="2442" xr:uid="{00000000-0005-0000-0000-000089090000}"/>
    <cellStyle name="Normal 6 14" xfId="2443" xr:uid="{00000000-0005-0000-0000-00008A090000}"/>
    <cellStyle name="Normal 6 14 2" xfId="2444" xr:uid="{00000000-0005-0000-0000-00008B090000}"/>
    <cellStyle name="Normal 6 14 2 2" xfId="2445" xr:uid="{00000000-0005-0000-0000-00008C090000}"/>
    <cellStyle name="Normal 6 14 3" xfId="2446" xr:uid="{00000000-0005-0000-0000-00008D090000}"/>
    <cellStyle name="Normal 6 15" xfId="2447" xr:uid="{00000000-0005-0000-0000-00008E090000}"/>
    <cellStyle name="Normal 6 15 2" xfId="2448" xr:uid="{00000000-0005-0000-0000-00008F090000}"/>
    <cellStyle name="Normal 6 15 2 2" xfId="2449" xr:uid="{00000000-0005-0000-0000-000090090000}"/>
    <cellStyle name="Normal 6 15 3" xfId="2450" xr:uid="{00000000-0005-0000-0000-000091090000}"/>
    <cellStyle name="Normal 6 16" xfId="2451" xr:uid="{00000000-0005-0000-0000-000092090000}"/>
    <cellStyle name="Normal 6 16 2" xfId="2452" xr:uid="{00000000-0005-0000-0000-000093090000}"/>
    <cellStyle name="Normal 6 16 2 2" xfId="2453" xr:uid="{00000000-0005-0000-0000-000094090000}"/>
    <cellStyle name="Normal 6 16 3" xfId="2454" xr:uid="{00000000-0005-0000-0000-000095090000}"/>
    <cellStyle name="Normal 6 17" xfId="2455" xr:uid="{00000000-0005-0000-0000-000096090000}"/>
    <cellStyle name="Normal 6 17 2" xfId="2456" xr:uid="{00000000-0005-0000-0000-000097090000}"/>
    <cellStyle name="Normal 6 17 2 2" xfId="2457" xr:uid="{00000000-0005-0000-0000-000098090000}"/>
    <cellStyle name="Normal 6 17 3" xfId="2458" xr:uid="{00000000-0005-0000-0000-000099090000}"/>
    <cellStyle name="Normal 6 18" xfId="2459" xr:uid="{00000000-0005-0000-0000-00009A090000}"/>
    <cellStyle name="Normal 6 18 2" xfId="2460" xr:uid="{00000000-0005-0000-0000-00009B090000}"/>
    <cellStyle name="Normal 6 18 2 2" xfId="2461" xr:uid="{00000000-0005-0000-0000-00009C090000}"/>
    <cellStyle name="Normal 6 18 3" xfId="2462" xr:uid="{00000000-0005-0000-0000-00009D090000}"/>
    <cellStyle name="Normal 6 19" xfId="2463" xr:uid="{00000000-0005-0000-0000-00009E090000}"/>
    <cellStyle name="Normal 6 19 2" xfId="2464" xr:uid="{00000000-0005-0000-0000-00009F090000}"/>
    <cellStyle name="Normal 6 19 2 2" xfId="2465" xr:uid="{00000000-0005-0000-0000-0000A0090000}"/>
    <cellStyle name="Normal 6 19 3" xfId="2466" xr:uid="{00000000-0005-0000-0000-0000A1090000}"/>
    <cellStyle name="Normal 6 2" xfId="2467" xr:uid="{00000000-0005-0000-0000-0000A2090000}"/>
    <cellStyle name="Normal 6 2 2" xfId="2468" xr:uid="{00000000-0005-0000-0000-0000A3090000}"/>
    <cellStyle name="Normal 6 2 2 2" xfId="2469" xr:uid="{00000000-0005-0000-0000-0000A4090000}"/>
    <cellStyle name="Normal 6 2 2 2 2" xfId="2470" xr:uid="{00000000-0005-0000-0000-0000A5090000}"/>
    <cellStyle name="Normal 6 2 2 2 2 2" xfId="2471" xr:uid="{00000000-0005-0000-0000-0000A6090000}"/>
    <cellStyle name="Normal 6 2 2 2 3" xfId="2472" xr:uid="{00000000-0005-0000-0000-0000A7090000}"/>
    <cellStyle name="Normal 6 2 2 3" xfId="2473" xr:uid="{00000000-0005-0000-0000-0000A8090000}"/>
    <cellStyle name="Normal 6 2 2 3 2" xfId="2474" xr:uid="{00000000-0005-0000-0000-0000A9090000}"/>
    <cellStyle name="Normal 6 2 2 3 2 2" xfId="2475" xr:uid="{00000000-0005-0000-0000-0000AA090000}"/>
    <cellStyle name="Normal 6 2 2 3 3" xfId="2476" xr:uid="{00000000-0005-0000-0000-0000AB090000}"/>
    <cellStyle name="Normal 6 2 2 4" xfId="2477" xr:uid="{00000000-0005-0000-0000-0000AC090000}"/>
    <cellStyle name="Normal 6 2 2 5" xfId="2478" xr:uid="{00000000-0005-0000-0000-0000AD090000}"/>
    <cellStyle name="Normal 6 2 2 5 2" xfId="2479" xr:uid="{00000000-0005-0000-0000-0000AE090000}"/>
    <cellStyle name="Normal 6 2 2 6" xfId="2480" xr:uid="{00000000-0005-0000-0000-0000AF090000}"/>
    <cellStyle name="Normal 6 2 3" xfId="2481" xr:uid="{00000000-0005-0000-0000-0000B0090000}"/>
    <cellStyle name="Normal 6 2 3 2" xfId="2482" xr:uid="{00000000-0005-0000-0000-0000B1090000}"/>
    <cellStyle name="Normal 6 2 3 3" xfId="2483" xr:uid="{00000000-0005-0000-0000-0000B2090000}"/>
    <cellStyle name="Normal 6 2 3 3 2" xfId="2484" xr:uid="{00000000-0005-0000-0000-0000B3090000}"/>
    <cellStyle name="Normal 6 2 3 4" xfId="2485" xr:uid="{00000000-0005-0000-0000-0000B4090000}"/>
    <cellStyle name="Normal 6 2 4" xfId="2486" xr:uid="{00000000-0005-0000-0000-0000B5090000}"/>
    <cellStyle name="Normal 6 2 4 2" xfId="2487" xr:uid="{00000000-0005-0000-0000-0000B6090000}"/>
    <cellStyle name="Normal 6 2 4 2 2" xfId="2488" xr:uid="{00000000-0005-0000-0000-0000B7090000}"/>
    <cellStyle name="Normal 6 2 4 3" xfId="2489" xr:uid="{00000000-0005-0000-0000-0000B8090000}"/>
    <cellStyle name="Normal 6 2 5" xfId="2490" xr:uid="{00000000-0005-0000-0000-0000B9090000}"/>
    <cellStyle name="Normal 6 2 5 2" xfId="2491" xr:uid="{00000000-0005-0000-0000-0000BA090000}"/>
    <cellStyle name="Normal 6 2 5 2 2" xfId="2492" xr:uid="{00000000-0005-0000-0000-0000BB090000}"/>
    <cellStyle name="Normal 6 2 5 3" xfId="2493" xr:uid="{00000000-0005-0000-0000-0000BC090000}"/>
    <cellStyle name="Normal 6 2 6" xfId="2494" xr:uid="{00000000-0005-0000-0000-0000BD090000}"/>
    <cellStyle name="Normal 6 2 6 2" xfId="2495" xr:uid="{00000000-0005-0000-0000-0000BE090000}"/>
    <cellStyle name="Normal 6 2 6 2 2" xfId="2496" xr:uid="{00000000-0005-0000-0000-0000BF090000}"/>
    <cellStyle name="Normal 6 2 6 3" xfId="2497" xr:uid="{00000000-0005-0000-0000-0000C0090000}"/>
    <cellStyle name="Normal 6 2 7" xfId="2498" xr:uid="{00000000-0005-0000-0000-0000C1090000}"/>
    <cellStyle name="Normal 6 2 7 2" xfId="2499" xr:uid="{00000000-0005-0000-0000-0000C2090000}"/>
    <cellStyle name="Normal 6 2 8" xfId="2500" xr:uid="{00000000-0005-0000-0000-0000C3090000}"/>
    <cellStyle name="Normal 6 2 9" xfId="2501" xr:uid="{00000000-0005-0000-0000-0000C4090000}"/>
    <cellStyle name="Normal 6 20" xfId="2502" xr:uid="{00000000-0005-0000-0000-0000C5090000}"/>
    <cellStyle name="Normal 6 20 2" xfId="2503" xr:uid="{00000000-0005-0000-0000-0000C6090000}"/>
    <cellStyle name="Normal 6 20 2 2" xfId="2504" xr:uid="{00000000-0005-0000-0000-0000C7090000}"/>
    <cellStyle name="Normal 6 20 3" xfId="2505" xr:uid="{00000000-0005-0000-0000-0000C8090000}"/>
    <cellStyle name="Normal 6 21" xfId="2506" xr:uid="{00000000-0005-0000-0000-0000C9090000}"/>
    <cellStyle name="Normal 6 21 2" xfId="2507" xr:uid="{00000000-0005-0000-0000-0000CA090000}"/>
    <cellStyle name="Normal 6 21 2 2" xfId="2508" xr:uid="{00000000-0005-0000-0000-0000CB090000}"/>
    <cellStyle name="Normal 6 21 3" xfId="2509" xr:uid="{00000000-0005-0000-0000-0000CC090000}"/>
    <cellStyle name="Normal 6 22" xfId="2510" xr:uid="{00000000-0005-0000-0000-0000CD090000}"/>
    <cellStyle name="Normal 6 22 2" xfId="2511" xr:uid="{00000000-0005-0000-0000-0000CE090000}"/>
    <cellStyle name="Normal 6 22 2 2" xfId="2512" xr:uid="{00000000-0005-0000-0000-0000CF090000}"/>
    <cellStyle name="Normal 6 22 3" xfId="2513" xr:uid="{00000000-0005-0000-0000-0000D0090000}"/>
    <cellStyle name="Normal 6 23" xfId="2514" xr:uid="{00000000-0005-0000-0000-0000D1090000}"/>
    <cellStyle name="Normal 6 23 2" xfId="2515" xr:uid="{00000000-0005-0000-0000-0000D2090000}"/>
    <cellStyle name="Normal 6 23 2 2" xfId="2516" xr:uid="{00000000-0005-0000-0000-0000D3090000}"/>
    <cellStyle name="Normal 6 23 3" xfId="2517" xr:uid="{00000000-0005-0000-0000-0000D4090000}"/>
    <cellStyle name="Normal 6 24" xfId="2518" xr:uid="{00000000-0005-0000-0000-0000D5090000}"/>
    <cellStyle name="Normal 6 24 2" xfId="2519" xr:uid="{00000000-0005-0000-0000-0000D6090000}"/>
    <cellStyle name="Normal 6 24 2 2" xfId="2520" xr:uid="{00000000-0005-0000-0000-0000D7090000}"/>
    <cellStyle name="Normal 6 24 3" xfId="2521" xr:uid="{00000000-0005-0000-0000-0000D8090000}"/>
    <cellStyle name="Normal 6 25" xfId="2522" xr:uid="{00000000-0005-0000-0000-0000D9090000}"/>
    <cellStyle name="Normal 6 25 2" xfId="2523" xr:uid="{00000000-0005-0000-0000-0000DA090000}"/>
    <cellStyle name="Normal 6 25 2 2" xfId="2524" xr:uid="{00000000-0005-0000-0000-0000DB090000}"/>
    <cellStyle name="Normal 6 25 3" xfId="2525" xr:uid="{00000000-0005-0000-0000-0000DC090000}"/>
    <cellStyle name="Normal 6 26" xfId="2526" xr:uid="{00000000-0005-0000-0000-0000DD090000}"/>
    <cellStyle name="Normal 6 26 2" xfId="2527" xr:uid="{00000000-0005-0000-0000-0000DE090000}"/>
    <cellStyle name="Normal 6 26 2 2" xfId="2528" xr:uid="{00000000-0005-0000-0000-0000DF090000}"/>
    <cellStyle name="Normal 6 26 3" xfId="2529" xr:uid="{00000000-0005-0000-0000-0000E0090000}"/>
    <cellStyle name="Normal 6 27" xfId="2530" xr:uid="{00000000-0005-0000-0000-0000E1090000}"/>
    <cellStyle name="Normal 6 27 2" xfId="2531" xr:uid="{00000000-0005-0000-0000-0000E2090000}"/>
    <cellStyle name="Normal 6 27 2 2" xfId="2532" xr:uid="{00000000-0005-0000-0000-0000E3090000}"/>
    <cellStyle name="Normal 6 27 3" xfId="2533" xr:uid="{00000000-0005-0000-0000-0000E4090000}"/>
    <cellStyle name="Normal 6 28" xfId="2534" xr:uid="{00000000-0005-0000-0000-0000E5090000}"/>
    <cellStyle name="Normal 6 28 2" xfId="2535" xr:uid="{00000000-0005-0000-0000-0000E6090000}"/>
    <cellStyle name="Normal 6 28 2 2" xfId="2536" xr:uid="{00000000-0005-0000-0000-0000E7090000}"/>
    <cellStyle name="Normal 6 28 3" xfId="2537" xr:uid="{00000000-0005-0000-0000-0000E8090000}"/>
    <cellStyle name="Normal 6 29" xfId="2538" xr:uid="{00000000-0005-0000-0000-0000E9090000}"/>
    <cellStyle name="Normal 6 29 2" xfId="2539" xr:uid="{00000000-0005-0000-0000-0000EA090000}"/>
    <cellStyle name="Normal 6 29 2 2" xfId="2540" xr:uid="{00000000-0005-0000-0000-0000EB090000}"/>
    <cellStyle name="Normal 6 29 3" xfId="2541" xr:uid="{00000000-0005-0000-0000-0000EC090000}"/>
    <cellStyle name="Normal 6 3" xfId="2542" xr:uid="{00000000-0005-0000-0000-0000ED090000}"/>
    <cellStyle name="Normal 6 3 2" xfId="2543" xr:uid="{00000000-0005-0000-0000-0000EE090000}"/>
    <cellStyle name="Normal 6 3 2 2" xfId="2544" xr:uid="{00000000-0005-0000-0000-0000EF090000}"/>
    <cellStyle name="Normal 6 3 2 2 2" xfId="2545" xr:uid="{00000000-0005-0000-0000-0000F0090000}"/>
    <cellStyle name="Normal 6 3 2 3" xfId="2546" xr:uid="{00000000-0005-0000-0000-0000F1090000}"/>
    <cellStyle name="Normal 6 3 3" xfId="2547" xr:uid="{00000000-0005-0000-0000-0000F2090000}"/>
    <cellStyle name="Normal 6 3 3 2" xfId="2548" xr:uid="{00000000-0005-0000-0000-0000F3090000}"/>
    <cellStyle name="Normal 6 3 3 2 2" xfId="2549" xr:uid="{00000000-0005-0000-0000-0000F4090000}"/>
    <cellStyle name="Normal 6 3 3 3" xfId="2550" xr:uid="{00000000-0005-0000-0000-0000F5090000}"/>
    <cellStyle name="Normal 6 3 4" xfId="2551" xr:uid="{00000000-0005-0000-0000-0000F6090000}"/>
    <cellStyle name="Normal 6 3 4 2" xfId="2552" xr:uid="{00000000-0005-0000-0000-0000F7090000}"/>
    <cellStyle name="Normal 6 3 4 2 2" xfId="2553" xr:uid="{00000000-0005-0000-0000-0000F8090000}"/>
    <cellStyle name="Normal 6 3 4 3" xfId="2554" xr:uid="{00000000-0005-0000-0000-0000F9090000}"/>
    <cellStyle name="Normal 6 3 5" xfId="2555" xr:uid="{00000000-0005-0000-0000-0000FA090000}"/>
    <cellStyle name="Normal 6 3 6" xfId="2556" xr:uid="{00000000-0005-0000-0000-0000FB090000}"/>
    <cellStyle name="Normal 6 3 6 2" xfId="2557" xr:uid="{00000000-0005-0000-0000-0000FC090000}"/>
    <cellStyle name="Normal 6 3 7" xfId="2558" xr:uid="{00000000-0005-0000-0000-0000FD090000}"/>
    <cellStyle name="Normal 6 30" xfId="2559" xr:uid="{00000000-0005-0000-0000-0000FE090000}"/>
    <cellStyle name="Normal 6 30 2" xfId="2560" xr:uid="{00000000-0005-0000-0000-0000FF090000}"/>
    <cellStyle name="Normal 6 30 2 2" xfId="2561" xr:uid="{00000000-0005-0000-0000-0000000A0000}"/>
    <cellStyle name="Normal 6 30 3" xfId="2562" xr:uid="{00000000-0005-0000-0000-0000010A0000}"/>
    <cellStyle name="Normal 6 31" xfId="2563" xr:uid="{00000000-0005-0000-0000-0000020A0000}"/>
    <cellStyle name="Normal 6 31 2" xfId="2564" xr:uid="{00000000-0005-0000-0000-0000030A0000}"/>
    <cellStyle name="Normal 6 31 2 2" xfId="2565" xr:uid="{00000000-0005-0000-0000-0000040A0000}"/>
    <cellStyle name="Normal 6 31 3" xfId="2566" xr:uid="{00000000-0005-0000-0000-0000050A0000}"/>
    <cellStyle name="Normal 6 32" xfId="2567" xr:uid="{00000000-0005-0000-0000-0000060A0000}"/>
    <cellStyle name="Normal 6 32 2" xfId="2568" xr:uid="{00000000-0005-0000-0000-0000070A0000}"/>
    <cellStyle name="Normal 6 32 2 2" xfId="2569" xr:uid="{00000000-0005-0000-0000-0000080A0000}"/>
    <cellStyle name="Normal 6 32 3" xfId="2570" xr:uid="{00000000-0005-0000-0000-0000090A0000}"/>
    <cellStyle name="Normal 6 33" xfId="2571" xr:uid="{00000000-0005-0000-0000-00000A0A0000}"/>
    <cellStyle name="Normal 6 33 2" xfId="2572" xr:uid="{00000000-0005-0000-0000-00000B0A0000}"/>
    <cellStyle name="Normal 6 33 2 2" xfId="2573" xr:uid="{00000000-0005-0000-0000-00000C0A0000}"/>
    <cellStyle name="Normal 6 33 3" xfId="2574" xr:uid="{00000000-0005-0000-0000-00000D0A0000}"/>
    <cellStyle name="Normal 6 34" xfId="2575" xr:uid="{00000000-0005-0000-0000-00000E0A0000}"/>
    <cellStyle name="Normal 6 34 2" xfId="2576" xr:uid="{00000000-0005-0000-0000-00000F0A0000}"/>
    <cellStyle name="Normal 6 34 2 2" xfId="2577" xr:uid="{00000000-0005-0000-0000-0000100A0000}"/>
    <cellStyle name="Normal 6 34 3" xfId="2578" xr:uid="{00000000-0005-0000-0000-0000110A0000}"/>
    <cellStyle name="Normal 6 35" xfId="2579" xr:uid="{00000000-0005-0000-0000-0000120A0000}"/>
    <cellStyle name="Normal 6 35 2" xfId="2580" xr:uid="{00000000-0005-0000-0000-0000130A0000}"/>
    <cellStyle name="Normal 6 35 2 2" xfId="2581" xr:uid="{00000000-0005-0000-0000-0000140A0000}"/>
    <cellStyle name="Normal 6 35 3" xfId="2582" xr:uid="{00000000-0005-0000-0000-0000150A0000}"/>
    <cellStyle name="Normal 6 36" xfId="2583" xr:uid="{00000000-0005-0000-0000-0000160A0000}"/>
    <cellStyle name="Normal 6 36 2" xfId="2584" xr:uid="{00000000-0005-0000-0000-0000170A0000}"/>
    <cellStyle name="Normal 6 36 2 2" xfId="2585" xr:uid="{00000000-0005-0000-0000-0000180A0000}"/>
    <cellStyle name="Normal 6 36 3" xfId="2586" xr:uid="{00000000-0005-0000-0000-0000190A0000}"/>
    <cellStyle name="Normal 6 37" xfId="2587" xr:uid="{00000000-0005-0000-0000-00001A0A0000}"/>
    <cellStyle name="Normal 6 37 2" xfId="2588" xr:uid="{00000000-0005-0000-0000-00001B0A0000}"/>
    <cellStyle name="Normal 6 37 2 2" xfId="2589" xr:uid="{00000000-0005-0000-0000-00001C0A0000}"/>
    <cellStyle name="Normal 6 37 3" xfId="2590" xr:uid="{00000000-0005-0000-0000-00001D0A0000}"/>
    <cellStyle name="Normal 6 38" xfId="2591" xr:uid="{00000000-0005-0000-0000-00001E0A0000}"/>
    <cellStyle name="Normal 6 38 2" xfId="2592" xr:uid="{00000000-0005-0000-0000-00001F0A0000}"/>
    <cellStyle name="Normal 6 38 2 2" xfId="2593" xr:uid="{00000000-0005-0000-0000-0000200A0000}"/>
    <cellStyle name="Normal 6 38 3" xfId="2594" xr:uid="{00000000-0005-0000-0000-0000210A0000}"/>
    <cellStyle name="Normal 6 39" xfId="2595" xr:uid="{00000000-0005-0000-0000-0000220A0000}"/>
    <cellStyle name="Normal 6 39 2" xfId="2596" xr:uid="{00000000-0005-0000-0000-0000230A0000}"/>
    <cellStyle name="Normal 6 39 2 2" xfId="2597" xr:uid="{00000000-0005-0000-0000-0000240A0000}"/>
    <cellStyle name="Normal 6 39 3" xfId="2598" xr:uid="{00000000-0005-0000-0000-0000250A0000}"/>
    <cellStyle name="Normal 6 4" xfId="2599" xr:uid="{00000000-0005-0000-0000-0000260A0000}"/>
    <cellStyle name="Normal 6 4 2" xfId="2600" xr:uid="{00000000-0005-0000-0000-0000270A0000}"/>
    <cellStyle name="Normal 6 4 2 2" xfId="2601" xr:uid="{00000000-0005-0000-0000-0000280A0000}"/>
    <cellStyle name="Normal 6 4 2 2 2" xfId="2602" xr:uid="{00000000-0005-0000-0000-0000290A0000}"/>
    <cellStyle name="Normal 6 4 2 3" xfId="2603" xr:uid="{00000000-0005-0000-0000-00002A0A0000}"/>
    <cellStyle name="Normal 6 4 3" xfId="2604" xr:uid="{00000000-0005-0000-0000-00002B0A0000}"/>
    <cellStyle name="Normal 6 40" xfId="2605" xr:uid="{00000000-0005-0000-0000-00002C0A0000}"/>
    <cellStyle name="Normal 6 40 2" xfId="2606" xr:uid="{00000000-0005-0000-0000-00002D0A0000}"/>
    <cellStyle name="Normal 6 40 2 2" xfId="2607" xr:uid="{00000000-0005-0000-0000-00002E0A0000}"/>
    <cellStyle name="Normal 6 40 3" xfId="2608" xr:uid="{00000000-0005-0000-0000-00002F0A0000}"/>
    <cellStyle name="Normal 6 41" xfId="2609" xr:uid="{00000000-0005-0000-0000-0000300A0000}"/>
    <cellStyle name="Normal 6 41 2" xfId="2610" xr:uid="{00000000-0005-0000-0000-0000310A0000}"/>
    <cellStyle name="Normal 6 41 2 2" xfId="2611" xr:uid="{00000000-0005-0000-0000-0000320A0000}"/>
    <cellStyle name="Normal 6 41 3" xfId="2612" xr:uid="{00000000-0005-0000-0000-0000330A0000}"/>
    <cellStyle name="Normal 6 42" xfId="2613" xr:uid="{00000000-0005-0000-0000-0000340A0000}"/>
    <cellStyle name="Normal 6 42 2" xfId="2614" xr:uid="{00000000-0005-0000-0000-0000350A0000}"/>
    <cellStyle name="Normal 6 42 2 2" xfId="2615" xr:uid="{00000000-0005-0000-0000-0000360A0000}"/>
    <cellStyle name="Normal 6 42 3" xfId="2616" xr:uid="{00000000-0005-0000-0000-0000370A0000}"/>
    <cellStyle name="Normal 6 43" xfId="2617" xr:uid="{00000000-0005-0000-0000-0000380A0000}"/>
    <cellStyle name="Normal 6 43 2" xfId="2618" xr:uid="{00000000-0005-0000-0000-0000390A0000}"/>
    <cellStyle name="Normal 6 43 2 2" xfId="2619" xr:uid="{00000000-0005-0000-0000-00003A0A0000}"/>
    <cellStyle name="Normal 6 43 3" xfId="2620" xr:uid="{00000000-0005-0000-0000-00003B0A0000}"/>
    <cellStyle name="Normal 6 44" xfId="2621" xr:uid="{00000000-0005-0000-0000-00003C0A0000}"/>
    <cellStyle name="Normal 6 44 2" xfId="2622" xr:uid="{00000000-0005-0000-0000-00003D0A0000}"/>
    <cellStyle name="Normal 6 44 2 2" xfId="2623" xr:uid="{00000000-0005-0000-0000-00003E0A0000}"/>
    <cellStyle name="Normal 6 44 3" xfId="2624" xr:uid="{00000000-0005-0000-0000-00003F0A0000}"/>
    <cellStyle name="Normal 6 45" xfId="2625" xr:uid="{00000000-0005-0000-0000-0000400A0000}"/>
    <cellStyle name="Normal 6 45 2" xfId="2626" xr:uid="{00000000-0005-0000-0000-0000410A0000}"/>
    <cellStyle name="Normal 6 45 2 2" xfId="2627" xr:uid="{00000000-0005-0000-0000-0000420A0000}"/>
    <cellStyle name="Normal 6 45 3" xfId="2628" xr:uid="{00000000-0005-0000-0000-0000430A0000}"/>
    <cellStyle name="Normal 6 46" xfId="2629" xr:uid="{00000000-0005-0000-0000-0000440A0000}"/>
    <cellStyle name="Normal 6 46 2" xfId="2630" xr:uid="{00000000-0005-0000-0000-0000450A0000}"/>
    <cellStyle name="Normal 6 46 2 2" xfId="2631" xr:uid="{00000000-0005-0000-0000-0000460A0000}"/>
    <cellStyle name="Normal 6 46 3" xfId="2632" xr:uid="{00000000-0005-0000-0000-0000470A0000}"/>
    <cellStyle name="Normal 6 47" xfId="2633" xr:uid="{00000000-0005-0000-0000-0000480A0000}"/>
    <cellStyle name="Normal 6 47 2" xfId="2634" xr:uid="{00000000-0005-0000-0000-0000490A0000}"/>
    <cellStyle name="Normal 6 47 2 2" xfId="2635" xr:uid="{00000000-0005-0000-0000-00004A0A0000}"/>
    <cellStyle name="Normal 6 47 3" xfId="2636" xr:uid="{00000000-0005-0000-0000-00004B0A0000}"/>
    <cellStyle name="Normal 6 48" xfId="2637" xr:uid="{00000000-0005-0000-0000-00004C0A0000}"/>
    <cellStyle name="Normal 6 48 2" xfId="2638" xr:uid="{00000000-0005-0000-0000-00004D0A0000}"/>
    <cellStyle name="Normal 6 48 2 2" xfId="2639" xr:uid="{00000000-0005-0000-0000-00004E0A0000}"/>
    <cellStyle name="Normal 6 48 3" xfId="2640" xr:uid="{00000000-0005-0000-0000-00004F0A0000}"/>
    <cellStyle name="Normal 6 49" xfId="2641" xr:uid="{00000000-0005-0000-0000-0000500A0000}"/>
    <cellStyle name="Normal 6 49 2" xfId="2642" xr:uid="{00000000-0005-0000-0000-0000510A0000}"/>
    <cellStyle name="Normal 6 49 2 2" xfId="2643" xr:uid="{00000000-0005-0000-0000-0000520A0000}"/>
    <cellStyle name="Normal 6 49 3" xfId="2644" xr:uid="{00000000-0005-0000-0000-0000530A0000}"/>
    <cellStyle name="Normal 6 5" xfId="2645" xr:uid="{00000000-0005-0000-0000-0000540A0000}"/>
    <cellStyle name="Normal 6 5 2" xfId="2646" xr:uid="{00000000-0005-0000-0000-0000550A0000}"/>
    <cellStyle name="Normal 6 5 2 2" xfId="2647" xr:uid="{00000000-0005-0000-0000-0000560A0000}"/>
    <cellStyle name="Normal 6 5 3" xfId="2648" xr:uid="{00000000-0005-0000-0000-0000570A0000}"/>
    <cellStyle name="Normal 6 50" xfId="2649" xr:uid="{00000000-0005-0000-0000-0000580A0000}"/>
    <cellStyle name="Normal 6 50 2" xfId="2650" xr:uid="{00000000-0005-0000-0000-0000590A0000}"/>
    <cellStyle name="Normal 6 50 2 2" xfId="2651" xr:uid="{00000000-0005-0000-0000-00005A0A0000}"/>
    <cellStyle name="Normal 6 50 3" xfId="2652" xr:uid="{00000000-0005-0000-0000-00005B0A0000}"/>
    <cellStyle name="Normal 6 51" xfId="2653" xr:uid="{00000000-0005-0000-0000-00005C0A0000}"/>
    <cellStyle name="Normal 6 51 2" xfId="2654" xr:uid="{00000000-0005-0000-0000-00005D0A0000}"/>
    <cellStyle name="Normal 6 51 2 2" xfId="2655" xr:uid="{00000000-0005-0000-0000-00005E0A0000}"/>
    <cellStyle name="Normal 6 51 3" xfId="2656" xr:uid="{00000000-0005-0000-0000-00005F0A0000}"/>
    <cellStyle name="Normal 6 52" xfId="2657" xr:uid="{00000000-0005-0000-0000-0000600A0000}"/>
    <cellStyle name="Normal 6 52 2" xfId="2658" xr:uid="{00000000-0005-0000-0000-0000610A0000}"/>
    <cellStyle name="Normal 6 52 2 2" xfId="2659" xr:uid="{00000000-0005-0000-0000-0000620A0000}"/>
    <cellStyle name="Normal 6 52 3" xfId="2660" xr:uid="{00000000-0005-0000-0000-0000630A0000}"/>
    <cellStyle name="Normal 6 53" xfId="2661" xr:uid="{00000000-0005-0000-0000-0000640A0000}"/>
    <cellStyle name="Normal 6 53 2" xfId="2662" xr:uid="{00000000-0005-0000-0000-0000650A0000}"/>
    <cellStyle name="Normal 6 53 2 2" xfId="2663" xr:uid="{00000000-0005-0000-0000-0000660A0000}"/>
    <cellStyle name="Normal 6 53 3" xfId="2664" xr:uid="{00000000-0005-0000-0000-0000670A0000}"/>
    <cellStyle name="Normal 6 54" xfId="2665" xr:uid="{00000000-0005-0000-0000-0000680A0000}"/>
    <cellStyle name="Normal 6 54 2" xfId="2666" xr:uid="{00000000-0005-0000-0000-0000690A0000}"/>
    <cellStyle name="Normal 6 54 2 2" xfId="2667" xr:uid="{00000000-0005-0000-0000-00006A0A0000}"/>
    <cellStyle name="Normal 6 54 3" xfId="2668" xr:uid="{00000000-0005-0000-0000-00006B0A0000}"/>
    <cellStyle name="Normal 6 55" xfId="2669" xr:uid="{00000000-0005-0000-0000-00006C0A0000}"/>
    <cellStyle name="Normal 6 55 2" xfId="2670" xr:uid="{00000000-0005-0000-0000-00006D0A0000}"/>
    <cellStyle name="Normal 6 55 2 2" xfId="2671" xr:uid="{00000000-0005-0000-0000-00006E0A0000}"/>
    <cellStyle name="Normal 6 55 3" xfId="2672" xr:uid="{00000000-0005-0000-0000-00006F0A0000}"/>
    <cellStyle name="Normal 6 56" xfId="2673" xr:uid="{00000000-0005-0000-0000-0000700A0000}"/>
    <cellStyle name="Normal 6 56 2" xfId="2674" xr:uid="{00000000-0005-0000-0000-0000710A0000}"/>
    <cellStyle name="Normal 6 56 2 2" xfId="2675" xr:uid="{00000000-0005-0000-0000-0000720A0000}"/>
    <cellStyle name="Normal 6 56 3" xfId="2676" xr:uid="{00000000-0005-0000-0000-0000730A0000}"/>
    <cellStyle name="Normal 6 57" xfId="2677" xr:uid="{00000000-0005-0000-0000-0000740A0000}"/>
    <cellStyle name="Normal 6 57 2" xfId="2678" xr:uid="{00000000-0005-0000-0000-0000750A0000}"/>
    <cellStyle name="Normal 6 57 2 2" xfId="2679" xr:uid="{00000000-0005-0000-0000-0000760A0000}"/>
    <cellStyle name="Normal 6 57 3" xfId="2680" xr:uid="{00000000-0005-0000-0000-0000770A0000}"/>
    <cellStyle name="Normal 6 58" xfId="2681" xr:uid="{00000000-0005-0000-0000-0000780A0000}"/>
    <cellStyle name="Normal 6 58 2" xfId="2682" xr:uid="{00000000-0005-0000-0000-0000790A0000}"/>
    <cellStyle name="Normal 6 58 2 2" xfId="2683" xr:uid="{00000000-0005-0000-0000-00007A0A0000}"/>
    <cellStyle name="Normal 6 58 3" xfId="2684" xr:uid="{00000000-0005-0000-0000-00007B0A0000}"/>
    <cellStyle name="Normal 6 59" xfId="2685" xr:uid="{00000000-0005-0000-0000-00007C0A0000}"/>
    <cellStyle name="Normal 6 59 2" xfId="2686" xr:uid="{00000000-0005-0000-0000-00007D0A0000}"/>
    <cellStyle name="Normal 6 59 2 2" xfId="2687" xr:uid="{00000000-0005-0000-0000-00007E0A0000}"/>
    <cellStyle name="Normal 6 59 3" xfId="2688" xr:uid="{00000000-0005-0000-0000-00007F0A0000}"/>
    <cellStyle name="Normal 6 6" xfId="2689" xr:uid="{00000000-0005-0000-0000-0000800A0000}"/>
    <cellStyle name="Normal 6 6 2" xfId="2690" xr:uid="{00000000-0005-0000-0000-0000810A0000}"/>
    <cellStyle name="Normal 6 6 2 2" xfId="2691" xr:uid="{00000000-0005-0000-0000-0000820A0000}"/>
    <cellStyle name="Normal 6 6 3" xfId="2692" xr:uid="{00000000-0005-0000-0000-0000830A0000}"/>
    <cellStyle name="Normal 6 60" xfId="2693" xr:uid="{00000000-0005-0000-0000-0000840A0000}"/>
    <cellStyle name="Normal 6 60 2" xfId="2694" xr:uid="{00000000-0005-0000-0000-0000850A0000}"/>
    <cellStyle name="Normal 6 60 2 2" xfId="2695" xr:uid="{00000000-0005-0000-0000-0000860A0000}"/>
    <cellStyle name="Normal 6 60 3" xfId="2696" xr:uid="{00000000-0005-0000-0000-0000870A0000}"/>
    <cellStyle name="Normal 6 61" xfId="2697" xr:uid="{00000000-0005-0000-0000-0000880A0000}"/>
    <cellStyle name="Normal 6 61 2" xfId="2698" xr:uid="{00000000-0005-0000-0000-0000890A0000}"/>
    <cellStyle name="Normal 6 61 2 2" xfId="2699" xr:uid="{00000000-0005-0000-0000-00008A0A0000}"/>
    <cellStyle name="Normal 6 61 3" xfId="2700" xr:uid="{00000000-0005-0000-0000-00008B0A0000}"/>
    <cellStyle name="Normal 6 62" xfId="2701" xr:uid="{00000000-0005-0000-0000-00008C0A0000}"/>
    <cellStyle name="Normal 6 62 2" xfId="2702" xr:uid="{00000000-0005-0000-0000-00008D0A0000}"/>
    <cellStyle name="Normal 6 62 2 2" xfId="2703" xr:uid="{00000000-0005-0000-0000-00008E0A0000}"/>
    <cellStyle name="Normal 6 62 3" xfId="2704" xr:uid="{00000000-0005-0000-0000-00008F0A0000}"/>
    <cellStyle name="Normal 6 63" xfId="2705" xr:uid="{00000000-0005-0000-0000-0000900A0000}"/>
    <cellStyle name="Normal 6 63 2" xfId="2706" xr:uid="{00000000-0005-0000-0000-0000910A0000}"/>
    <cellStyle name="Normal 6 63 2 2" xfId="2707" xr:uid="{00000000-0005-0000-0000-0000920A0000}"/>
    <cellStyle name="Normal 6 63 3" xfId="2708" xr:uid="{00000000-0005-0000-0000-0000930A0000}"/>
    <cellStyle name="Normal 6 64" xfId="2709" xr:uid="{00000000-0005-0000-0000-0000940A0000}"/>
    <cellStyle name="Normal 6 64 2" xfId="2710" xr:uid="{00000000-0005-0000-0000-0000950A0000}"/>
    <cellStyle name="Normal 6 64 2 2" xfId="2711" xr:uid="{00000000-0005-0000-0000-0000960A0000}"/>
    <cellStyle name="Normal 6 64 3" xfId="2712" xr:uid="{00000000-0005-0000-0000-0000970A0000}"/>
    <cellStyle name="Normal 6 65" xfId="2713" xr:uid="{00000000-0005-0000-0000-0000980A0000}"/>
    <cellStyle name="Normal 6 65 2" xfId="2714" xr:uid="{00000000-0005-0000-0000-0000990A0000}"/>
    <cellStyle name="Normal 6 65 2 2" xfId="2715" xr:uid="{00000000-0005-0000-0000-00009A0A0000}"/>
    <cellStyle name="Normal 6 65 3" xfId="2716" xr:uid="{00000000-0005-0000-0000-00009B0A0000}"/>
    <cellStyle name="Normal 6 66" xfId="2717" xr:uid="{00000000-0005-0000-0000-00009C0A0000}"/>
    <cellStyle name="Normal 6 66 2" xfId="2718" xr:uid="{00000000-0005-0000-0000-00009D0A0000}"/>
    <cellStyle name="Normal 6 66 2 2" xfId="2719" xr:uid="{00000000-0005-0000-0000-00009E0A0000}"/>
    <cellStyle name="Normal 6 66 3" xfId="2720" xr:uid="{00000000-0005-0000-0000-00009F0A0000}"/>
    <cellStyle name="Normal 6 67" xfId="2721" xr:uid="{00000000-0005-0000-0000-0000A00A0000}"/>
    <cellStyle name="Normal 6 67 2" xfId="2722" xr:uid="{00000000-0005-0000-0000-0000A10A0000}"/>
    <cellStyle name="Normal 6 67 2 2" xfId="2723" xr:uid="{00000000-0005-0000-0000-0000A20A0000}"/>
    <cellStyle name="Normal 6 67 3" xfId="2724" xr:uid="{00000000-0005-0000-0000-0000A30A0000}"/>
    <cellStyle name="Normal 6 68" xfId="2725" xr:uid="{00000000-0005-0000-0000-0000A40A0000}"/>
    <cellStyle name="Normal 6 68 2" xfId="2726" xr:uid="{00000000-0005-0000-0000-0000A50A0000}"/>
    <cellStyle name="Normal 6 68 2 2" xfId="2727" xr:uid="{00000000-0005-0000-0000-0000A60A0000}"/>
    <cellStyle name="Normal 6 68 3" xfId="2728" xr:uid="{00000000-0005-0000-0000-0000A70A0000}"/>
    <cellStyle name="Normal 6 69" xfId="2729" xr:uid="{00000000-0005-0000-0000-0000A80A0000}"/>
    <cellStyle name="Normal 6 69 2" xfId="2730" xr:uid="{00000000-0005-0000-0000-0000A90A0000}"/>
    <cellStyle name="Normal 6 69 2 2" xfId="2731" xr:uid="{00000000-0005-0000-0000-0000AA0A0000}"/>
    <cellStyle name="Normal 6 69 3" xfId="2732" xr:uid="{00000000-0005-0000-0000-0000AB0A0000}"/>
    <cellStyle name="Normal 6 7" xfId="2733" xr:uid="{00000000-0005-0000-0000-0000AC0A0000}"/>
    <cellStyle name="Normal 6 7 2" xfId="2734" xr:uid="{00000000-0005-0000-0000-0000AD0A0000}"/>
    <cellStyle name="Normal 6 7 2 2" xfId="2735" xr:uid="{00000000-0005-0000-0000-0000AE0A0000}"/>
    <cellStyle name="Normal 6 7 3" xfId="2736" xr:uid="{00000000-0005-0000-0000-0000AF0A0000}"/>
    <cellStyle name="Normal 6 70" xfId="2737" xr:uid="{00000000-0005-0000-0000-0000B00A0000}"/>
    <cellStyle name="Normal 6 70 2" xfId="2738" xr:uid="{00000000-0005-0000-0000-0000B10A0000}"/>
    <cellStyle name="Normal 6 70 2 2" xfId="2739" xr:uid="{00000000-0005-0000-0000-0000B20A0000}"/>
    <cellStyle name="Normal 6 70 3" xfId="2740" xr:uid="{00000000-0005-0000-0000-0000B30A0000}"/>
    <cellStyle name="Normal 6 71" xfId="2741" xr:uid="{00000000-0005-0000-0000-0000B40A0000}"/>
    <cellStyle name="Normal 6 71 2" xfId="2742" xr:uid="{00000000-0005-0000-0000-0000B50A0000}"/>
    <cellStyle name="Normal 6 71 2 2" xfId="2743" xr:uid="{00000000-0005-0000-0000-0000B60A0000}"/>
    <cellStyle name="Normal 6 71 3" xfId="2744" xr:uid="{00000000-0005-0000-0000-0000B70A0000}"/>
    <cellStyle name="Normal 6 72" xfId="2745" xr:uid="{00000000-0005-0000-0000-0000B80A0000}"/>
    <cellStyle name="Normal 6 72 2" xfId="2746" xr:uid="{00000000-0005-0000-0000-0000B90A0000}"/>
    <cellStyle name="Normal 6 72 2 2" xfId="2747" xr:uid="{00000000-0005-0000-0000-0000BA0A0000}"/>
    <cellStyle name="Normal 6 72 3" xfId="2748" xr:uid="{00000000-0005-0000-0000-0000BB0A0000}"/>
    <cellStyle name="Normal 6 73" xfId="2749" xr:uid="{00000000-0005-0000-0000-0000BC0A0000}"/>
    <cellStyle name="Normal 6 73 2" xfId="2750" xr:uid="{00000000-0005-0000-0000-0000BD0A0000}"/>
    <cellStyle name="Normal 6 73 2 2" xfId="2751" xr:uid="{00000000-0005-0000-0000-0000BE0A0000}"/>
    <cellStyle name="Normal 6 73 3" xfId="2752" xr:uid="{00000000-0005-0000-0000-0000BF0A0000}"/>
    <cellStyle name="Normal 6 74" xfId="2753" xr:uid="{00000000-0005-0000-0000-0000C00A0000}"/>
    <cellStyle name="Normal 6 74 2" xfId="2754" xr:uid="{00000000-0005-0000-0000-0000C10A0000}"/>
    <cellStyle name="Normal 6 74 2 2" xfId="2755" xr:uid="{00000000-0005-0000-0000-0000C20A0000}"/>
    <cellStyle name="Normal 6 74 3" xfId="2756" xr:uid="{00000000-0005-0000-0000-0000C30A0000}"/>
    <cellStyle name="Normal 6 75" xfId="2757" xr:uid="{00000000-0005-0000-0000-0000C40A0000}"/>
    <cellStyle name="Normal 6 8" xfId="2758" xr:uid="{00000000-0005-0000-0000-0000C50A0000}"/>
    <cellStyle name="Normal 6 8 2" xfId="2759" xr:uid="{00000000-0005-0000-0000-0000C60A0000}"/>
    <cellStyle name="Normal 6 8 2 2" xfId="2760" xr:uid="{00000000-0005-0000-0000-0000C70A0000}"/>
    <cellStyle name="Normal 6 8 3" xfId="2761" xr:uid="{00000000-0005-0000-0000-0000C80A0000}"/>
    <cellStyle name="Normal 6 9" xfId="2762" xr:uid="{00000000-0005-0000-0000-0000C90A0000}"/>
    <cellStyle name="Normal 6 9 2" xfId="2763" xr:uid="{00000000-0005-0000-0000-0000CA0A0000}"/>
    <cellStyle name="Normal 6 9 2 2" xfId="2764" xr:uid="{00000000-0005-0000-0000-0000CB0A0000}"/>
    <cellStyle name="Normal 6 9 3" xfId="2765" xr:uid="{00000000-0005-0000-0000-0000CC0A0000}"/>
    <cellStyle name="Normal 6_X ESTABLECIMIENTOS" xfId="2766" xr:uid="{00000000-0005-0000-0000-0000CD0A0000}"/>
    <cellStyle name="Normal 60" xfId="2767" xr:uid="{00000000-0005-0000-0000-0000CE0A0000}"/>
    <cellStyle name="Normal 60 2" xfId="2768" xr:uid="{00000000-0005-0000-0000-0000CF0A0000}"/>
    <cellStyle name="Normal 60 3" xfId="2769" xr:uid="{00000000-0005-0000-0000-0000D00A0000}"/>
    <cellStyle name="Normal 61" xfId="2770" xr:uid="{00000000-0005-0000-0000-0000D10A0000}"/>
    <cellStyle name="Normal 61 2" xfId="2771" xr:uid="{00000000-0005-0000-0000-0000D20A0000}"/>
    <cellStyle name="Normal 61 3" xfId="2772" xr:uid="{00000000-0005-0000-0000-0000D30A0000}"/>
    <cellStyle name="Normal 62" xfId="2773" xr:uid="{00000000-0005-0000-0000-0000D40A0000}"/>
    <cellStyle name="Normal 62 2" xfId="2774" xr:uid="{00000000-0005-0000-0000-0000D50A0000}"/>
    <cellStyle name="Normal 62 3" xfId="2775" xr:uid="{00000000-0005-0000-0000-0000D60A0000}"/>
    <cellStyle name="Normal 63" xfId="2776" xr:uid="{00000000-0005-0000-0000-0000D70A0000}"/>
    <cellStyle name="Normal 63 2" xfId="2777" xr:uid="{00000000-0005-0000-0000-0000D80A0000}"/>
    <cellStyle name="Normal 63 3" xfId="2778" xr:uid="{00000000-0005-0000-0000-0000D90A0000}"/>
    <cellStyle name="Normal 64" xfId="2779" xr:uid="{00000000-0005-0000-0000-0000DA0A0000}"/>
    <cellStyle name="Normal 64 2" xfId="2780" xr:uid="{00000000-0005-0000-0000-0000DB0A0000}"/>
    <cellStyle name="Normal 64 3" xfId="2781" xr:uid="{00000000-0005-0000-0000-0000DC0A0000}"/>
    <cellStyle name="Normal 65" xfId="2782" xr:uid="{00000000-0005-0000-0000-0000DD0A0000}"/>
    <cellStyle name="Normal 65 2" xfId="2783" xr:uid="{00000000-0005-0000-0000-0000DE0A0000}"/>
    <cellStyle name="Normal 65 3" xfId="2784" xr:uid="{00000000-0005-0000-0000-0000DF0A0000}"/>
    <cellStyle name="Normal 66" xfId="2785" xr:uid="{00000000-0005-0000-0000-0000E00A0000}"/>
    <cellStyle name="Normal 66 2" xfId="2786" xr:uid="{00000000-0005-0000-0000-0000E10A0000}"/>
    <cellStyle name="Normal 66 3" xfId="2787" xr:uid="{00000000-0005-0000-0000-0000E20A0000}"/>
    <cellStyle name="Normal 67" xfId="2788" xr:uid="{00000000-0005-0000-0000-0000E30A0000}"/>
    <cellStyle name="Normal 67 2" xfId="2789" xr:uid="{00000000-0005-0000-0000-0000E40A0000}"/>
    <cellStyle name="Normal 67 3" xfId="2790" xr:uid="{00000000-0005-0000-0000-0000E50A0000}"/>
    <cellStyle name="Normal 68" xfId="2791" xr:uid="{00000000-0005-0000-0000-0000E60A0000}"/>
    <cellStyle name="Normal 68 2" xfId="2792" xr:uid="{00000000-0005-0000-0000-0000E70A0000}"/>
    <cellStyle name="Normal 68 3" xfId="2793" xr:uid="{00000000-0005-0000-0000-0000E80A0000}"/>
    <cellStyle name="Normal 69" xfId="2794" xr:uid="{00000000-0005-0000-0000-0000E90A0000}"/>
    <cellStyle name="Normal 69 2" xfId="2795" xr:uid="{00000000-0005-0000-0000-0000EA0A0000}"/>
    <cellStyle name="Normal 69 3" xfId="2796" xr:uid="{00000000-0005-0000-0000-0000EB0A0000}"/>
    <cellStyle name="Normal 7" xfId="2797" xr:uid="{00000000-0005-0000-0000-0000EC0A0000}"/>
    <cellStyle name="Normal 7 10" xfId="2798" xr:uid="{00000000-0005-0000-0000-0000ED0A0000}"/>
    <cellStyle name="Normal 7 11" xfId="2799" xr:uid="{00000000-0005-0000-0000-0000EE0A0000}"/>
    <cellStyle name="Normal 7 12" xfId="2800" xr:uid="{00000000-0005-0000-0000-0000EF0A0000}"/>
    <cellStyle name="Normal 7 13" xfId="2801" xr:uid="{00000000-0005-0000-0000-0000F00A0000}"/>
    <cellStyle name="Normal 7 2" xfId="2802" xr:uid="{00000000-0005-0000-0000-0000F10A0000}"/>
    <cellStyle name="Normal 7 2 2" xfId="2803" xr:uid="{00000000-0005-0000-0000-0000F20A0000}"/>
    <cellStyle name="Normal 7 2 2 2" xfId="2804" xr:uid="{00000000-0005-0000-0000-0000F30A0000}"/>
    <cellStyle name="Normal 7 2 2 2 2" xfId="2805" xr:uid="{00000000-0005-0000-0000-0000F40A0000}"/>
    <cellStyle name="Normal 7 2 2 3" xfId="2806" xr:uid="{00000000-0005-0000-0000-0000F50A0000}"/>
    <cellStyle name="Normal 7 3" xfId="2807" xr:uid="{00000000-0005-0000-0000-0000F60A0000}"/>
    <cellStyle name="Normal 7 3 2" xfId="2808" xr:uid="{00000000-0005-0000-0000-0000F70A0000}"/>
    <cellStyle name="Normal 7 3 3" xfId="2809" xr:uid="{00000000-0005-0000-0000-0000F80A0000}"/>
    <cellStyle name="Normal 7 3 3 2" xfId="2810" xr:uid="{00000000-0005-0000-0000-0000F90A0000}"/>
    <cellStyle name="Normal 7 3 4" xfId="2811" xr:uid="{00000000-0005-0000-0000-0000FA0A0000}"/>
    <cellStyle name="Normal 7 4" xfId="2812" xr:uid="{00000000-0005-0000-0000-0000FB0A0000}"/>
    <cellStyle name="Normal 7 4 2" xfId="2813" xr:uid="{00000000-0005-0000-0000-0000FC0A0000}"/>
    <cellStyle name="Normal 7 4 3" xfId="2814" xr:uid="{00000000-0005-0000-0000-0000FD0A0000}"/>
    <cellStyle name="Normal 7 4 3 2" xfId="2815" xr:uid="{00000000-0005-0000-0000-0000FE0A0000}"/>
    <cellStyle name="Normal 7 4 4" xfId="2816" xr:uid="{00000000-0005-0000-0000-0000FF0A0000}"/>
    <cellStyle name="Normal 7 5" xfId="2817" xr:uid="{00000000-0005-0000-0000-0000000B0000}"/>
    <cellStyle name="Normal 7 5 2" xfId="2818" xr:uid="{00000000-0005-0000-0000-0000010B0000}"/>
    <cellStyle name="Normal 7 5 3" xfId="2819" xr:uid="{00000000-0005-0000-0000-0000020B0000}"/>
    <cellStyle name="Normal 7 5 3 2" xfId="2820" xr:uid="{00000000-0005-0000-0000-0000030B0000}"/>
    <cellStyle name="Normal 7 5 4" xfId="2821" xr:uid="{00000000-0005-0000-0000-0000040B0000}"/>
    <cellStyle name="Normal 7 6" xfId="2822" xr:uid="{00000000-0005-0000-0000-0000050B0000}"/>
    <cellStyle name="Normal 7 6 2" xfId="2823" xr:uid="{00000000-0005-0000-0000-0000060B0000}"/>
    <cellStyle name="Normal 7 7" xfId="2824" xr:uid="{00000000-0005-0000-0000-0000070B0000}"/>
    <cellStyle name="Normal 7 8" xfId="2825" xr:uid="{00000000-0005-0000-0000-0000080B0000}"/>
    <cellStyle name="Normal 7 9" xfId="2826" xr:uid="{00000000-0005-0000-0000-0000090B0000}"/>
    <cellStyle name="Normal 7_X ESTABLECIMIENTOS" xfId="2827" xr:uid="{00000000-0005-0000-0000-00000A0B0000}"/>
    <cellStyle name="Normal 70" xfId="2828" xr:uid="{00000000-0005-0000-0000-00000B0B0000}"/>
    <cellStyle name="Normal 70 2" xfId="2829" xr:uid="{00000000-0005-0000-0000-00000C0B0000}"/>
    <cellStyle name="Normal 70 3" xfId="2830" xr:uid="{00000000-0005-0000-0000-00000D0B0000}"/>
    <cellStyle name="Normal 71" xfId="2831" xr:uid="{00000000-0005-0000-0000-00000E0B0000}"/>
    <cellStyle name="Normal 71 2" xfId="2832" xr:uid="{00000000-0005-0000-0000-00000F0B0000}"/>
    <cellStyle name="Normal 71 3" xfId="2833" xr:uid="{00000000-0005-0000-0000-0000100B0000}"/>
    <cellStyle name="Normal 72" xfId="2834" xr:uid="{00000000-0005-0000-0000-0000110B0000}"/>
    <cellStyle name="Normal 72 2" xfId="2835" xr:uid="{00000000-0005-0000-0000-0000120B0000}"/>
    <cellStyle name="Normal 72 3" xfId="2836" xr:uid="{00000000-0005-0000-0000-0000130B0000}"/>
    <cellStyle name="Normal 73" xfId="2837" xr:uid="{00000000-0005-0000-0000-0000140B0000}"/>
    <cellStyle name="Normal 73 2" xfId="2838" xr:uid="{00000000-0005-0000-0000-0000150B0000}"/>
    <cellStyle name="Normal 73 3" xfId="2839" xr:uid="{00000000-0005-0000-0000-0000160B0000}"/>
    <cellStyle name="Normal 74" xfId="2840" xr:uid="{00000000-0005-0000-0000-0000170B0000}"/>
    <cellStyle name="Normal 74 2" xfId="2841" xr:uid="{00000000-0005-0000-0000-0000180B0000}"/>
    <cellStyle name="Normal 74 2 2" xfId="2842" xr:uid="{00000000-0005-0000-0000-0000190B0000}"/>
    <cellStyle name="Normal 74 3" xfId="2843" xr:uid="{00000000-0005-0000-0000-00001A0B0000}"/>
    <cellStyle name="Normal 74 4" xfId="2844" xr:uid="{00000000-0005-0000-0000-00001B0B0000}"/>
    <cellStyle name="Normal 74 4 2" xfId="2845" xr:uid="{00000000-0005-0000-0000-00001C0B0000}"/>
    <cellStyle name="Normal 75" xfId="2846" xr:uid="{00000000-0005-0000-0000-00001D0B0000}"/>
    <cellStyle name="Normal 75 2" xfId="2847" xr:uid="{00000000-0005-0000-0000-00001E0B0000}"/>
    <cellStyle name="Normal 76" xfId="2848" xr:uid="{00000000-0005-0000-0000-00001F0B0000}"/>
    <cellStyle name="Normal 76 2" xfId="2849" xr:uid="{00000000-0005-0000-0000-0000200B0000}"/>
    <cellStyle name="Normal 77" xfId="2850" xr:uid="{00000000-0005-0000-0000-0000210B0000}"/>
    <cellStyle name="Normal 77 2" xfId="2851" xr:uid="{00000000-0005-0000-0000-0000220B0000}"/>
    <cellStyle name="Normal 78" xfId="2852" xr:uid="{00000000-0005-0000-0000-0000230B0000}"/>
    <cellStyle name="Normal 78 2" xfId="2853" xr:uid="{00000000-0005-0000-0000-0000240B0000}"/>
    <cellStyle name="Normal 79" xfId="2854" xr:uid="{00000000-0005-0000-0000-0000250B0000}"/>
    <cellStyle name="Normal 79 2" xfId="2855" xr:uid="{00000000-0005-0000-0000-0000260B0000}"/>
    <cellStyle name="Normal 8" xfId="2856" xr:uid="{00000000-0005-0000-0000-0000270B0000}"/>
    <cellStyle name="Normal 8 10" xfId="2857" xr:uid="{00000000-0005-0000-0000-0000280B0000}"/>
    <cellStyle name="Normal 8 11" xfId="2858" xr:uid="{00000000-0005-0000-0000-0000290B0000}"/>
    <cellStyle name="Normal 8 12" xfId="2859" xr:uid="{00000000-0005-0000-0000-00002A0B0000}"/>
    <cellStyle name="Normal 8 13" xfId="2860" xr:uid="{00000000-0005-0000-0000-00002B0B0000}"/>
    <cellStyle name="Normal 8 14" xfId="2861" xr:uid="{00000000-0005-0000-0000-00002C0B0000}"/>
    <cellStyle name="Normal 8 15" xfId="2862" xr:uid="{00000000-0005-0000-0000-00002D0B0000}"/>
    <cellStyle name="Normal 8 16" xfId="2863" xr:uid="{00000000-0005-0000-0000-00002E0B0000}"/>
    <cellStyle name="Normal 8 17" xfId="2864" xr:uid="{00000000-0005-0000-0000-00002F0B0000}"/>
    <cellStyle name="Normal 8 18" xfId="2865" xr:uid="{00000000-0005-0000-0000-0000300B0000}"/>
    <cellStyle name="Normal 8 19" xfId="2866" xr:uid="{00000000-0005-0000-0000-0000310B0000}"/>
    <cellStyle name="Normal 8 2" xfId="2867" xr:uid="{00000000-0005-0000-0000-0000320B0000}"/>
    <cellStyle name="Normal 8 20" xfId="2868" xr:uid="{00000000-0005-0000-0000-0000330B0000}"/>
    <cellStyle name="Normal 8 21" xfId="2869" xr:uid="{00000000-0005-0000-0000-0000340B0000}"/>
    <cellStyle name="Normal 8 22" xfId="2870" xr:uid="{00000000-0005-0000-0000-0000350B0000}"/>
    <cellStyle name="Normal 8 23" xfId="2871" xr:uid="{00000000-0005-0000-0000-0000360B0000}"/>
    <cellStyle name="Normal 8 24" xfId="2872" xr:uid="{00000000-0005-0000-0000-0000370B0000}"/>
    <cellStyle name="Normal 8 25" xfId="2873" xr:uid="{00000000-0005-0000-0000-0000380B0000}"/>
    <cellStyle name="Normal 8 26" xfId="2874" xr:uid="{00000000-0005-0000-0000-0000390B0000}"/>
    <cellStyle name="Normal 8 27" xfId="2875" xr:uid="{00000000-0005-0000-0000-00003A0B0000}"/>
    <cellStyle name="Normal 8 28" xfId="2876" xr:uid="{00000000-0005-0000-0000-00003B0B0000}"/>
    <cellStyle name="Normal 8 29" xfId="2877" xr:uid="{00000000-0005-0000-0000-00003C0B0000}"/>
    <cellStyle name="Normal 8 3" xfId="2878" xr:uid="{00000000-0005-0000-0000-00003D0B0000}"/>
    <cellStyle name="Normal 8 3 2" xfId="2879" xr:uid="{00000000-0005-0000-0000-00003E0B0000}"/>
    <cellStyle name="Normal 8 30" xfId="2880" xr:uid="{00000000-0005-0000-0000-00003F0B0000}"/>
    <cellStyle name="Normal 8 31" xfId="2881" xr:uid="{00000000-0005-0000-0000-0000400B0000}"/>
    <cellStyle name="Normal 8 4" xfId="2882" xr:uid="{00000000-0005-0000-0000-0000410B0000}"/>
    <cellStyle name="Normal 8 5" xfId="2883" xr:uid="{00000000-0005-0000-0000-0000420B0000}"/>
    <cellStyle name="Normal 8 6" xfId="2884" xr:uid="{00000000-0005-0000-0000-0000430B0000}"/>
    <cellStyle name="Normal 8 7" xfId="2885" xr:uid="{00000000-0005-0000-0000-0000440B0000}"/>
    <cellStyle name="Normal 8 8" xfId="2886" xr:uid="{00000000-0005-0000-0000-0000450B0000}"/>
    <cellStyle name="Normal 8 9" xfId="2887" xr:uid="{00000000-0005-0000-0000-0000460B0000}"/>
    <cellStyle name="Normal 80" xfId="2888" xr:uid="{00000000-0005-0000-0000-0000470B0000}"/>
    <cellStyle name="Normal 81" xfId="2889" xr:uid="{00000000-0005-0000-0000-0000480B0000}"/>
    <cellStyle name="Normal 81 2" xfId="2890" xr:uid="{00000000-0005-0000-0000-0000490B0000}"/>
    <cellStyle name="Normal 82" xfId="2891" xr:uid="{00000000-0005-0000-0000-00004A0B0000}"/>
    <cellStyle name="Normal 82 2" xfId="2892" xr:uid="{00000000-0005-0000-0000-00004B0B0000}"/>
    <cellStyle name="Normal 83" xfId="2893" xr:uid="{00000000-0005-0000-0000-00004C0B0000}"/>
    <cellStyle name="Normal 83 2" xfId="2894" xr:uid="{00000000-0005-0000-0000-00004D0B0000}"/>
    <cellStyle name="Normal 83 2 2" xfId="2895" xr:uid="{00000000-0005-0000-0000-00004E0B0000}"/>
    <cellStyle name="Normal 84" xfId="2896" xr:uid="{00000000-0005-0000-0000-00004F0B0000}"/>
    <cellStyle name="Normal 84 2" xfId="2897" xr:uid="{00000000-0005-0000-0000-0000500B0000}"/>
    <cellStyle name="Normal 84 2 2" xfId="2898" xr:uid="{00000000-0005-0000-0000-0000510B0000}"/>
    <cellStyle name="Normal 85" xfId="2899" xr:uid="{00000000-0005-0000-0000-0000520B0000}"/>
    <cellStyle name="Normal 85 2" xfId="2900" xr:uid="{00000000-0005-0000-0000-0000530B0000}"/>
    <cellStyle name="Normal 86" xfId="2901" xr:uid="{00000000-0005-0000-0000-0000540B0000}"/>
    <cellStyle name="Normal 86 2" xfId="2902" xr:uid="{00000000-0005-0000-0000-0000550B0000}"/>
    <cellStyle name="Normal 87" xfId="2903" xr:uid="{00000000-0005-0000-0000-0000560B0000}"/>
    <cellStyle name="Normal 87 2" xfId="2904" xr:uid="{00000000-0005-0000-0000-0000570B0000}"/>
    <cellStyle name="Normal 88" xfId="2905" xr:uid="{00000000-0005-0000-0000-0000580B0000}"/>
    <cellStyle name="Normal 88 2" xfId="2906" xr:uid="{00000000-0005-0000-0000-0000590B0000}"/>
    <cellStyle name="Normal 89" xfId="2907" xr:uid="{00000000-0005-0000-0000-00005A0B0000}"/>
    <cellStyle name="Normal 89 2" xfId="2908" xr:uid="{00000000-0005-0000-0000-00005B0B0000}"/>
    <cellStyle name="Normal 9" xfId="2909" xr:uid="{00000000-0005-0000-0000-00005C0B0000}"/>
    <cellStyle name="Normal 9 10" xfId="2910" xr:uid="{00000000-0005-0000-0000-00005D0B0000}"/>
    <cellStyle name="Normal 9 11" xfId="2911" xr:uid="{00000000-0005-0000-0000-00005E0B0000}"/>
    <cellStyle name="Normal 9 12" xfId="2912" xr:uid="{00000000-0005-0000-0000-00005F0B0000}"/>
    <cellStyle name="Normal 9 13" xfId="2913" xr:uid="{00000000-0005-0000-0000-0000600B0000}"/>
    <cellStyle name="Normal 9 14" xfId="2914" xr:uid="{00000000-0005-0000-0000-0000610B0000}"/>
    <cellStyle name="Normal 9 15" xfId="2915" xr:uid="{00000000-0005-0000-0000-0000620B0000}"/>
    <cellStyle name="Normal 9 16" xfId="2916" xr:uid="{00000000-0005-0000-0000-0000630B0000}"/>
    <cellStyle name="Normal 9 17" xfId="2917" xr:uid="{00000000-0005-0000-0000-0000640B0000}"/>
    <cellStyle name="Normal 9 18" xfId="2918" xr:uid="{00000000-0005-0000-0000-0000650B0000}"/>
    <cellStyle name="Normal 9 19" xfId="2919" xr:uid="{00000000-0005-0000-0000-0000660B0000}"/>
    <cellStyle name="Normal 9 2" xfId="2920" xr:uid="{00000000-0005-0000-0000-0000670B0000}"/>
    <cellStyle name="Normal 9 20" xfId="2921" xr:uid="{00000000-0005-0000-0000-0000680B0000}"/>
    <cellStyle name="Normal 9 21" xfId="2922" xr:uid="{00000000-0005-0000-0000-0000690B0000}"/>
    <cellStyle name="Normal 9 22" xfId="2923" xr:uid="{00000000-0005-0000-0000-00006A0B0000}"/>
    <cellStyle name="Normal 9 23" xfId="2924" xr:uid="{00000000-0005-0000-0000-00006B0B0000}"/>
    <cellStyle name="Normal 9 24" xfId="2925" xr:uid="{00000000-0005-0000-0000-00006C0B0000}"/>
    <cellStyle name="Normal 9 25" xfId="2926" xr:uid="{00000000-0005-0000-0000-00006D0B0000}"/>
    <cellStyle name="Normal 9 26" xfId="2927" xr:uid="{00000000-0005-0000-0000-00006E0B0000}"/>
    <cellStyle name="Normal 9 27" xfId="2928" xr:uid="{00000000-0005-0000-0000-00006F0B0000}"/>
    <cellStyle name="Normal 9 28" xfId="2929" xr:uid="{00000000-0005-0000-0000-0000700B0000}"/>
    <cellStyle name="Normal 9 29" xfId="2930" xr:uid="{00000000-0005-0000-0000-0000710B0000}"/>
    <cellStyle name="Normal 9 3" xfId="2931" xr:uid="{00000000-0005-0000-0000-0000720B0000}"/>
    <cellStyle name="Normal 9 30" xfId="2932" xr:uid="{00000000-0005-0000-0000-0000730B0000}"/>
    <cellStyle name="Normal 9 31" xfId="2933" xr:uid="{00000000-0005-0000-0000-0000740B0000}"/>
    <cellStyle name="Normal 9 4" xfId="2934" xr:uid="{00000000-0005-0000-0000-0000750B0000}"/>
    <cellStyle name="Normal 9 5" xfId="2935" xr:uid="{00000000-0005-0000-0000-0000760B0000}"/>
    <cellStyle name="Normal 9 6" xfId="2936" xr:uid="{00000000-0005-0000-0000-0000770B0000}"/>
    <cellStyle name="Normal 9 7" xfId="2937" xr:uid="{00000000-0005-0000-0000-0000780B0000}"/>
    <cellStyle name="Normal 9 8" xfId="2938" xr:uid="{00000000-0005-0000-0000-0000790B0000}"/>
    <cellStyle name="Normal 9 9" xfId="2939" xr:uid="{00000000-0005-0000-0000-00007A0B0000}"/>
    <cellStyle name="Normal 90" xfId="2940" xr:uid="{00000000-0005-0000-0000-00007B0B0000}"/>
    <cellStyle name="Normal 90 2" xfId="2941" xr:uid="{00000000-0005-0000-0000-00007C0B0000}"/>
    <cellStyle name="Normal 91" xfId="2942" xr:uid="{00000000-0005-0000-0000-00007D0B0000}"/>
    <cellStyle name="Normal 91 2" xfId="2943" xr:uid="{00000000-0005-0000-0000-00007E0B0000}"/>
    <cellStyle name="Normal 92" xfId="2944" xr:uid="{00000000-0005-0000-0000-00007F0B0000}"/>
    <cellStyle name="Normal 93" xfId="2945" xr:uid="{00000000-0005-0000-0000-0000800B0000}"/>
    <cellStyle name="Normal 94" xfId="2946" xr:uid="{00000000-0005-0000-0000-0000810B0000}"/>
    <cellStyle name="Normal 95" xfId="2947" xr:uid="{00000000-0005-0000-0000-0000820B0000}"/>
    <cellStyle name="Normal 96" xfId="2948" xr:uid="{00000000-0005-0000-0000-0000830B0000}"/>
    <cellStyle name="Normal 97" xfId="2949" xr:uid="{00000000-0005-0000-0000-0000840B0000}"/>
    <cellStyle name="Normal 98" xfId="2950" xr:uid="{00000000-0005-0000-0000-0000850B0000}"/>
    <cellStyle name="Normal 99" xfId="2951" xr:uid="{00000000-0005-0000-0000-0000860B0000}"/>
    <cellStyle name="Notas 2" xfId="2952" xr:uid="{00000000-0005-0000-0000-0000870B0000}"/>
    <cellStyle name="Notas 2 2" xfId="2953" xr:uid="{00000000-0005-0000-0000-0000880B0000}"/>
    <cellStyle name="Notas 2 2 2" xfId="2954" xr:uid="{00000000-0005-0000-0000-0000890B0000}"/>
    <cellStyle name="Notas 2 3" xfId="2955" xr:uid="{00000000-0005-0000-0000-00008A0B0000}"/>
    <cellStyle name="Notas 2 3 2" xfId="2956" xr:uid="{00000000-0005-0000-0000-00008B0B0000}"/>
    <cellStyle name="Notas 2 3 2 2" xfId="2957" xr:uid="{00000000-0005-0000-0000-00008C0B0000}"/>
    <cellStyle name="Notas 2 3 3" xfId="2958" xr:uid="{00000000-0005-0000-0000-00008D0B0000}"/>
    <cellStyle name="Notas 2 3 3 2" xfId="2959" xr:uid="{00000000-0005-0000-0000-00008E0B0000}"/>
    <cellStyle name="Notas 2 3 4" xfId="2960" xr:uid="{00000000-0005-0000-0000-00008F0B0000}"/>
    <cellStyle name="Notas 2 3 5" xfId="2961" xr:uid="{00000000-0005-0000-0000-0000900B0000}"/>
    <cellStyle name="Notas 2 4" xfId="2962" xr:uid="{00000000-0005-0000-0000-0000910B0000}"/>
    <cellStyle name="Notas 2 4 2" xfId="2963" xr:uid="{00000000-0005-0000-0000-0000920B0000}"/>
    <cellStyle name="Notas 2 4 2 2" xfId="2964" xr:uid="{00000000-0005-0000-0000-0000930B0000}"/>
    <cellStyle name="Notas 2 4 3" xfId="2965" xr:uid="{00000000-0005-0000-0000-0000940B0000}"/>
    <cellStyle name="Notas 2 4 3 2" xfId="2966" xr:uid="{00000000-0005-0000-0000-0000950B0000}"/>
    <cellStyle name="Notas 2 4 4" xfId="2967" xr:uid="{00000000-0005-0000-0000-0000960B0000}"/>
    <cellStyle name="Notas 2 5" xfId="2968" xr:uid="{00000000-0005-0000-0000-0000970B0000}"/>
    <cellStyle name="Notas 2 5 2" xfId="2969" xr:uid="{00000000-0005-0000-0000-0000980B0000}"/>
    <cellStyle name="Notas 2 5 2 2" xfId="2970" xr:uid="{00000000-0005-0000-0000-0000990B0000}"/>
    <cellStyle name="Notas 2 5 3" xfId="2971" xr:uid="{00000000-0005-0000-0000-00009A0B0000}"/>
    <cellStyle name="Notas 2 5 3 2" xfId="2972" xr:uid="{00000000-0005-0000-0000-00009B0B0000}"/>
    <cellStyle name="Notas 2 5 4" xfId="2973" xr:uid="{00000000-0005-0000-0000-00009C0B0000}"/>
    <cellStyle name="Notas 2 6" xfId="2974" xr:uid="{00000000-0005-0000-0000-00009D0B0000}"/>
    <cellStyle name="Notas 2 6 2" xfId="2975" xr:uid="{00000000-0005-0000-0000-00009E0B0000}"/>
    <cellStyle name="Notas 2 6 2 2" xfId="2976" xr:uid="{00000000-0005-0000-0000-00009F0B0000}"/>
    <cellStyle name="Notas 2 6 3" xfId="2977" xr:uid="{00000000-0005-0000-0000-0000A00B0000}"/>
    <cellStyle name="Notas 2 7" xfId="2978" xr:uid="{00000000-0005-0000-0000-0000A10B0000}"/>
    <cellStyle name="Notas 2 7 2" xfId="2979" xr:uid="{00000000-0005-0000-0000-0000A20B0000}"/>
    <cellStyle name="Notas 2 8" xfId="2980" xr:uid="{00000000-0005-0000-0000-0000A30B0000}"/>
    <cellStyle name="Notas 2 8 2" xfId="2981" xr:uid="{00000000-0005-0000-0000-0000A40B0000}"/>
    <cellStyle name="Notas 2 9" xfId="2982" xr:uid="{00000000-0005-0000-0000-0000A50B0000}"/>
    <cellStyle name="Notas 3" xfId="2983" xr:uid="{00000000-0005-0000-0000-0000A60B0000}"/>
    <cellStyle name="Notas 3 2" xfId="2984" xr:uid="{00000000-0005-0000-0000-0000A70B0000}"/>
    <cellStyle name="Notas 4" xfId="2985" xr:uid="{00000000-0005-0000-0000-0000A80B0000}"/>
    <cellStyle name="Notas 5" xfId="2986" xr:uid="{00000000-0005-0000-0000-0000A90B0000}"/>
    <cellStyle name="Notas 5 2" xfId="2987" xr:uid="{00000000-0005-0000-0000-0000AA0B0000}"/>
    <cellStyle name="Notas 5 2 2" xfId="2988" xr:uid="{00000000-0005-0000-0000-0000AB0B0000}"/>
    <cellStyle name="Notas 5 3" xfId="2989" xr:uid="{00000000-0005-0000-0000-0000AC0B0000}"/>
    <cellStyle name="Notas 5 3 2" xfId="2990" xr:uid="{00000000-0005-0000-0000-0000AD0B0000}"/>
    <cellStyle name="Notas 5 4" xfId="2991" xr:uid="{00000000-0005-0000-0000-0000AE0B0000}"/>
    <cellStyle name="Notas 6" xfId="2992" xr:uid="{00000000-0005-0000-0000-0000AF0B0000}"/>
    <cellStyle name="Notas 6 2" xfId="2993" xr:uid="{00000000-0005-0000-0000-0000B00B0000}"/>
    <cellStyle name="Notas 6 2 2" xfId="2994" xr:uid="{00000000-0005-0000-0000-0000B10B0000}"/>
    <cellStyle name="Notas 6 3" xfId="2995" xr:uid="{00000000-0005-0000-0000-0000B20B0000}"/>
    <cellStyle name="Notas 6 3 2" xfId="2996" xr:uid="{00000000-0005-0000-0000-0000B30B0000}"/>
    <cellStyle name="Notas 6 4" xfId="2997" xr:uid="{00000000-0005-0000-0000-0000B40B0000}"/>
    <cellStyle name="Notas 7" xfId="2998" xr:uid="{00000000-0005-0000-0000-0000B50B0000}"/>
    <cellStyle name="Notas 7 2" xfId="2999" xr:uid="{00000000-0005-0000-0000-0000B60B0000}"/>
    <cellStyle name="Notas 7 2 2" xfId="3000" xr:uid="{00000000-0005-0000-0000-0000B70B0000}"/>
    <cellStyle name="Notas 7 3" xfId="3001" xr:uid="{00000000-0005-0000-0000-0000B80B0000}"/>
    <cellStyle name="Note" xfId="3002" xr:uid="{00000000-0005-0000-0000-0000B90B0000}"/>
    <cellStyle name="OKBENE2.XLS" xfId="3003" xr:uid="{00000000-0005-0000-0000-0000BA0B0000}"/>
    <cellStyle name="OKBENE2.XLS 2" xfId="3004" xr:uid="{00000000-0005-0000-0000-0000BB0B0000}"/>
    <cellStyle name="OKBENE2.XLS 2 2" xfId="3005" xr:uid="{00000000-0005-0000-0000-0000BC0B0000}"/>
    <cellStyle name="OKBENE2.XLS 2 2 2" xfId="3006" xr:uid="{00000000-0005-0000-0000-0000BD0B0000}"/>
    <cellStyle name="OKBENE2.XLS 2 3" xfId="3007" xr:uid="{00000000-0005-0000-0000-0000BE0B0000}"/>
    <cellStyle name="Output" xfId="3008" xr:uid="{00000000-0005-0000-0000-0000BF0B0000}"/>
    <cellStyle name="Porcentaje 10" xfId="3010" xr:uid="{00000000-0005-0000-0000-0000C00B0000}"/>
    <cellStyle name="Porcentaje 10 2" xfId="3011" xr:uid="{00000000-0005-0000-0000-0000C10B0000}"/>
    <cellStyle name="Porcentaje 10 2 2" xfId="3012" xr:uid="{00000000-0005-0000-0000-0000C20B0000}"/>
    <cellStyle name="Porcentaje 10 2 2 2" xfId="3013" xr:uid="{00000000-0005-0000-0000-0000C30B0000}"/>
    <cellStyle name="Porcentaje 10 2 3" xfId="3014" xr:uid="{00000000-0005-0000-0000-0000C40B0000}"/>
    <cellStyle name="Porcentaje 10 3" xfId="3015" xr:uid="{00000000-0005-0000-0000-0000C50B0000}"/>
    <cellStyle name="Porcentaje 11" xfId="3016" xr:uid="{00000000-0005-0000-0000-0000C60B0000}"/>
    <cellStyle name="Porcentaje 12" xfId="3017" xr:uid="{00000000-0005-0000-0000-0000C70B0000}"/>
    <cellStyle name="Porcentaje 12 2" xfId="3018" xr:uid="{00000000-0005-0000-0000-0000C80B0000}"/>
    <cellStyle name="Porcentaje 12 3" xfId="3019" xr:uid="{00000000-0005-0000-0000-0000C90B0000}"/>
    <cellStyle name="Porcentaje 12 3 2" xfId="3020" xr:uid="{00000000-0005-0000-0000-0000CA0B0000}"/>
    <cellStyle name="Porcentaje 12 4" xfId="3021" xr:uid="{00000000-0005-0000-0000-0000CB0B0000}"/>
    <cellStyle name="Porcentaje 13" xfId="3022" xr:uid="{00000000-0005-0000-0000-0000CC0B0000}"/>
    <cellStyle name="Porcentaje 13 2" xfId="3023" xr:uid="{00000000-0005-0000-0000-0000CD0B0000}"/>
    <cellStyle name="Porcentaje 14" xfId="3024" xr:uid="{00000000-0005-0000-0000-0000CE0B0000}"/>
    <cellStyle name="Porcentaje 14 2" xfId="3025" xr:uid="{00000000-0005-0000-0000-0000CF0B0000}"/>
    <cellStyle name="Porcentaje 14 2 2" xfId="3026" xr:uid="{00000000-0005-0000-0000-0000D00B0000}"/>
    <cellStyle name="Porcentaje 14 2 2 2" xfId="3027" xr:uid="{00000000-0005-0000-0000-0000D10B0000}"/>
    <cellStyle name="Porcentaje 14 2 3" xfId="3028" xr:uid="{00000000-0005-0000-0000-0000D20B0000}"/>
    <cellStyle name="Porcentaje 14 2 3 2" xfId="3029" xr:uid="{00000000-0005-0000-0000-0000D30B0000}"/>
    <cellStyle name="Porcentaje 14 2 4" xfId="3030" xr:uid="{00000000-0005-0000-0000-0000D40B0000}"/>
    <cellStyle name="Porcentaje 14 3" xfId="3031" xr:uid="{00000000-0005-0000-0000-0000D50B0000}"/>
    <cellStyle name="Porcentaje 14 3 2" xfId="3032" xr:uid="{00000000-0005-0000-0000-0000D60B0000}"/>
    <cellStyle name="Porcentaje 14 4" xfId="3033" xr:uid="{00000000-0005-0000-0000-0000D70B0000}"/>
    <cellStyle name="Porcentaje 14 4 2" xfId="3034" xr:uid="{00000000-0005-0000-0000-0000D80B0000}"/>
    <cellStyle name="Porcentaje 14 5" xfId="3035" xr:uid="{00000000-0005-0000-0000-0000D90B0000}"/>
    <cellStyle name="Porcentaje 14 6" xfId="3036" xr:uid="{00000000-0005-0000-0000-0000DA0B0000}"/>
    <cellStyle name="Porcentaje 15" xfId="3037" xr:uid="{00000000-0005-0000-0000-0000DB0B0000}"/>
    <cellStyle name="Porcentaje 15 2" xfId="3038" xr:uid="{00000000-0005-0000-0000-0000DC0B0000}"/>
    <cellStyle name="Porcentaje 15 2 2" xfId="3039" xr:uid="{00000000-0005-0000-0000-0000DD0B0000}"/>
    <cellStyle name="Porcentaje 15 3" xfId="3040" xr:uid="{00000000-0005-0000-0000-0000DE0B0000}"/>
    <cellStyle name="Porcentaje 15 3 2" xfId="3041" xr:uid="{00000000-0005-0000-0000-0000DF0B0000}"/>
    <cellStyle name="Porcentaje 15 4" xfId="3042" xr:uid="{00000000-0005-0000-0000-0000E00B0000}"/>
    <cellStyle name="Porcentaje 16" xfId="3043" xr:uid="{00000000-0005-0000-0000-0000E10B0000}"/>
    <cellStyle name="Porcentaje 16 2" xfId="3044" xr:uid="{00000000-0005-0000-0000-0000E20B0000}"/>
    <cellStyle name="Porcentaje 16 2 2" xfId="3045" xr:uid="{00000000-0005-0000-0000-0000E30B0000}"/>
    <cellStyle name="Porcentaje 16 3" xfId="3046" xr:uid="{00000000-0005-0000-0000-0000E40B0000}"/>
    <cellStyle name="Porcentaje 16 3 2" xfId="3047" xr:uid="{00000000-0005-0000-0000-0000E50B0000}"/>
    <cellStyle name="Porcentaje 16 4" xfId="3048" xr:uid="{00000000-0005-0000-0000-0000E60B0000}"/>
    <cellStyle name="Porcentaje 17" xfId="3049" xr:uid="{00000000-0005-0000-0000-0000E70B0000}"/>
    <cellStyle name="Porcentaje 17 2" xfId="3050" xr:uid="{00000000-0005-0000-0000-0000E80B0000}"/>
    <cellStyle name="Porcentaje 17 2 2" xfId="3051" xr:uid="{00000000-0005-0000-0000-0000E90B0000}"/>
    <cellStyle name="Porcentaje 17 3" xfId="3052" xr:uid="{00000000-0005-0000-0000-0000EA0B0000}"/>
    <cellStyle name="Porcentaje 17 3 2" xfId="3053" xr:uid="{00000000-0005-0000-0000-0000EB0B0000}"/>
    <cellStyle name="Porcentaje 17 4" xfId="3054" xr:uid="{00000000-0005-0000-0000-0000EC0B0000}"/>
    <cellStyle name="Porcentaje 18" xfId="3055" xr:uid="{00000000-0005-0000-0000-0000ED0B0000}"/>
    <cellStyle name="Porcentaje 18 2" xfId="3056" xr:uid="{00000000-0005-0000-0000-0000EE0B0000}"/>
    <cellStyle name="Porcentaje 18 2 2" xfId="3057" xr:uid="{00000000-0005-0000-0000-0000EF0B0000}"/>
    <cellStyle name="Porcentaje 18 3" xfId="3058" xr:uid="{00000000-0005-0000-0000-0000F00B0000}"/>
    <cellStyle name="Porcentaje 19" xfId="3059" xr:uid="{00000000-0005-0000-0000-0000F10B0000}"/>
    <cellStyle name="Porcentaje 2" xfId="3060" xr:uid="{00000000-0005-0000-0000-0000F20B0000}"/>
    <cellStyle name="Porcentaje 2 2" xfId="3061" xr:uid="{00000000-0005-0000-0000-0000F30B0000}"/>
    <cellStyle name="Porcentaje 2 2 2" xfId="3062" xr:uid="{00000000-0005-0000-0000-0000F40B0000}"/>
    <cellStyle name="Porcentaje 2 3" xfId="3063" xr:uid="{00000000-0005-0000-0000-0000F50B0000}"/>
    <cellStyle name="Porcentaje 20" xfId="3064" xr:uid="{00000000-0005-0000-0000-0000F60B0000}"/>
    <cellStyle name="Porcentaje 20 2" xfId="3065" xr:uid="{00000000-0005-0000-0000-0000F70B0000}"/>
    <cellStyle name="Porcentaje 21" xfId="3009" xr:uid="{00000000-0005-0000-0000-0000F80B0000}"/>
    <cellStyle name="Porcentaje 3" xfId="3066" xr:uid="{00000000-0005-0000-0000-0000F90B0000}"/>
    <cellStyle name="Porcentaje 3 2" xfId="3067" xr:uid="{00000000-0005-0000-0000-0000FA0B0000}"/>
    <cellStyle name="Porcentaje 3 3" xfId="3068" xr:uid="{00000000-0005-0000-0000-0000FB0B0000}"/>
    <cellStyle name="Porcentaje 3 3 2" xfId="3069" xr:uid="{00000000-0005-0000-0000-0000FC0B0000}"/>
    <cellStyle name="Porcentaje 4" xfId="3070" xr:uid="{00000000-0005-0000-0000-0000FD0B0000}"/>
    <cellStyle name="Porcentaje 4 2" xfId="3071" xr:uid="{00000000-0005-0000-0000-0000FE0B0000}"/>
    <cellStyle name="Porcentaje 5" xfId="3072" xr:uid="{00000000-0005-0000-0000-0000FF0B0000}"/>
    <cellStyle name="Porcentaje 6" xfId="3073" xr:uid="{00000000-0005-0000-0000-0000000C0000}"/>
    <cellStyle name="Porcentaje 7" xfId="3074" xr:uid="{00000000-0005-0000-0000-0000010C0000}"/>
    <cellStyle name="Porcentaje 7 2" xfId="3075" xr:uid="{00000000-0005-0000-0000-0000020C0000}"/>
    <cellStyle name="Porcentaje 7 3" xfId="3076" xr:uid="{00000000-0005-0000-0000-0000030C0000}"/>
    <cellStyle name="Porcentaje 7 3 2" xfId="3077" xr:uid="{00000000-0005-0000-0000-0000040C0000}"/>
    <cellStyle name="Porcentaje 7 3 2 2" xfId="3078" xr:uid="{00000000-0005-0000-0000-0000050C0000}"/>
    <cellStyle name="Porcentaje 7 3 2 2 2" xfId="3079" xr:uid="{00000000-0005-0000-0000-0000060C0000}"/>
    <cellStyle name="Porcentaje 7 3 2 3" xfId="3080" xr:uid="{00000000-0005-0000-0000-0000070C0000}"/>
    <cellStyle name="Porcentaje 7 3 2 3 2" xfId="3081" xr:uid="{00000000-0005-0000-0000-0000080C0000}"/>
    <cellStyle name="Porcentaje 7 3 2 4" xfId="3082" xr:uid="{00000000-0005-0000-0000-0000090C0000}"/>
    <cellStyle name="Porcentaje 7 3 3" xfId="3083" xr:uid="{00000000-0005-0000-0000-00000A0C0000}"/>
    <cellStyle name="Porcentaje 7 3 3 2" xfId="3084" xr:uid="{00000000-0005-0000-0000-00000B0C0000}"/>
    <cellStyle name="Porcentaje 7 3 4" xfId="3085" xr:uid="{00000000-0005-0000-0000-00000C0C0000}"/>
    <cellStyle name="Porcentaje 7 3 4 2" xfId="3086" xr:uid="{00000000-0005-0000-0000-00000D0C0000}"/>
    <cellStyle name="Porcentaje 7 3 5" xfId="3087" xr:uid="{00000000-0005-0000-0000-00000E0C0000}"/>
    <cellStyle name="Porcentaje 7 4" xfId="3088" xr:uid="{00000000-0005-0000-0000-00000F0C0000}"/>
    <cellStyle name="Porcentaje 8" xfId="3089" xr:uid="{00000000-0005-0000-0000-0000100C0000}"/>
    <cellStyle name="Porcentaje 8 2" xfId="3090" xr:uid="{00000000-0005-0000-0000-0000110C0000}"/>
    <cellStyle name="Porcentaje 8 2 2" xfId="3091" xr:uid="{00000000-0005-0000-0000-0000120C0000}"/>
    <cellStyle name="Porcentaje 8 2 2 2" xfId="3092" xr:uid="{00000000-0005-0000-0000-0000130C0000}"/>
    <cellStyle name="Porcentaje 8 2 2 2 2" xfId="3093" xr:uid="{00000000-0005-0000-0000-0000140C0000}"/>
    <cellStyle name="Porcentaje 8 2 2 3" xfId="3094" xr:uid="{00000000-0005-0000-0000-0000150C0000}"/>
    <cellStyle name="Porcentaje 8 2 2 3 2" xfId="3095" xr:uid="{00000000-0005-0000-0000-0000160C0000}"/>
    <cellStyle name="Porcentaje 8 2 2 4" xfId="3096" xr:uid="{00000000-0005-0000-0000-0000170C0000}"/>
    <cellStyle name="Porcentaje 8 2 3" xfId="3097" xr:uid="{00000000-0005-0000-0000-0000180C0000}"/>
    <cellStyle name="Porcentaje 8 2 3 2" xfId="3098" xr:uid="{00000000-0005-0000-0000-0000190C0000}"/>
    <cellStyle name="Porcentaje 8 2 4" xfId="3099" xr:uid="{00000000-0005-0000-0000-00001A0C0000}"/>
    <cellStyle name="Porcentaje 8 2 4 2" xfId="3100" xr:uid="{00000000-0005-0000-0000-00001B0C0000}"/>
    <cellStyle name="Porcentaje 8 2 5" xfId="3101" xr:uid="{00000000-0005-0000-0000-00001C0C0000}"/>
    <cellStyle name="Porcentaje 8 3" xfId="3102" xr:uid="{00000000-0005-0000-0000-00001D0C0000}"/>
    <cellStyle name="Porcentaje 8 3 2" xfId="3103" xr:uid="{00000000-0005-0000-0000-00001E0C0000}"/>
    <cellStyle name="Porcentaje 8 3 2 2" xfId="3104" xr:uid="{00000000-0005-0000-0000-00001F0C0000}"/>
    <cellStyle name="Porcentaje 8 3 2 2 2" xfId="3105" xr:uid="{00000000-0005-0000-0000-0000200C0000}"/>
    <cellStyle name="Porcentaje 8 3 2 3" xfId="3106" xr:uid="{00000000-0005-0000-0000-0000210C0000}"/>
    <cellStyle name="Porcentaje 8 3 2 3 2" xfId="3107" xr:uid="{00000000-0005-0000-0000-0000220C0000}"/>
    <cellStyle name="Porcentaje 8 3 2 4" xfId="3108" xr:uid="{00000000-0005-0000-0000-0000230C0000}"/>
    <cellStyle name="Porcentaje 8 3 3" xfId="3109" xr:uid="{00000000-0005-0000-0000-0000240C0000}"/>
    <cellStyle name="Porcentaje 8 3 3 2" xfId="3110" xr:uid="{00000000-0005-0000-0000-0000250C0000}"/>
    <cellStyle name="Porcentaje 8 3 4" xfId="3111" xr:uid="{00000000-0005-0000-0000-0000260C0000}"/>
    <cellStyle name="Porcentaje 8 3 4 2" xfId="3112" xr:uid="{00000000-0005-0000-0000-0000270C0000}"/>
    <cellStyle name="Porcentaje 8 3 5" xfId="3113" xr:uid="{00000000-0005-0000-0000-0000280C0000}"/>
    <cellStyle name="Porcentaje 9" xfId="3114" xr:uid="{00000000-0005-0000-0000-0000290C0000}"/>
    <cellStyle name="Porcentaje 9 2" xfId="3115" xr:uid="{00000000-0005-0000-0000-00002A0C0000}"/>
    <cellStyle name="Porcentaje 9 3" xfId="3116" xr:uid="{00000000-0005-0000-0000-00002B0C0000}"/>
    <cellStyle name="Porcentual 2" xfId="3117" xr:uid="{00000000-0005-0000-0000-00002C0C0000}"/>
    <cellStyle name="Porcentual 2 10" xfId="3118" xr:uid="{00000000-0005-0000-0000-00002D0C0000}"/>
    <cellStyle name="Porcentual 2 11" xfId="3119" xr:uid="{00000000-0005-0000-0000-00002E0C0000}"/>
    <cellStyle name="Porcentual 2 2" xfId="3120" xr:uid="{00000000-0005-0000-0000-00002F0C0000}"/>
    <cellStyle name="Porcentual 2 2 2" xfId="3121" xr:uid="{00000000-0005-0000-0000-0000300C0000}"/>
    <cellStyle name="Porcentual 2 2 3" xfId="3122" xr:uid="{00000000-0005-0000-0000-0000310C0000}"/>
    <cellStyle name="Porcentual 2 3" xfId="3123" xr:uid="{00000000-0005-0000-0000-0000320C0000}"/>
    <cellStyle name="Porcentual 2 3 2" xfId="3124" xr:uid="{00000000-0005-0000-0000-0000330C0000}"/>
    <cellStyle name="Porcentual 2 3 3" xfId="3125" xr:uid="{00000000-0005-0000-0000-0000340C0000}"/>
    <cellStyle name="Porcentual 2 4" xfId="3126" xr:uid="{00000000-0005-0000-0000-0000350C0000}"/>
    <cellStyle name="Porcentual 2 4 2" xfId="3127" xr:uid="{00000000-0005-0000-0000-0000360C0000}"/>
    <cellStyle name="Porcentual 2 4 3" xfId="3128" xr:uid="{00000000-0005-0000-0000-0000370C0000}"/>
    <cellStyle name="Porcentual 2 5" xfId="3129" xr:uid="{00000000-0005-0000-0000-0000380C0000}"/>
    <cellStyle name="Porcentual 2 5 2" xfId="3130" xr:uid="{00000000-0005-0000-0000-0000390C0000}"/>
    <cellStyle name="Porcentual 2 5 3" xfId="3131" xr:uid="{00000000-0005-0000-0000-00003A0C0000}"/>
    <cellStyle name="Porcentual 2 6" xfId="3132" xr:uid="{00000000-0005-0000-0000-00003B0C0000}"/>
    <cellStyle name="Porcentual 2 6 2" xfId="3133" xr:uid="{00000000-0005-0000-0000-00003C0C0000}"/>
    <cellStyle name="Porcentual 2 6 3" xfId="3134" xr:uid="{00000000-0005-0000-0000-00003D0C0000}"/>
    <cellStyle name="Porcentual 2 7" xfId="3135" xr:uid="{00000000-0005-0000-0000-00003E0C0000}"/>
    <cellStyle name="Porcentual 2 7 2" xfId="3136" xr:uid="{00000000-0005-0000-0000-00003F0C0000}"/>
    <cellStyle name="Porcentual 2 7 3" xfId="3137" xr:uid="{00000000-0005-0000-0000-0000400C0000}"/>
    <cellStyle name="Porcentual 2 8" xfId="3138" xr:uid="{00000000-0005-0000-0000-0000410C0000}"/>
    <cellStyle name="Porcentual 2 9" xfId="3139" xr:uid="{00000000-0005-0000-0000-0000420C0000}"/>
    <cellStyle name="Porcentual 3" xfId="3140" xr:uid="{00000000-0005-0000-0000-0000430C0000}"/>
    <cellStyle name="Porcentual 3 2" xfId="3141" xr:uid="{00000000-0005-0000-0000-0000440C0000}"/>
    <cellStyle name="Porcentual 3 3" xfId="3142" xr:uid="{00000000-0005-0000-0000-0000450C0000}"/>
    <cellStyle name="Porcentual 4" xfId="3143" xr:uid="{00000000-0005-0000-0000-0000460C0000}"/>
    <cellStyle name="Porcentual 4 2" xfId="3144" xr:uid="{00000000-0005-0000-0000-0000470C0000}"/>
    <cellStyle name="Porcentual 4 3" xfId="3145" xr:uid="{00000000-0005-0000-0000-0000480C0000}"/>
    <cellStyle name="Porcentual 5" xfId="3146" xr:uid="{00000000-0005-0000-0000-0000490C0000}"/>
    <cellStyle name="Porcentual 5 2" xfId="3147" xr:uid="{00000000-0005-0000-0000-00004A0C0000}"/>
    <cellStyle name="Porcentual 6" xfId="3148" xr:uid="{00000000-0005-0000-0000-00004B0C0000}"/>
    <cellStyle name="Salida 2" xfId="3150" xr:uid="{00000000-0005-0000-0000-00004C0C0000}"/>
    <cellStyle name="Salida 2 2" xfId="3151" xr:uid="{00000000-0005-0000-0000-00004D0C0000}"/>
    <cellStyle name="Salida 2 2 2" xfId="3152" xr:uid="{00000000-0005-0000-0000-00004E0C0000}"/>
    <cellStyle name="Salida 2 2 3" xfId="3153" xr:uid="{00000000-0005-0000-0000-00004F0C0000}"/>
    <cellStyle name="Salida 2 3" xfId="3154" xr:uid="{00000000-0005-0000-0000-0000500C0000}"/>
    <cellStyle name="Salida 2 3 2" xfId="3155" xr:uid="{00000000-0005-0000-0000-0000510C0000}"/>
    <cellStyle name="Salida 2 3 3" xfId="3156" xr:uid="{00000000-0005-0000-0000-0000520C0000}"/>
    <cellStyle name="Salida 2 3 4" xfId="3157" xr:uid="{00000000-0005-0000-0000-0000530C0000}"/>
    <cellStyle name="Salida 3" xfId="3158" xr:uid="{00000000-0005-0000-0000-0000540C0000}"/>
    <cellStyle name="Salida 3 2" xfId="3159" xr:uid="{00000000-0005-0000-0000-0000550C0000}"/>
    <cellStyle name="Salida 3 3" xfId="3160" xr:uid="{00000000-0005-0000-0000-0000560C0000}"/>
    <cellStyle name="Salida 3 4" xfId="3161" xr:uid="{00000000-0005-0000-0000-0000570C0000}"/>
    <cellStyle name="Salida 4" xfId="3162" xr:uid="{00000000-0005-0000-0000-0000580C0000}"/>
    <cellStyle name="Salida 5" xfId="3163" xr:uid="{00000000-0005-0000-0000-0000590C0000}"/>
    <cellStyle name="Salida 6" xfId="3149" xr:uid="{00000000-0005-0000-0000-00005A0C0000}"/>
    <cellStyle name="Texto de advertencia" xfId="4" builtinId="11" customBuiltin="1"/>
    <cellStyle name="Texto de advertencia 2" xfId="3164" xr:uid="{00000000-0005-0000-0000-00005C0C0000}"/>
    <cellStyle name="Texto de advertencia 2 2" xfId="3165" xr:uid="{00000000-0005-0000-0000-00005D0C0000}"/>
    <cellStyle name="Texto de advertencia 3" xfId="3166" xr:uid="{00000000-0005-0000-0000-00005E0C0000}"/>
    <cellStyle name="Texto de advertencia 4" xfId="3167" xr:uid="{00000000-0005-0000-0000-00005F0C0000}"/>
    <cellStyle name="Texto explicativo" xfId="5" builtinId="53" customBuiltin="1"/>
    <cellStyle name="Texto explicativo 2" xfId="3168" xr:uid="{00000000-0005-0000-0000-0000610C0000}"/>
    <cellStyle name="Texto explicativo 2 2" xfId="3169" xr:uid="{00000000-0005-0000-0000-0000620C0000}"/>
    <cellStyle name="Texto explicativo 3" xfId="3170" xr:uid="{00000000-0005-0000-0000-0000630C0000}"/>
    <cellStyle name="Texto explicativo 4" xfId="3171" xr:uid="{00000000-0005-0000-0000-0000640C0000}"/>
    <cellStyle name="Title" xfId="3172" xr:uid="{00000000-0005-0000-0000-0000650C0000}"/>
    <cellStyle name="Título 1 2" xfId="3174" xr:uid="{00000000-0005-0000-0000-0000660C0000}"/>
    <cellStyle name="Título 1 2 2" xfId="3175" xr:uid="{00000000-0005-0000-0000-0000670C0000}"/>
    <cellStyle name="Título 1 2 2 2" xfId="3176" xr:uid="{00000000-0005-0000-0000-0000680C0000}"/>
    <cellStyle name="Título 1 2 2 2 2" xfId="3177" xr:uid="{00000000-0005-0000-0000-0000690C0000}"/>
    <cellStyle name="Título 1 2 2 3" xfId="3178" xr:uid="{00000000-0005-0000-0000-00006A0C0000}"/>
    <cellStyle name="Título 1 2 2 3 2" xfId="3179" xr:uid="{00000000-0005-0000-0000-00006B0C0000}"/>
    <cellStyle name="Título 1 2 2 4" xfId="3180" xr:uid="{00000000-0005-0000-0000-00006C0C0000}"/>
    <cellStyle name="Título 1 3" xfId="3181" xr:uid="{00000000-0005-0000-0000-00006D0C0000}"/>
    <cellStyle name="Título 1 3 2" xfId="3182" xr:uid="{00000000-0005-0000-0000-00006E0C0000}"/>
    <cellStyle name="Título 1 3 2 2" xfId="3183" xr:uid="{00000000-0005-0000-0000-00006F0C0000}"/>
    <cellStyle name="Título 1 3 3" xfId="3184" xr:uid="{00000000-0005-0000-0000-0000700C0000}"/>
    <cellStyle name="Título 1 3 3 2" xfId="3185" xr:uid="{00000000-0005-0000-0000-0000710C0000}"/>
    <cellStyle name="Título 1 3 4" xfId="3186" xr:uid="{00000000-0005-0000-0000-0000720C0000}"/>
    <cellStyle name="Título 1 4" xfId="3187" xr:uid="{00000000-0005-0000-0000-0000730C0000}"/>
    <cellStyle name="Título 2 2" xfId="3189" xr:uid="{00000000-0005-0000-0000-0000740C0000}"/>
    <cellStyle name="Título 2 2 2" xfId="3190" xr:uid="{00000000-0005-0000-0000-0000750C0000}"/>
    <cellStyle name="Título 2 2 2 2" xfId="3191" xr:uid="{00000000-0005-0000-0000-0000760C0000}"/>
    <cellStyle name="Título 2 2 2 3" xfId="3192" xr:uid="{00000000-0005-0000-0000-0000770C0000}"/>
    <cellStyle name="Título 2 2 2 4" xfId="3193" xr:uid="{00000000-0005-0000-0000-0000780C0000}"/>
    <cellStyle name="Título 2 3" xfId="3194" xr:uid="{00000000-0005-0000-0000-0000790C0000}"/>
    <cellStyle name="Título 2 3 2" xfId="3195" xr:uid="{00000000-0005-0000-0000-00007A0C0000}"/>
    <cellStyle name="Título 2 3 3" xfId="3196" xr:uid="{00000000-0005-0000-0000-00007B0C0000}"/>
    <cellStyle name="Título 2 3 4" xfId="3197" xr:uid="{00000000-0005-0000-0000-00007C0C0000}"/>
    <cellStyle name="Título 2 4" xfId="3198" xr:uid="{00000000-0005-0000-0000-00007D0C0000}"/>
    <cellStyle name="Título 2 5" xfId="3199" xr:uid="{00000000-0005-0000-0000-00007E0C0000}"/>
    <cellStyle name="Título 2 6" xfId="3188" xr:uid="{00000000-0005-0000-0000-00007F0C0000}"/>
    <cellStyle name="Título 3 2" xfId="3201" xr:uid="{00000000-0005-0000-0000-0000800C0000}"/>
    <cellStyle name="Título 3 2 2" xfId="3202" xr:uid="{00000000-0005-0000-0000-0000810C0000}"/>
    <cellStyle name="Título 3 2 2 2" xfId="3203" xr:uid="{00000000-0005-0000-0000-0000820C0000}"/>
    <cellStyle name="Título 3 2 2 2 2" xfId="3204" xr:uid="{00000000-0005-0000-0000-0000830C0000}"/>
    <cellStyle name="Título 3 2 2 3" xfId="3205" xr:uid="{00000000-0005-0000-0000-0000840C0000}"/>
    <cellStyle name="Título 3 2 2 3 2" xfId="3206" xr:uid="{00000000-0005-0000-0000-0000850C0000}"/>
    <cellStyle name="Título 3 2 2 4" xfId="3207" xr:uid="{00000000-0005-0000-0000-0000860C0000}"/>
    <cellStyle name="Título 3 3" xfId="3208" xr:uid="{00000000-0005-0000-0000-0000870C0000}"/>
    <cellStyle name="Título 3 3 2" xfId="3209" xr:uid="{00000000-0005-0000-0000-0000880C0000}"/>
    <cellStyle name="Título 3 3 2 2" xfId="3210" xr:uid="{00000000-0005-0000-0000-0000890C0000}"/>
    <cellStyle name="Título 3 3 3" xfId="3211" xr:uid="{00000000-0005-0000-0000-00008A0C0000}"/>
    <cellStyle name="Título 3 3 3 2" xfId="3212" xr:uid="{00000000-0005-0000-0000-00008B0C0000}"/>
    <cellStyle name="Título 3 3 4" xfId="3213" xr:uid="{00000000-0005-0000-0000-00008C0C0000}"/>
    <cellStyle name="Título 3 4" xfId="3214" xr:uid="{00000000-0005-0000-0000-00008D0C0000}"/>
    <cellStyle name="Título 3 5" xfId="3215" xr:uid="{00000000-0005-0000-0000-00008E0C0000}"/>
    <cellStyle name="Título 3 5 2" xfId="3216" xr:uid="{00000000-0005-0000-0000-00008F0C0000}"/>
    <cellStyle name="Título 3 6" xfId="3200" xr:uid="{00000000-0005-0000-0000-0000900C0000}"/>
    <cellStyle name="Título 4" xfId="3217" xr:uid="{00000000-0005-0000-0000-0000910C0000}"/>
    <cellStyle name="Título 4 2" xfId="3218" xr:uid="{00000000-0005-0000-0000-0000920C0000}"/>
    <cellStyle name="Título 4 2 2" xfId="3219" xr:uid="{00000000-0005-0000-0000-0000930C0000}"/>
    <cellStyle name="Título 4 2 2 2" xfId="3220" xr:uid="{00000000-0005-0000-0000-0000940C0000}"/>
    <cellStyle name="Título 4 2 3" xfId="3221" xr:uid="{00000000-0005-0000-0000-0000950C0000}"/>
    <cellStyle name="Título 4 2 3 2" xfId="3222" xr:uid="{00000000-0005-0000-0000-0000960C0000}"/>
    <cellStyle name="Título 4 2 4" xfId="3223" xr:uid="{00000000-0005-0000-0000-0000970C0000}"/>
    <cellStyle name="Título 5" xfId="3224" xr:uid="{00000000-0005-0000-0000-0000980C0000}"/>
    <cellStyle name="Título 5 2" xfId="3225" xr:uid="{00000000-0005-0000-0000-0000990C0000}"/>
    <cellStyle name="Título 5 3" xfId="3226" xr:uid="{00000000-0005-0000-0000-00009A0C0000}"/>
    <cellStyle name="Título 5 3 2" xfId="3227" xr:uid="{00000000-0005-0000-0000-00009B0C0000}"/>
    <cellStyle name="Título 5 4" xfId="3228" xr:uid="{00000000-0005-0000-0000-00009C0C0000}"/>
    <cellStyle name="Título 5 4 2" xfId="3229" xr:uid="{00000000-0005-0000-0000-00009D0C0000}"/>
    <cellStyle name="Título 5 5" xfId="3230" xr:uid="{00000000-0005-0000-0000-00009E0C0000}"/>
    <cellStyle name="Título 6" xfId="3231" xr:uid="{00000000-0005-0000-0000-00009F0C0000}"/>
    <cellStyle name="Título 7" xfId="3232" xr:uid="{00000000-0005-0000-0000-0000A00C0000}"/>
    <cellStyle name="Título 7 2" xfId="3233" xr:uid="{00000000-0005-0000-0000-0000A10C0000}"/>
    <cellStyle name="Título 8" xfId="3173" xr:uid="{00000000-0005-0000-0000-0000A20C0000}"/>
    <cellStyle name="Total 2" xfId="3235" xr:uid="{00000000-0005-0000-0000-0000A30C0000}"/>
    <cellStyle name="Total 2 2" xfId="3236" xr:uid="{00000000-0005-0000-0000-0000A40C0000}"/>
    <cellStyle name="Total 2 2 2" xfId="3237" xr:uid="{00000000-0005-0000-0000-0000A50C0000}"/>
    <cellStyle name="Total 2 2 3" xfId="3238" xr:uid="{00000000-0005-0000-0000-0000A60C0000}"/>
    <cellStyle name="Total 2 2 4" xfId="3239" xr:uid="{00000000-0005-0000-0000-0000A70C0000}"/>
    <cellStyle name="Total 3" xfId="3240" xr:uid="{00000000-0005-0000-0000-0000A80C0000}"/>
    <cellStyle name="Total 3 2" xfId="3241" xr:uid="{00000000-0005-0000-0000-0000A90C0000}"/>
    <cellStyle name="Total 3 3" xfId="3242" xr:uid="{00000000-0005-0000-0000-0000AA0C0000}"/>
    <cellStyle name="Total 3 4" xfId="3243" xr:uid="{00000000-0005-0000-0000-0000AB0C0000}"/>
    <cellStyle name="Total 4" xfId="3244" xr:uid="{00000000-0005-0000-0000-0000AC0C0000}"/>
    <cellStyle name="Total 5" xfId="3245" xr:uid="{00000000-0005-0000-0000-0000AD0C0000}"/>
    <cellStyle name="Total 6" xfId="3234" xr:uid="{00000000-0005-0000-0000-0000AE0C0000}"/>
    <cellStyle name="Warning Text" xfId="3246" xr:uid="{00000000-0005-0000-0000-0000AF0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CONTENID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</xdr:colOff>
      <xdr:row>0</xdr:row>
      <xdr:rowOff>0</xdr:rowOff>
    </xdr:from>
    <xdr:ext cx="2095500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86725" y="0"/>
          <a:ext cx="209550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7</xdr:row>
      <xdr:rowOff>9525</xdr:rowOff>
    </xdr:from>
    <xdr:ext cx="1390650" cy="1343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9525" y="2105025"/>
          <a:ext cx="1390650" cy="1343025"/>
          <a:chOff x="4650675" y="3108488"/>
          <a:chExt cx="1390650" cy="13430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4650675" y="3108488"/>
            <a:ext cx="1390650" cy="1343025"/>
            <a:chOff x="4650675" y="3108488"/>
            <a:chExt cx="1390650" cy="13430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4650675" y="3108488"/>
              <a:ext cx="1390650" cy="1343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4650675" y="3108488"/>
              <a:ext cx="1390650" cy="1343025"/>
              <a:chOff x="4650675" y="3108488"/>
              <a:chExt cx="1390650" cy="13430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100-000006000000}"/>
                  </a:ext>
                </a:extLst>
              </xdr:cNvPr>
              <xdr:cNvSpPr/>
            </xdr:nvSpPr>
            <xdr:spPr>
              <a:xfrm>
                <a:off x="4650675" y="3108488"/>
                <a:ext cx="1390650" cy="1343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id="{00000000-0008-0000-0100-000007000000}"/>
                  </a:ext>
                </a:extLst>
              </xdr:cNvPr>
              <xdr:cNvGrpSpPr/>
            </xdr:nvGrpSpPr>
            <xdr:grpSpPr>
              <a:xfrm>
                <a:off x="4650675" y="3108488"/>
                <a:ext cx="1390650" cy="1343025"/>
                <a:chOff x="4650675" y="3108488"/>
                <a:chExt cx="1390650" cy="1343025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00000000-0008-0000-0100-000008000000}"/>
                    </a:ext>
                  </a:extLst>
                </xdr:cNvPr>
                <xdr:cNvSpPr/>
              </xdr:nvSpPr>
              <xdr:spPr>
                <a:xfrm>
                  <a:off x="4650675" y="3108488"/>
                  <a:ext cx="1390650" cy="13430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100-000009000000}"/>
                    </a:ext>
                  </a:extLst>
                </xdr:cNvPr>
                <xdr:cNvGrpSpPr/>
              </xdr:nvGrpSpPr>
              <xdr:grpSpPr>
                <a:xfrm>
                  <a:off x="4650675" y="3108488"/>
                  <a:ext cx="1390650" cy="1343025"/>
                  <a:chOff x="4650675" y="3108488"/>
                  <a:chExt cx="1390650" cy="1343025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id="{00000000-0008-0000-0100-00000A000000}"/>
                      </a:ext>
                    </a:extLst>
                  </xdr:cNvPr>
                  <xdr:cNvSpPr/>
                </xdr:nvSpPr>
                <xdr:spPr>
                  <a:xfrm>
                    <a:off x="4650675" y="3108488"/>
                    <a:ext cx="1390650" cy="13430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11" name="Shape 11">
                    <a:extLst>
                      <a:ext uri="{FF2B5EF4-FFF2-40B4-BE49-F238E27FC236}">
                        <a16:creationId xmlns:a16="http://schemas.microsoft.com/office/drawing/2014/main" id="{00000000-0008-0000-0100-00000B000000}"/>
                      </a:ext>
                    </a:extLst>
                  </xdr:cNvPr>
                  <xdr:cNvGrpSpPr/>
                </xdr:nvGrpSpPr>
                <xdr:grpSpPr>
                  <a:xfrm>
                    <a:off x="4650675" y="3108488"/>
                    <a:ext cx="1390650" cy="1343025"/>
                    <a:chOff x="4650675" y="3108488"/>
                    <a:chExt cx="1390650" cy="1343025"/>
                  </a:xfrm>
                </xdr:grpSpPr>
                <xdr:sp macro="" textlink="">
                  <xdr:nvSpPr>
                    <xdr:cNvPr id="12" name="Shape 12">
                      <a:extLst>
                        <a:ext uri="{FF2B5EF4-FFF2-40B4-BE49-F238E27FC236}">
                          <a16:creationId xmlns:a16="http://schemas.microsoft.com/office/drawing/2014/main" id="{00000000-0008-0000-0100-00000C000000}"/>
                        </a:ext>
                      </a:extLst>
                    </xdr:cNvPr>
                    <xdr:cNvSpPr/>
                  </xdr:nvSpPr>
                  <xdr:spPr>
                    <a:xfrm>
                      <a:off x="4650675" y="3108488"/>
                      <a:ext cx="1390650" cy="13430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13" name="Shape 13">
                      <a:extLst>
                        <a:ext uri="{FF2B5EF4-FFF2-40B4-BE49-F238E27FC236}">
                          <a16:creationId xmlns:a16="http://schemas.microsoft.com/office/drawing/2014/main" id="{00000000-0008-0000-0100-00000D000000}"/>
                        </a:ext>
                      </a:extLst>
                    </xdr:cNvPr>
                    <xdr:cNvGrpSpPr/>
                  </xdr:nvGrpSpPr>
                  <xdr:grpSpPr>
                    <a:xfrm>
                      <a:off x="4650675" y="3108488"/>
                      <a:ext cx="1390650" cy="1343025"/>
                      <a:chOff x="4660200" y="3118013"/>
                      <a:chExt cx="1371600" cy="1323975"/>
                    </a:xfrm>
                  </xdr:grpSpPr>
                  <xdr:sp macro="" textlink="">
                    <xdr:nvSpPr>
                      <xdr:cNvPr id="14" name="Shape 14">
                        <a:extLst>
                          <a:ext uri="{FF2B5EF4-FFF2-40B4-BE49-F238E27FC236}">
                            <a16:creationId xmlns:a16="http://schemas.microsoft.com/office/drawing/2014/main" id="{00000000-0008-0000-0100-00000E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4660200" y="3118013"/>
                        <a:ext cx="1371600" cy="132397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cxnSp macro="">
                    <xdr:nvCxnSpPr>
                      <xdr:cNvPr id="15" name="Shape 15">
                        <a:extLst>
                          <a:ext uri="{FF2B5EF4-FFF2-40B4-BE49-F238E27FC236}">
                            <a16:creationId xmlns:a16="http://schemas.microsoft.com/office/drawing/2014/main" id="{00000000-0008-0000-0100-00000F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4660200" y="3118013"/>
                        <a:ext cx="1371600" cy="1323975"/>
                      </a:xfrm>
                      <a:prstGeom prst="straightConnector1">
                        <a:avLst/>
                      </a:prstGeom>
                      <a:noFill/>
                      <a:ln w="19050" cap="flat" cmpd="sng">
                        <a:solidFill>
                          <a:srgbClr val="000000"/>
                        </a:solidFill>
                        <a:prstDash val="dash"/>
                        <a:round/>
                        <a:headEnd type="none" w="sm" len="sm"/>
                        <a:tailEnd type="none" w="sm" len="sm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31</xdr:col>
      <xdr:colOff>898071</xdr:colOff>
      <xdr:row>3</xdr:row>
      <xdr:rowOff>68038</xdr:rowOff>
    </xdr:from>
    <xdr:ext cx="2281918" cy="544284"/>
    <xdr:sp macro="" textlink="">
      <xdr:nvSpPr>
        <xdr:cNvPr id="16" name="Shape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4956750" y="966109"/>
          <a:ext cx="2281918" cy="544284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  <xdr:oneCellAnchor>
    <xdr:from>
      <xdr:col>31</xdr:col>
      <xdr:colOff>830035</xdr:colOff>
      <xdr:row>0</xdr:row>
      <xdr:rowOff>13607</xdr:rowOff>
    </xdr:from>
    <xdr:ext cx="2363562" cy="653143"/>
    <xdr:pic>
      <xdr:nvPicPr>
        <xdr:cNvPr id="18" name="image1.p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888714" y="13607"/>
          <a:ext cx="2363562" cy="653143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258535</xdr:colOff>
      <xdr:row>0</xdr:row>
      <xdr:rowOff>149678</xdr:rowOff>
    </xdr:from>
    <xdr:ext cx="1728107" cy="476251"/>
    <xdr:pic>
      <xdr:nvPicPr>
        <xdr:cNvPr id="19" name="image2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8535" y="149678"/>
          <a:ext cx="1728107" cy="47625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74</xdr:col>
      <xdr:colOff>519546</xdr:colOff>
      <xdr:row>5</xdr:row>
      <xdr:rowOff>242455</xdr:rowOff>
    </xdr:from>
    <xdr:ext cx="2903393" cy="796635"/>
    <xdr:sp macro="" textlink="">
      <xdr:nvSpPr>
        <xdr:cNvPr id="17" name="Shape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61150501" y="1194955"/>
          <a:ext cx="2903393" cy="79663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20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100"/>
        </a:p>
      </xdr:txBody>
    </xdr:sp>
    <xdr:clientData fLocksWithSheet="0"/>
  </xdr:oneCellAnchor>
  <xdr:oneCellAnchor>
    <xdr:from>
      <xdr:col>0</xdr:col>
      <xdr:colOff>225136</xdr:colOff>
      <xdr:row>0</xdr:row>
      <xdr:rowOff>86590</xdr:rowOff>
    </xdr:from>
    <xdr:ext cx="2286000" cy="71004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5136" y="86590"/>
          <a:ext cx="2286000" cy="710045"/>
        </a:xfrm>
        <a:prstGeom prst="rect">
          <a:avLst/>
        </a:prstGeom>
        <a:noFill/>
      </xdr:spPr>
    </xdr:pic>
    <xdr:clientData fLocksWithSheet="0"/>
  </xdr:oneCellAnchor>
  <xdr:oneCellAnchor>
    <xdr:from>
      <xdr:col>74</xdr:col>
      <xdr:colOff>484909</xdr:colOff>
      <xdr:row>0</xdr:row>
      <xdr:rowOff>51953</xdr:rowOff>
    </xdr:from>
    <xdr:ext cx="3038475" cy="77932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115864" y="51953"/>
          <a:ext cx="3038475" cy="77932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895350" cy="7334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2182091"/>
          <a:ext cx="895350" cy="733425"/>
          <a:chOff x="4898325" y="3413288"/>
          <a:chExt cx="895350" cy="733425"/>
        </a:xfrm>
      </xdr:grpSpPr>
      <xdr:grpSp>
        <xdr:nvGrpSpPr>
          <xdr:cNvPr id="18" name="Shape 18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GrpSpPr/>
        </xdr:nvGrpSpPr>
        <xdr:grpSpPr>
          <a:xfrm>
            <a:off x="4898325" y="3413288"/>
            <a:ext cx="895350" cy="733425"/>
            <a:chOff x="4898325" y="3413288"/>
            <a:chExt cx="895350" cy="7334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4898325" y="3413288"/>
              <a:ext cx="895350" cy="7334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9" name="Shape 19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GrpSpPr/>
          </xdr:nvGrpSpPr>
          <xdr:grpSpPr>
            <a:xfrm>
              <a:off x="4898325" y="3413288"/>
              <a:ext cx="895350" cy="733425"/>
              <a:chOff x="4898325" y="3413288"/>
              <a:chExt cx="895350" cy="733425"/>
            </a:xfrm>
          </xdr:grpSpPr>
          <xdr:sp macro="" textlink="">
            <xdr:nvSpPr>
              <xdr:cNvPr id="20" name="Shape 20">
                <a:extLst>
                  <a:ext uri="{FF2B5EF4-FFF2-40B4-BE49-F238E27FC236}">
                    <a16:creationId xmlns:a16="http://schemas.microsoft.com/office/drawing/2014/main" id="{00000000-0008-0000-0300-000014000000}"/>
                  </a:ext>
                </a:extLst>
              </xdr:cNvPr>
              <xdr:cNvSpPr/>
            </xdr:nvSpPr>
            <xdr:spPr>
              <a:xfrm>
                <a:off x="4898325" y="3413288"/>
                <a:ext cx="895350" cy="7334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1" name="Shape 21">
                <a:extLst>
                  <a:ext uri="{FF2B5EF4-FFF2-40B4-BE49-F238E27FC236}">
                    <a16:creationId xmlns:a16="http://schemas.microsoft.com/office/drawing/2014/main" id="{00000000-0008-0000-0300-000015000000}"/>
                  </a:ext>
                </a:extLst>
              </xdr:cNvPr>
              <xdr:cNvGrpSpPr/>
            </xdr:nvGrpSpPr>
            <xdr:grpSpPr>
              <a:xfrm>
                <a:off x="4898325" y="3413288"/>
                <a:ext cx="895350" cy="733425"/>
                <a:chOff x="4898325" y="3413288"/>
                <a:chExt cx="895350" cy="733425"/>
              </a:xfrm>
            </xdr:grpSpPr>
            <xdr:sp macro="" textlink="">
              <xdr:nvSpPr>
                <xdr:cNvPr id="22" name="Shape 22">
                  <a:extLst>
                    <a:ext uri="{FF2B5EF4-FFF2-40B4-BE49-F238E27FC236}">
                      <a16:creationId xmlns:a16="http://schemas.microsoft.com/office/drawing/2014/main" id="{00000000-0008-0000-0300-000016000000}"/>
                    </a:ext>
                  </a:extLst>
                </xdr:cNvPr>
                <xdr:cNvSpPr/>
              </xdr:nvSpPr>
              <xdr:spPr>
                <a:xfrm>
                  <a:off x="4898325" y="3413288"/>
                  <a:ext cx="895350" cy="7334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23" name="Shape 23">
                  <a:extLst>
                    <a:ext uri="{FF2B5EF4-FFF2-40B4-BE49-F238E27FC236}">
                      <a16:creationId xmlns:a16="http://schemas.microsoft.com/office/drawing/2014/main" id="{00000000-0008-0000-0300-000017000000}"/>
                    </a:ext>
                  </a:extLst>
                </xdr:cNvPr>
                <xdr:cNvGrpSpPr/>
              </xdr:nvGrpSpPr>
              <xdr:grpSpPr>
                <a:xfrm>
                  <a:off x="4898325" y="3413288"/>
                  <a:ext cx="895350" cy="733425"/>
                  <a:chOff x="4898325" y="3413288"/>
                  <a:chExt cx="895350" cy="733425"/>
                </a:xfrm>
              </xdr:grpSpPr>
              <xdr:sp macro="" textlink="">
                <xdr:nvSpPr>
                  <xdr:cNvPr id="24" name="Shape 24">
                    <a:extLst>
                      <a:ext uri="{FF2B5EF4-FFF2-40B4-BE49-F238E27FC236}">
                        <a16:creationId xmlns:a16="http://schemas.microsoft.com/office/drawing/2014/main" id="{00000000-0008-0000-0300-000018000000}"/>
                      </a:ext>
                    </a:extLst>
                  </xdr:cNvPr>
                  <xdr:cNvSpPr/>
                </xdr:nvSpPr>
                <xdr:spPr>
                  <a:xfrm>
                    <a:off x="4898325" y="3413288"/>
                    <a:ext cx="895350" cy="7334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25" name="Shape 25">
                    <a:extLst>
                      <a:ext uri="{FF2B5EF4-FFF2-40B4-BE49-F238E27FC236}">
                        <a16:creationId xmlns:a16="http://schemas.microsoft.com/office/drawing/2014/main" id="{00000000-0008-0000-0300-000019000000}"/>
                      </a:ext>
                    </a:extLst>
                  </xdr:cNvPr>
                  <xdr:cNvGrpSpPr/>
                </xdr:nvGrpSpPr>
                <xdr:grpSpPr>
                  <a:xfrm>
                    <a:off x="4898325" y="3413288"/>
                    <a:ext cx="895350" cy="733425"/>
                    <a:chOff x="4898325" y="3413288"/>
                    <a:chExt cx="895350" cy="733425"/>
                  </a:xfrm>
                </xdr:grpSpPr>
                <xdr:sp macro="" textlink="">
                  <xdr:nvSpPr>
                    <xdr:cNvPr id="26" name="Shape 26">
                      <a:extLst>
                        <a:ext uri="{FF2B5EF4-FFF2-40B4-BE49-F238E27FC236}">
                          <a16:creationId xmlns:a16="http://schemas.microsoft.com/office/drawing/2014/main" id="{00000000-0008-0000-0300-00001A000000}"/>
                        </a:ext>
                      </a:extLst>
                    </xdr:cNvPr>
                    <xdr:cNvSpPr/>
                  </xdr:nvSpPr>
                  <xdr:spPr>
                    <a:xfrm>
                      <a:off x="4898325" y="3413288"/>
                      <a:ext cx="895350" cy="7334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27" name="Shape 27">
                      <a:extLst>
                        <a:ext uri="{FF2B5EF4-FFF2-40B4-BE49-F238E27FC236}">
                          <a16:creationId xmlns:a16="http://schemas.microsoft.com/office/drawing/2014/main" id="{00000000-0008-0000-0300-00001B000000}"/>
                        </a:ext>
                      </a:extLst>
                    </xdr:cNvPr>
                    <xdr:cNvGrpSpPr/>
                  </xdr:nvGrpSpPr>
                  <xdr:grpSpPr>
                    <a:xfrm>
                      <a:off x="4898325" y="3413288"/>
                      <a:ext cx="895350" cy="733425"/>
                      <a:chOff x="4907850" y="3422813"/>
                      <a:chExt cx="876300" cy="714375"/>
                    </a:xfrm>
                  </xdr:grpSpPr>
                  <xdr:sp macro="" textlink="">
                    <xdr:nvSpPr>
                      <xdr:cNvPr id="28" name="Shape 28">
                        <a:extLst>
                          <a:ext uri="{FF2B5EF4-FFF2-40B4-BE49-F238E27FC236}">
                            <a16:creationId xmlns:a16="http://schemas.microsoft.com/office/drawing/2014/main" id="{00000000-0008-0000-0300-00001C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4907850" y="3422813"/>
                        <a:ext cx="876300" cy="71437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cxnSp macro="">
                    <xdr:nvCxnSpPr>
                      <xdr:cNvPr id="29" name="Shape 29">
                        <a:extLst>
                          <a:ext uri="{FF2B5EF4-FFF2-40B4-BE49-F238E27FC236}">
                            <a16:creationId xmlns:a16="http://schemas.microsoft.com/office/drawing/2014/main" id="{00000000-0008-0000-0300-00001D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4907850" y="3422813"/>
                        <a:ext cx="876300" cy="714375"/>
                      </a:xfrm>
                      <a:prstGeom prst="straightConnector1">
                        <a:avLst/>
                      </a:prstGeom>
                      <a:noFill/>
                      <a:ln w="19050" cap="flat" cmpd="sng">
                        <a:solidFill>
                          <a:srgbClr val="000000"/>
                        </a:solidFill>
                        <a:prstDash val="dash"/>
                        <a:round/>
                        <a:headEnd type="none" w="sm" len="sm"/>
                        <a:tailEnd type="none" w="sm" len="sm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31</xdr:col>
      <xdr:colOff>630382</xdr:colOff>
      <xdr:row>6</xdr:row>
      <xdr:rowOff>138546</xdr:rowOff>
    </xdr:from>
    <xdr:ext cx="2514600" cy="695325"/>
    <xdr:sp macro="" textlink="">
      <xdr:nvSpPr>
        <xdr:cNvPr id="30" name="Shape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33257837" y="1073728"/>
          <a:ext cx="2514600" cy="69532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Arial"/>
            <a:buNone/>
          </a:pPr>
          <a:r>
            <a:rPr lang="en-US" sz="20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100"/>
        </a:p>
      </xdr:txBody>
    </xdr:sp>
    <xdr:clientData fLocksWithSheet="0"/>
  </xdr:oneCellAnchor>
  <xdr:oneCellAnchor>
    <xdr:from>
      <xdr:col>0</xdr:col>
      <xdr:colOff>450274</xdr:colOff>
      <xdr:row>0</xdr:row>
      <xdr:rowOff>86590</xdr:rowOff>
    </xdr:from>
    <xdr:ext cx="2268682" cy="606137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0274" y="86590"/>
          <a:ext cx="2268682" cy="606137"/>
        </a:xfrm>
        <a:prstGeom prst="rect">
          <a:avLst/>
        </a:prstGeom>
        <a:noFill/>
      </xdr:spPr>
    </xdr:pic>
    <xdr:clientData fLocksWithSheet="0"/>
  </xdr:oneCellAnchor>
  <xdr:oneCellAnchor>
    <xdr:from>
      <xdr:col>31</xdr:col>
      <xdr:colOff>640773</xdr:colOff>
      <xdr:row>0</xdr:row>
      <xdr:rowOff>51954</xdr:rowOff>
    </xdr:from>
    <xdr:ext cx="2466975" cy="606136"/>
    <xdr:pic>
      <xdr:nvPicPr>
        <xdr:cNvPr id="31" name="image1.png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268228" y="51954"/>
          <a:ext cx="2466975" cy="606136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75</xdr:col>
      <xdr:colOff>50800</xdr:colOff>
      <xdr:row>0</xdr:row>
      <xdr:rowOff>38100</xdr:rowOff>
    </xdr:from>
    <xdr:ext cx="2265097" cy="558800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197000" y="38100"/>
          <a:ext cx="2265097" cy="558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101600</xdr:colOff>
      <xdr:row>0</xdr:row>
      <xdr:rowOff>38100</xdr:rowOff>
    </xdr:from>
    <xdr:ext cx="1524000" cy="409575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600" y="38100"/>
          <a:ext cx="1524000" cy="409575"/>
        </a:xfrm>
        <a:prstGeom prst="rect">
          <a:avLst/>
        </a:prstGeom>
        <a:noFill/>
      </xdr:spPr>
    </xdr:pic>
    <xdr:clientData fLocksWithSheet="0"/>
  </xdr:oneCellAnchor>
  <xdr:oneCellAnchor>
    <xdr:from>
      <xdr:col>75</xdr:col>
      <xdr:colOff>190500</xdr:colOff>
      <xdr:row>4</xdr:row>
      <xdr:rowOff>1</xdr:rowOff>
    </xdr:from>
    <xdr:ext cx="2073275" cy="520699"/>
    <xdr:sp macro="" textlink="">
      <xdr:nvSpPr>
        <xdr:cNvPr id="12" name="Shap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52336700" y="762001"/>
          <a:ext cx="2073275" cy="520699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4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9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74</xdr:col>
      <xdr:colOff>239200</xdr:colOff>
      <xdr:row>1</xdr:row>
      <xdr:rowOff>0</xdr:rowOff>
    </xdr:from>
    <xdr:ext cx="2370054" cy="55144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176914" y="0"/>
          <a:ext cx="2370054" cy="55144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0</xdr:rowOff>
    </xdr:from>
    <xdr:ext cx="1620920" cy="501316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90500"/>
          <a:ext cx="1620920" cy="501316"/>
        </a:xfrm>
        <a:prstGeom prst="rect">
          <a:avLst/>
        </a:prstGeom>
        <a:noFill/>
      </xdr:spPr>
    </xdr:pic>
    <xdr:clientData fLocksWithSheet="0"/>
  </xdr:oneCellAnchor>
  <xdr:oneCellAnchor>
    <xdr:from>
      <xdr:col>75</xdr:col>
      <xdr:colOff>13608</xdr:colOff>
      <xdr:row>5</xdr:row>
      <xdr:rowOff>68037</xdr:rowOff>
    </xdr:from>
    <xdr:ext cx="1960790" cy="449036"/>
    <xdr:sp macro="" textlink="">
      <xdr:nvSpPr>
        <xdr:cNvPr id="5" name="Shap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509215" y="557894"/>
          <a:ext cx="1960790" cy="449036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8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5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1000"/>
  <sheetViews>
    <sheetView showGridLines="0" tabSelected="1" workbookViewId="0">
      <selection activeCell="C15" sqref="C15"/>
    </sheetView>
  </sheetViews>
  <sheetFormatPr baseColWidth="10" defaultColWidth="14.42578125" defaultRowHeight="15" customHeight="1" x14ac:dyDescent="0.2"/>
  <cols>
    <col min="1" max="1" width="106.42578125" customWidth="1"/>
    <col min="2" max="11" width="10.7109375" customWidth="1"/>
    <col min="12" max="26" width="10.7109375" hidden="1" customWidth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115" t="s">
        <v>0</v>
      </c>
      <c r="B6" s="116"/>
      <c r="C6" s="116"/>
      <c r="D6" s="116"/>
      <c r="E6" s="116"/>
      <c r="F6" s="116"/>
      <c r="G6" s="116"/>
    </row>
    <row r="7" spans="1:7" ht="12.75" customHeight="1" x14ac:dyDescent="0.25">
      <c r="A7" s="1"/>
    </row>
    <row r="8" spans="1:7" ht="12.75" customHeight="1" x14ac:dyDescent="0.25">
      <c r="A8" s="2"/>
    </row>
    <row r="9" spans="1:7" s="38" customFormat="1" ht="19.5" customHeight="1" x14ac:dyDescent="0.25">
      <c r="A9" s="33" t="s">
        <v>38</v>
      </c>
    </row>
    <row r="10" spans="1:7" s="38" customFormat="1" ht="19.5" customHeight="1" x14ac:dyDescent="0.25">
      <c r="A10" s="34"/>
    </row>
    <row r="11" spans="1:7" s="38" customFormat="1" ht="19.5" customHeight="1" x14ac:dyDescent="0.25">
      <c r="A11" s="33" t="s">
        <v>39</v>
      </c>
    </row>
    <row r="12" spans="1:7" s="38" customFormat="1" ht="19.5" customHeight="1" x14ac:dyDescent="0.25">
      <c r="A12" s="34"/>
    </row>
    <row r="13" spans="1:7" s="38" customFormat="1" ht="19.5" customHeight="1" x14ac:dyDescent="0.25">
      <c r="A13" s="33" t="s">
        <v>37</v>
      </c>
    </row>
    <row r="14" spans="1:7" s="38" customFormat="1" ht="12.75" customHeight="1" x14ac:dyDescent="0.25">
      <c r="A14" s="35"/>
    </row>
    <row r="15" spans="1:7" s="38" customFormat="1" ht="19.5" customHeight="1" x14ac:dyDescent="0.25">
      <c r="A15" s="33" t="s">
        <v>35</v>
      </c>
    </row>
    <row r="16" spans="1:7" s="38" customFormat="1" ht="12.75" customHeight="1" x14ac:dyDescent="0.25">
      <c r="A16" s="36"/>
    </row>
    <row r="17" spans="1:1" s="38" customFormat="1" ht="19.5" customHeight="1" x14ac:dyDescent="0.25">
      <c r="A17" s="33" t="s">
        <v>40</v>
      </c>
    </row>
    <row r="18" spans="1:1" ht="12.75" customHeight="1" x14ac:dyDescent="0.25">
      <c r="A18" s="37"/>
    </row>
    <row r="19" spans="1:1" ht="12.75" customHeight="1" x14ac:dyDescent="0.25">
      <c r="A19" s="37"/>
    </row>
    <row r="20" spans="1:1" ht="12.75" customHeight="1" x14ac:dyDescent="0.25">
      <c r="A20" s="31"/>
    </row>
    <row r="21" spans="1:1" ht="12.75" customHeight="1" x14ac:dyDescent="0.25">
      <c r="A21" s="31"/>
    </row>
    <row r="22" spans="1:1" ht="12.75" customHeight="1" x14ac:dyDescent="0.25">
      <c r="A22" s="31"/>
    </row>
    <row r="23" spans="1:1" ht="12.75" customHeight="1" x14ac:dyDescent="0.25">
      <c r="A23" s="1"/>
    </row>
    <row r="24" spans="1:1" ht="12.75" customHeight="1" x14ac:dyDescent="0.25">
      <c r="A24" s="1"/>
    </row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9" location="'1. PPL INTRAMURAL 2010 - 2021'!A1" display="1. Consolidado Población de Internos en Establecimientos de Reclusión y Regionales 2010 - 2021" xr:uid="{00000000-0004-0000-0000-000000000000}"/>
    <hyperlink ref="A11" location="'2. SITUACION JURÍDICA PPL INTRA'!A1" display="2. Consolidado Población de Internos en Establecimientos de Reclusión y Regionales según situación jurídica 2010 - 2021" xr:uid="{00000000-0004-0000-0000-000001000000}"/>
    <hyperlink ref="A13" location="'3. GÉNERO 2010 - 2021'!A1" display="3. Consolidado Población de Internos en Establecimientos de Reclusión y Regionales por Genero 2011 - 2021" xr:uid="{00000000-0004-0000-0000-000002000000}"/>
    <hyperlink ref="A15" location="'4. PPL DOMICILIARIA '!A1" display="4. Población de Internos en Domiciliaria  2011 - 2021" xr:uid="{00000000-0004-0000-0000-000003000000}"/>
    <hyperlink ref="A17" location="'5.PPL VIGILANCIA ELECTRONICA'!A1" display="4. Población de Internos en Vigilancia Electronica  2011 - 2021" xr:uid="{00000000-0004-0000-0000-000004000000}"/>
  </hyperlink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Z1020"/>
  <sheetViews>
    <sheetView showGridLines="0" zoomScale="70" zoomScaleNormal="70" zoomScalePageLayoutView="85" workbookViewId="0">
      <selection activeCell="A6" sqref="A6:AH6"/>
    </sheetView>
  </sheetViews>
  <sheetFormatPr baseColWidth="10" defaultColWidth="0" defaultRowHeight="15" customHeight="1" zeroHeight="1" x14ac:dyDescent="0.2"/>
  <cols>
    <col min="1" max="1" width="16.85546875" style="43" customWidth="1"/>
    <col min="2" max="2" width="15.42578125" style="43" bestFit="1" customWidth="1"/>
    <col min="3" max="3" width="14.5703125" style="43" bestFit="1" customWidth="1"/>
    <col min="4" max="4" width="19.28515625" style="43" bestFit="1" customWidth="1"/>
    <col min="5" max="5" width="15.42578125" style="43" bestFit="1" customWidth="1"/>
    <col min="6" max="6" width="14.5703125" style="43" bestFit="1" customWidth="1"/>
    <col min="7" max="7" width="19.28515625" style="43" bestFit="1" customWidth="1"/>
    <col min="8" max="8" width="15.42578125" style="43" bestFit="1" customWidth="1"/>
    <col min="9" max="9" width="14.5703125" style="43" bestFit="1" customWidth="1"/>
    <col min="10" max="10" width="19.28515625" style="43" bestFit="1" customWidth="1"/>
    <col min="11" max="11" width="15.42578125" style="43" bestFit="1" customWidth="1"/>
    <col min="12" max="12" width="14.5703125" style="43" bestFit="1" customWidth="1"/>
    <col min="13" max="13" width="19.28515625" style="43" bestFit="1" customWidth="1"/>
    <col min="14" max="14" width="15.42578125" style="43" bestFit="1" customWidth="1"/>
    <col min="15" max="15" width="14.5703125" style="43" bestFit="1" customWidth="1"/>
    <col min="16" max="16" width="19.28515625" style="43" bestFit="1" customWidth="1"/>
    <col min="17" max="17" width="15.42578125" style="43" bestFit="1" customWidth="1"/>
    <col min="18" max="18" width="14.5703125" style="43" bestFit="1" customWidth="1"/>
    <col min="19" max="19" width="19.28515625" style="43" bestFit="1" customWidth="1"/>
    <col min="20" max="20" width="15.42578125" style="43" bestFit="1" customWidth="1"/>
    <col min="21" max="21" width="14.5703125" style="43" bestFit="1" customWidth="1"/>
    <col min="22" max="22" width="19.28515625" style="43" bestFit="1" customWidth="1"/>
    <col min="23" max="23" width="15.42578125" style="43" bestFit="1" customWidth="1"/>
    <col min="24" max="24" width="14.5703125" style="43" bestFit="1" customWidth="1"/>
    <col min="25" max="25" width="19.28515625" style="43" bestFit="1" customWidth="1"/>
    <col min="26" max="26" width="15.42578125" style="43" bestFit="1" customWidth="1"/>
    <col min="27" max="27" width="14.5703125" style="43" bestFit="1" customWidth="1"/>
    <col min="28" max="28" width="19.28515625" style="43" bestFit="1" customWidth="1"/>
    <col min="29" max="29" width="15.42578125" style="43" bestFit="1" customWidth="1"/>
    <col min="30" max="30" width="14.5703125" style="43" bestFit="1" customWidth="1"/>
    <col min="31" max="31" width="19.28515625" style="43" bestFit="1" customWidth="1"/>
    <col min="32" max="32" width="15.42578125" style="43" bestFit="1" customWidth="1"/>
    <col min="33" max="33" width="14.5703125" style="43" bestFit="1" customWidth="1"/>
    <col min="34" max="34" width="19.28515625" style="43" bestFit="1" customWidth="1"/>
    <col min="35" max="52" width="16.85546875" style="43" customWidth="1"/>
    <col min="53" max="16384" width="16.85546875" style="43" hidden="1"/>
  </cols>
  <sheetData>
    <row r="1" spans="1:39" ht="24" customHeight="1" x14ac:dyDescent="0.25">
      <c r="A1" s="3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  <c r="AA1" s="41"/>
      <c r="AB1" s="41"/>
      <c r="AC1" s="40"/>
      <c r="AD1" s="42"/>
      <c r="AE1" s="42"/>
      <c r="AF1" s="40"/>
      <c r="AG1" s="41"/>
    </row>
    <row r="2" spans="1:39" ht="24" customHeight="1" x14ac:dyDescent="0.25">
      <c r="A2" s="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0"/>
      <c r="AM2" s="41"/>
    </row>
    <row r="3" spans="1:39" ht="24" customHeight="1" x14ac:dyDescent="0.2">
      <c r="A3" s="3"/>
      <c r="AC3" s="18"/>
      <c r="AD3" s="18"/>
      <c r="AE3" s="18"/>
    </row>
    <row r="4" spans="1:39" ht="24" customHeight="1" x14ac:dyDescent="0.2">
      <c r="A4" s="3"/>
      <c r="AC4" s="18"/>
      <c r="AD4" s="18"/>
      <c r="AE4" s="18"/>
    </row>
    <row r="5" spans="1:39" ht="24" customHeight="1" x14ac:dyDescent="0.2">
      <c r="A5" s="123" t="s">
        <v>41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</row>
    <row r="6" spans="1:39" ht="24" customHeight="1" x14ac:dyDescent="0.2">
      <c r="A6" s="124" t="s">
        <v>36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</row>
    <row r="7" spans="1:39" ht="24" customHeight="1" thickBot="1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</row>
    <row r="8" spans="1:39" ht="54" customHeight="1" x14ac:dyDescent="0.2">
      <c r="A8" s="45" t="s">
        <v>1</v>
      </c>
      <c r="B8" s="117">
        <v>2011</v>
      </c>
      <c r="C8" s="118"/>
      <c r="D8" s="119" t="s">
        <v>2</v>
      </c>
      <c r="E8" s="117">
        <v>2012</v>
      </c>
      <c r="F8" s="118"/>
      <c r="G8" s="119" t="s">
        <v>2</v>
      </c>
      <c r="H8" s="117">
        <v>2013</v>
      </c>
      <c r="I8" s="118"/>
      <c r="J8" s="119" t="s">
        <v>2</v>
      </c>
      <c r="K8" s="117">
        <v>2014</v>
      </c>
      <c r="L8" s="118"/>
      <c r="M8" s="119" t="s">
        <v>2</v>
      </c>
      <c r="N8" s="117">
        <v>2015</v>
      </c>
      <c r="O8" s="118"/>
      <c r="P8" s="121" t="s">
        <v>2</v>
      </c>
      <c r="Q8" s="117">
        <v>2016</v>
      </c>
      <c r="R8" s="118"/>
      <c r="S8" s="119" t="s">
        <v>2</v>
      </c>
      <c r="T8" s="127">
        <v>2017</v>
      </c>
      <c r="U8" s="118"/>
      <c r="V8" s="119" t="s">
        <v>2</v>
      </c>
      <c r="W8" s="128">
        <v>2018</v>
      </c>
      <c r="X8" s="129"/>
      <c r="Y8" s="125" t="s">
        <v>2</v>
      </c>
      <c r="Z8" s="128">
        <v>2019</v>
      </c>
      <c r="AA8" s="129"/>
      <c r="AB8" s="125" t="s">
        <v>2</v>
      </c>
      <c r="AC8" s="128">
        <v>2020</v>
      </c>
      <c r="AD8" s="129"/>
      <c r="AE8" s="125" t="s">
        <v>2</v>
      </c>
      <c r="AF8" s="128">
        <v>2021</v>
      </c>
      <c r="AG8" s="129"/>
      <c r="AH8" s="125" t="s">
        <v>2</v>
      </c>
      <c r="AI8" s="46"/>
      <c r="AJ8" s="46"/>
      <c r="AK8" s="46"/>
      <c r="AL8" s="46"/>
    </row>
    <row r="9" spans="1:39" ht="54" customHeight="1" x14ac:dyDescent="0.2">
      <c r="A9" s="47" t="s">
        <v>3</v>
      </c>
      <c r="B9" s="48" t="s">
        <v>4</v>
      </c>
      <c r="C9" s="48" t="s">
        <v>5</v>
      </c>
      <c r="D9" s="120"/>
      <c r="E9" s="48" t="s">
        <v>4</v>
      </c>
      <c r="F9" s="48" t="s">
        <v>5</v>
      </c>
      <c r="G9" s="120"/>
      <c r="H9" s="48" t="s">
        <v>4</v>
      </c>
      <c r="I9" s="48" t="s">
        <v>5</v>
      </c>
      <c r="J9" s="120"/>
      <c r="K9" s="48" t="s">
        <v>4</v>
      </c>
      <c r="L9" s="48" t="s">
        <v>5</v>
      </c>
      <c r="M9" s="120"/>
      <c r="N9" s="48" t="s">
        <v>4</v>
      </c>
      <c r="O9" s="48" t="s">
        <v>5</v>
      </c>
      <c r="P9" s="122"/>
      <c r="Q9" s="48" t="s">
        <v>4</v>
      </c>
      <c r="R9" s="48" t="s">
        <v>5</v>
      </c>
      <c r="S9" s="120"/>
      <c r="T9" s="49" t="s">
        <v>4</v>
      </c>
      <c r="U9" s="48" t="s">
        <v>5</v>
      </c>
      <c r="V9" s="120"/>
      <c r="W9" s="50" t="s">
        <v>4</v>
      </c>
      <c r="X9" s="50" t="s">
        <v>5</v>
      </c>
      <c r="Y9" s="126"/>
      <c r="Z9" s="50" t="s">
        <v>4</v>
      </c>
      <c r="AA9" s="50" t="s">
        <v>5</v>
      </c>
      <c r="AB9" s="126"/>
      <c r="AC9" s="50" t="s">
        <v>4</v>
      </c>
      <c r="AD9" s="50" t="s">
        <v>5</v>
      </c>
      <c r="AE9" s="126"/>
      <c r="AF9" s="50" t="s">
        <v>4</v>
      </c>
      <c r="AG9" s="50" t="s">
        <v>5</v>
      </c>
      <c r="AH9" s="126"/>
      <c r="AI9" s="51"/>
      <c r="AJ9" s="51"/>
      <c r="AK9" s="51"/>
      <c r="AL9" s="51"/>
    </row>
    <row r="10" spans="1:39" ht="54" customHeight="1" x14ac:dyDescent="0.2">
      <c r="A10" s="52" t="s">
        <v>6</v>
      </c>
      <c r="B10" s="53">
        <v>68029</v>
      </c>
      <c r="C10" s="53">
        <v>86076</v>
      </c>
      <c r="D10" s="54">
        <v>0.26528392303282433</v>
      </c>
      <c r="E10" s="53">
        <v>75620</v>
      </c>
      <c r="F10" s="53">
        <v>102296</v>
      </c>
      <c r="G10" s="54">
        <v>0.35276381909547738</v>
      </c>
      <c r="H10" s="53">
        <v>75726</v>
      </c>
      <c r="I10" s="53">
        <v>114872</v>
      </c>
      <c r="J10" s="54">
        <v>0.51694266170139724</v>
      </c>
      <c r="K10" s="53">
        <v>76066</v>
      </c>
      <c r="L10" s="53">
        <v>120623</v>
      </c>
      <c r="M10" s="55">
        <v>0.58576762285383754</v>
      </c>
      <c r="N10" s="53">
        <v>77874</v>
      </c>
      <c r="O10" s="53">
        <v>116760</v>
      </c>
      <c r="P10" s="55">
        <v>0.49934509592418519</v>
      </c>
      <c r="Q10" s="53">
        <v>77953</v>
      </c>
      <c r="R10" s="53">
        <v>120736</v>
      </c>
      <c r="S10" s="55">
        <v>0.54883070568162862</v>
      </c>
      <c r="T10" s="53">
        <v>78418</v>
      </c>
      <c r="U10" s="53">
        <v>118925</v>
      </c>
      <c r="V10" s="55">
        <v>0.51655232217093006</v>
      </c>
      <c r="W10" s="53">
        <v>79211</v>
      </c>
      <c r="X10" s="53">
        <v>115396</v>
      </c>
      <c r="Y10" s="55">
        <v>0.45681786620545117</v>
      </c>
      <c r="Z10" s="53">
        <v>80227</v>
      </c>
      <c r="AA10" s="53">
        <v>118769</v>
      </c>
      <c r="AB10" s="55">
        <v>0.48041183142832211</v>
      </c>
      <c r="AC10" s="53">
        <v>80156</v>
      </c>
      <c r="AD10" s="53">
        <v>124188</v>
      </c>
      <c r="AE10" s="55">
        <v>0.54932880882279544</v>
      </c>
      <c r="AF10" s="53">
        <v>80645</v>
      </c>
      <c r="AG10" s="53">
        <v>96775</v>
      </c>
      <c r="AH10" s="55">
        <v>0.20001240002480003</v>
      </c>
      <c r="AI10" s="56"/>
      <c r="AJ10" s="56"/>
      <c r="AK10" s="56"/>
      <c r="AL10" s="56"/>
    </row>
    <row r="11" spans="1:39" ht="54" customHeight="1" x14ac:dyDescent="0.2">
      <c r="A11" s="57" t="s">
        <v>7</v>
      </c>
      <c r="B11" s="58">
        <v>71397</v>
      </c>
      <c r="C11" s="58">
        <v>87707</v>
      </c>
      <c r="D11" s="59">
        <v>0.22844097090914195</v>
      </c>
      <c r="E11" s="58">
        <v>75620</v>
      </c>
      <c r="F11" s="58">
        <v>104691</v>
      </c>
      <c r="G11" s="59">
        <v>0.38443533456757462</v>
      </c>
      <c r="H11" s="58">
        <v>75726</v>
      </c>
      <c r="I11" s="58">
        <v>115781</v>
      </c>
      <c r="J11" s="59">
        <v>0.52894646488656472</v>
      </c>
      <c r="K11" s="58">
        <v>76180</v>
      </c>
      <c r="L11" s="58">
        <v>119815</v>
      </c>
      <c r="M11" s="60">
        <v>0.57278813336833823</v>
      </c>
      <c r="N11" s="58">
        <v>77874</v>
      </c>
      <c r="O11" s="58">
        <v>118059</v>
      </c>
      <c r="P11" s="60">
        <v>0.51602588797287918</v>
      </c>
      <c r="Q11" s="53">
        <v>77953</v>
      </c>
      <c r="R11" s="58">
        <v>121356</v>
      </c>
      <c r="S11" s="60">
        <v>0.55678421613023232</v>
      </c>
      <c r="T11" s="53">
        <v>78418</v>
      </c>
      <c r="U11" s="58">
        <v>119269</v>
      </c>
      <c r="V11" s="60">
        <v>0.52093907011145402</v>
      </c>
      <c r="W11" s="53">
        <v>79723</v>
      </c>
      <c r="X11" s="58">
        <v>115488</v>
      </c>
      <c r="Y11" s="60">
        <v>0.44861583231940605</v>
      </c>
      <c r="Z11" s="53">
        <v>80227</v>
      </c>
      <c r="AA11" s="58">
        <v>119413</v>
      </c>
      <c r="AB11" s="55">
        <v>0.48843905418375355</v>
      </c>
      <c r="AC11" s="53">
        <v>80763</v>
      </c>
      <c r="AD11" s="58">
        <v>124105</v>
      </c>
      <c r="AE11" s="55">
        <v>0.53600000000000003</v>
      </c>
      <c r="AF11" s="53">
        <v>80900</v>
      </c>
      <c r="AG11" s="58">
        <v>97035</v>
      </c>
      <c r="AH11" s="55">
        <v>0.1994437577255872</v>
      </c>
      <c r="AI11" s="56"/>
      <c r="AJ11" s="56"/>
      <c r="AK11" s="56"/>
      <c r="AL11" s="56"/>
    </row>
    <row r="12" spans="1:39" ht="54" customHeight="1" x14ac:dyDescent="0.2">
      <c r="A12" s="57" t="s">
        <v>8</v>
      </c>
      <c r="B12" s="58">
        <v>72785</v>
      </c>
      <c r="C12" s="58">
        <v>89441</v>
      </c>
      <c r="D12" s="59">
        <v>0.22883835955210552</v>
      </c>
      <c r="E12" s="58">
        <v>75676</v>
      </c>
      <c r="F12" s="58">
        <v>106111</v>
      </c>
      <c r="G12" s="59">
        <v>0.4021750621068767</v>
      </c>
      <c r="H12" s="58">
        <v>75726</v>
      </c>
      <c r="I12" s="58">
        <v>116370</v>
      </c>
      <c r="J12" s="59">
        <v>0.53672450677442352</v>
      </c>
      <c r="K12" s="58">
        <v>76180</v>
      </c>
      <c r="L12" s="58">
        <v>118968</v>
      </c>
      <c r="M12" s="60">
        <v>0.56166972958781836</v>
      </c>
      <c r="N12" s="58">
        <v>77874</v>
      </c>
      <c r="O12" s="58">
        <v>118658</v>
      </c>
      <c r="P12" s="60">
        <v>0.52371780054960571</v>
      </c>
      <c r="Q12" s="58">
        <v>78181</v>
      </c>
      <c r="R12" s="58">
        <v>122020</v>
      </c>
      <c r="S12" s="60">
        <v>0.56073726352950204</v>
      </c>
      <c r="T12" s="58">
        <v>78418</v>
      </c>
      <c r="U12" s="58">
        <v>118186</v>
      </c>
      <c r="V12" s="60">
        <v>0.50712846540335121</v>
      </c>
      <c r="W12" s="58">
        <v>79723</v>
      </c>
      <c r="X12" s="58">
        <v>115563</v>
      </c>
      <c r="Y12" s="60">
        <v>0.4495565896918079</v>
      </c>
      <c r="Z12" s="58">
        <v>80159</v>
      </c>
      <c r="AA12" s="58">
        <v>120022</v>
      </c>
      <c r="AB12" s="55">
        <v>0.49729911800296911</v>
      </c>
      <c r="AC12" s="58">
        <v>80763</v>
      </c>
      <c r="AD12" s="58">
        <v>122079</v>
      </c>
      <c r="AE12" s="55">
        <v>0.51100000000000001</v>
      </c>
      <c r="AF12" s="58">
        <v>80892</v>
      </c>
      <c r="AG12" s="58">
        <v>97409</v>
      </c>
      <c r="AH12" s="55">
        <v>0.20418582801760365</v>
      </c>
      <c r="AI12" s="61"/>
      <c r="AJ12" s="56"/>
      <c r="AK12" s="56"/>
      <c r="AL12" s="56"/>
    </row>
    <row r="13" spans="1:39" ht="54" customHeight="1" x14ac:dyDescent="0.2">
      <c r="A13" s="57" t="s">
        <v>9</v>
      </c>
      <c r="B13" s="58">
        <v>72785</v>
      </c>
      <c r="C13" s="58">
        <v>90564</v>
      </c>
      <c r="D13" s="59">
        <v>0.24426736278079275</v>
      </c>
      <c r="E13" s="58">
        <v>75676</v>
      </c>
      <c r="F13" s="58">
        <v>107320</v>
      </c>
      <c r="G13" s="59">
        <v>0.41815106506686406</v>
      </c>
      <c r="H13" s="58">
        <v>75726</v>
      </c>
      <c r="I13" s="58">
        <v>117015</v>
      </c>
      <c r="J13" s="59">
        <v>0.54524205688931149</v>
      </c>
      <c r="K13" s="58">
        <v>76283</v>
      </c>
      <c r="L13" s="58">
        <v>117975</v>
      </c>
      <c r="M13" s="60">
        <v>0.54654379088394522</v>
      </c>
      <c r="N13" s="58">
        <v>77874</v>
      </c>
      <c r="O13" s="58">
        <v>119378</v>
      </c>
      <c r="P13" s="60">
        <v>0.53296350514934376</v>
      </c>
      <c r="Q13" s="58">
        <v>78181</v>
      </c>
      <c r="R13" s="58">
        <v>122016</v>
      </c>
      <c r="S13" s="60">
        <v>0.56068610020337428</v>
      </c>
      <c r="T13" s="58">
        <v>78690</v>
      </c>
      <c r="U13" s="58">
        <v>117119</v>
      </c>
      <c r="V13" s="60">
        <v>0.4883593849281993</v>
      </c>
      <c r="W13" s="58">
        <v>79723</v>
      </c>
      <c r="X13" s="58">
        <v>116058</v>
      </c>
      <c r="Y13" s="60">
        <v>0.45576558834966074</v>
      </c>
      <c r="Z13" s="58">
        <v>80212</v>
      </c>
      <c r="AA13" s="58">
        <v>120875</v>
      </c>
      <c r="AB13" s="55">
        <v>0.50694409813992913</v>
      </c>
      <c r="AC13" s="58">
        <v>80763</v>
      </c>
      <c r="AD13" s="58">
        <v>117336</v>
      </c>
      <c r="AE13" s="55">
        <v>0.45284350507039117</v>
      </c>
      <c r="AF13" s="58">
        <v>81500</v>
      </c>
      <c r="AG13" s="58">
        <v>97171</v>
      </c>
      <c r="AH13" s="55">
        <v>0.19228220858895706</v>
      </c>
      <c r="AI13" s="56"/>
      <c r="AJ13" s="56"/>
      <c r="AK13" s="56"/>
      <c r="AL13" s="56"/>
    </row>
    <row r="14" spans="1:39" ht="54" customHeight="1" x14ac:dyDescent="0.2">
      <c r="A14" s="57" t="s">
        <v>10</v>
      </c>
      <c r="B14" s="58">
        <v>72785</v>
      </c>
      <c r="C14" s="58">
        <v>92255</v>
      </c>
      <c r="D14" s="59">
        <v>0.26750017173868246</v>
      </c>
      <c r="E14" s="58">
        <v>75676</v>
      </c>
      <c r="F14" s="58">
        <v>108785</v>
      </c>
      <c r="G14" s="59">
        <v>0.43750991067181144</v>
      </c>
      <c r="H14" s="58">
        <v>75726</v>
      </c>
      <c r="I14" s="58">
        <v>117528</v>
      </c>
      <c r="J14" s="59">
        <v>0.55201648046905949</v>
      </c>
      <c r="K14" s="58">
        <v>76519</v>
      </c>
      <c r="L14" s="58">
        <v>117311</v>
      </c>
      <c r="M14" s="60">
        <v>0.53309635515362208</v>
      </c>
      <c r="N14" s="58">
        <v>78044</v>
      </c>
      <c r="O14" s="58">
        <v>120200</v>
      </c>
      <c r="P14" s="60">
        <v>0.54015683460611963</v>
      </c>
      <c r="Q14" s="58">
        <v>78181</v>
      </c>
      <c r="R14" s="58">
        <v>121945</v>
      </c>
      <c r="S14" s="60">
        <v>0.55977795116460527</v>
      </c>
      <c r="T14" s="58">
        <v>78690</v>
      </c>
      <c r="U14" s="58">
        <v>115878</v>
      </c>
      <c r="V14" s="60">
        <v>0.47258863896301939</v>
      </c>
      <c r="W14" s="58">
        <v>79172</v>
      </c>
      <c r="X14" s="58">
        <v>117026</v>
      </c>
      <c r="Y14" s="60">
        <v>0.47812357904309599</v>
      </c>
      <c r="Z14" s="58">
        <v>80236</v>
      </c>
      <c r="AA14" s="58">
        <v>121487</v>
      </c>
      <c r="AB14" s="60">
        <v>0.51412084351164067</v>
      </c>
      <c r="AC14" s="58">
        <v>80763</v>
      </c>
      <c r="AD14" s="58">
        <v>112039</v>
      </c>
      <c r="AE14" s="55">
        <v>0.38700000000000001</v>
      </c>
      <c r="AF14" s="58">
        <v>81500</v>
      </c>
      <c r="AG14" s="58">
        <v>96589</v>
      </c>
      <c r="AH14" s="55">
        <v>0.18514110429447861</v>
      </c>
      <c r="AI14" s="56"/>
      <c r="AJ14" s="56"/>
      <c r="AK14" s="56"/>
      <c r="AL14" s="56"/>
    </row>
    <row r="15" spans="1:39" ht="54" customHeight="1" x14ac:dyDescent="0.2">
      <c r="A15" s="57" t="s">
        <v>11</v>
      </c>
      <c r="B15" s="58">
        <v>72785</v>
      </c>
      <c r="C15" s="58">
        <v>93387</v>
      </c>
      <c r="D15" s="59">
        <v>0.28305282681871269</v>
      </c>
      <c r="E15" s="58">
        <v>75676</v>
      </c>
      <c r="F15" s="58">
        <v>109709</v>
      </c>
      <c r="G15" s="59">
        <v>0.44971985834346428</v>
      </c>
      <c r="H15" s="58">
        <v>75726</v>
      </c>
      <c r="I15" s="58">
        <v>117863</v>
      </c>
      <c r="J15" s="59">
        <v>0.5564403243271796</v>
      </c>
      <c r="K15" s="58">
        <v>76519</v>
      </c>
      <c r="L15" s="58">
        <v>117231</v>
      </c>
      <c r="M15" s="60">
        <v>0.53205086318430705</v>
      </c>
      <c r="N15" s="58">
        <v>78044</v>
      </c>
      <c r="O15" s="58">
        <v>120905</v>
      </c>
      <c r="P15" s="60">
        <v>0.5491902003997744</v>
      </c>
      <c r="Q15" s="58">
        <v>78055</v>
      </c>
      <c r="R15" s="58">
        <v>121230</v>
      </c>
      <c r="S15" s="60">
        <v>0.55313560950611751</v>
      </c>
      <c r="T15" s="58">
        <v>78690</v>
      </c>
      <c r="U15" s="58">
        <v>115628</v>
      </c>
      <c r="V15" s="60">
        <v>0.46941161519888164</v>
      </c>
      <c r="W15" s="58">
        <v>79236</v>
      </c>
      <c r="X15" s="58">
        <v>117692</v>
      </c>
      <c r="Y15" s="60">
        <v>0.48533494876066441</v>
      </c>
      <c r="Z15" s="58">
        <v>80373</v>
      </c>
      <c r="AA15" s="58">
        <v>122417</v>
      </c>
      <c r="AB15" s="60">
        <v>0.52311099498587832</v>
      </c>
      <c r="AC15" s="58">
        <v>80928</v>
      </c>
      <c r="AD15" s="58">
        <v>108054</v>
      </c>
      <c r="AE15" s="55">
        <v>0.33500000000000002</v>
      </c>
      <c r="AF15" s="58">
        <v>81524</v>
      </c>
      <c r="AG15" s="58">
        <v>96400</v>
      </c>
      <c r="AH15" s="55">
        <v>0.182</v>
      </c>
      <c r="AI15" s="56"/>
      <c r="AJ15" s="56"/>
      <c r="AK15" s="56"/>
      <c r="AL15" s="56"/>
    </row>
    <row r="16" spans="1:39" ht="54" customHeight="1" x14ac:dyDescent="0.2">
      <c r="A16" s="57" t="s">
        <v>12</v>
      </c>
      <c r="B16" s="58">
        <v>72785</v>
      </c>
      <c r="C16" s="58">
        <v>95370</v>
      </c>
      <c r="D16" s="59">
        <v>0.31029745139795284</v>
      </c>
      <c r="E16" s="58">
        <v>75676</v>
      </c>
      <c r="F16" s="58">
        <v>111005</v>
      </c>
      <c r="G16" s="59">
        <v>0.46684549923357466</v>
      </c>
      <c r="H16" s="58">
        <v>75726</v>
      </c>
      <c r="I16" s="58">
        <v>118201</v>
      </c>
      <c r="J16" s="59">
        <v>0.56090378469746183</v>
      </c>
      <c r="K16" s="58">
        <v>76553</v>
      </c>
      <c r="L16" s="58">
        <v>117130</v>
      </c>
      <c r="M16" s="60">
        <v>0.53005107572531451</v>
      </c>
      <c r="N16" s="58">
        <v>78044</v>
      </c>
      <c r="O16" s="58">
        <v>120840</v>
      </c>
      <c r="P16" s="60">
        <v>0.54835733688688437</v>
      </c>
      <c r="Q16" s="58">
        <v>78055</v>
      </c>
      <c r="R16" s="58">
        <v>120657</v>
      </c>
      <c r="S16" s="60">
        <v>0.54600000000000004</v>
      </c>
      <c r="T16" s="58">
        <v>78782</v>
      </c>
      <c r="U16" s="58">
        <v>116773</v>
      </c>
      <c r="V16" s="60">
        <v>0.48222944327384432</v>
      </c>
      <c r="W16" s="58">
        <v>80660</v>
      </c>
      <c r="X16" s="58">
        <v>118253</v>
      </c>
      <c r="Y16" s="60">
        <v>0.46606744359037933</v>
      </c>
      <c r="Z16" s="58">
        <v>80225</v>
      </c>
      <c r="AA16" s="58">
        <v>123078</v>
      </c>
      <c r="AB16" s="60">
        <v>0.53416017450919284</v>
      </c>
      <c r="AC16" s="58">
        <v>80941</v>
      </c>
      <c r="AD16" s="58">
        <v>104315</v>
      </c>
      <c r="AE16" s="60">
        <v>0.28899999999999998</v>
      </c>
      <c r="AF16" s="58">
        <v>82326</v>
      </c>
      <c r="AG16" s="58">
        <v>96386</v>
      </c>
      <c r="AH16" s="55">
        <v>0.1707844423389937</v>
      </c>
      <c r="AI16" s="56"/>
      <c r="AJ16" s="56"/>
      <c r="AK16" s="56"/>
      <c r="AL16" s="56"/>
    </row>
    <row r="17" spans="1:38" ht="54" customHeight="1" x14ac:dyDescent="0.2">
      <c r="A17" s="57" t="s">
        <v>13</v>
      </c>
      <c r="B17" s="58">
        <v>75609</v>
      </c>
      <c r="C17" s="58">
        <v>97014</v>
      </c>
      <c r="D17" s="59">
        <v>0.28310121810895539</v>
      </c>
      <c r="E17" s="58">
        <v>75676</v>
      </c>
      <c r="F17" s="58">
        <v>111979</v>
      </c>
      <c r="G17" s="59">
        <v>0.47971615835932124</v>
      </c>
      <c r="H17" s="58">
        <v>75726</v>
      </c>
      <c r="I17" s="58">
        <v>118478</v>
      </c>
      <c r="J17" s="59">
        <v>0.56456170932044469</v>
      </c>
      <c r="K17" s="58">
        <v>76553</v>
      </c>
      <c r="L17" s="58">
        <v>116873</v>
      </c>
      <c r="M17" s="60">
        <v>0.52669392447062813</v>
      </c>
      <c r="N17" s="58">
        <v>78044</v>
      </c>
      <c r="O17" s="58">
        <v>121257</v>
      </c>
      <c r="P17" s="60">
        <v>0.55370047665419508</v>
      </c>
      <c r="Q17" s="58">
        <v>78055</v>
      </c>
      <c r="R17" s="58">
        <v>120721</v>
      </c>
      <c r="S17" s="60">
        <v>0.54600000000000004</v>
      </c>
      <c r="T17" s="58">
        <v>78734</v>
      </c>
      <c r="U17" s="58">
        <v>116373</v>
      </c>
      <c r="V17" s="60">
        <v>0.47805268371986687</v>
      </c>
      <c r="W17" s="58">
        <v>80660</v>
      </c>
      <c r="X17" s="58">
        <v>118708</v>
      </c>
      <c r="Y17" s="60">
        <v>0.47170840565335981</v>
      </c>
      <c r="Z17" s="58">
        <v>80464</v>
      </c>
      <c r="AA17" s="58">
        <v>123718</v>
      </c>
      <c r="AB17" s="60">
        <v>0.53755716842314571</v>
      </c>
      <c r="AC17" s="58">
        <v>80669</v>
      </c>
      <c r="AD17" s="58">
        <v>101864</v>
      </c>
      <c r="AE17" s="60">
        <v>0.26274033395728225</v>
      </c>
      <c r="AF17" s="58"/>
      <c r="AG17" s="58"/>
      <c r="AH17" s="60"/>
      <c r="AI17" s="56"/>
      <c r="AJ17" s="56"/>
      <c r="AK17" s="56"/>
      <c r="AL17" s="56"/>
    </row>
    <row r="18" spans="1:38" ht="54" customHeight="1" x14ac:dyDescent="0.2">
      <c r="A18" s="57" t="s">
        <v>14</v>
      </c>
      <c r="B18" s="58">
        <v>75609</v>
      </c>
      <c r="C18" s="58">
        <v>98227</v>
      </c>
      <c r="D18" s="59">
        <v>0.2991442817653982</v>
      </c>
      <c r="E18" s="58">
        <v>75676</v>
      </c>
      <c r="F18" s="58">
        <v>113104</v>
      </c>
      <c r="G18" s="59">
        <v>0.49458216607643113</v>
      </c>
      <c r="H18" s="58">
        <v>75895</v>
      </c>
      <c r="I18" s="58">
        <v>119350</v>
      </c>
      <c r="J18" s="59">
        <v>0.57256736280387388</v>
      </c>
      <c r="K18" s="58">
        <v>76553</v>
      </c>
      <c r="L18" s="58">
        <v>117037</v>
      </c>
      <c r="M18" s="60">
        <v>0.52883623110785982</v>
      </c>
      <c r="N18" s="58">
        <v>78044</v>
      </c>
      <c r="O18" s="58">
        <v>121389</v>
      </c>
      <c r="P18" s="60">
        <v>0.55539183024960281</v>
      </c>
      <c r="Q18" s="58">
        <v>78077</v>
      </c>
      <c r="R18" s="58">
        <v>120914</v>
      </c>
      <c r="S18" s="60">
        <v>0.548650690984541</v>
      </c>
      <c r="T18" s="58">
        <v>79051</v>
      </c>
      <c r="U18" s="58">
        <v>115708</v>
      </c>
      <c r="V18" s="60">
        <v>0.46371329900950009</v>
      </c>
      <c r="W18" s="58">
        <v>80203</v>
      </c>
      <c r="X18" s="58">
        <v>119125</v>
      </c>
      <c r="Y18" s="60">
        <v>0.48529356757228537</v>
      </c>
      <c r="Z18" s="58">
        <v>80332</v>
      </c>
      <c r="AA18" s="58">
        <v>124640</v>
      </c>
      <c r="AB18" s="60">
        <v>0.55156102175969735</v>
      </c>
      <c r="AC18" s="58">
        <v>80669</v>
      </c>
      <c r="AD18" s="58">
        <v>99474</v>
      </c>
      <c r="AE18" s="60">
        <v>0.23311309177007278</v>
      </c>
      <c r="AF18" s="58"/>
      <c r="AG18" s="58"/>
      <c r="AH18" s="60"/>
      <c r="AI18" s="56"/>
      <c r="AJ18" s="56"/>
      <c r="AK18" s="56"/>
      <c r="AL18" s="56"/>
    </row>
    <row r="19" spans="1:38" ht="54" customHeight="1" x14ac:dyDescent="0.2">
      <c r="A19" s="57" t="s">
        <v>15</v>
      </c>
      <c r="B19" s="58">
        <v>75609</v>
      </c>
      <c r="C19" s="58">
        <v>99979</v>
      </c>
      <c r="D19" s="59">
        <v>0.32231612638707041</v>
      </c>
      <c r="E19" s="58">
        <v>75726</v>
      </c>
      <c r="F19" s="58">
        <v>114284</v>
      </c>
      <c r="G19" s="59">
        <v>0.50917782531759248</v>
      </c>
      <c r="H19" s="58">
        <v>75895</v>
      </c>
      <c r="I19" s="58">
        <v>120038</v>
      </c>
      <c r="J19" s="59">
        <v>0.58163251861123921</v>
      </c>
      <c r="K19" s="58">
        <v>78022</v>
      </c>
      <c r="L19" s="58">
        <v>116449</v>
      </c>
      <c r="M19" s="60">
        <v>0.49251493168593474</v>
      </c>
      <c r="N19" s="58">
        <v>78044</v>
      </c>
      <c r="O19" s="58">
        <v>121295</v>
      </c>
      <c r="P19" s="60">
        <v>0.55418738147711544</v>
      </c>
      <c r="Q19" s="58">
        <v>78077</v>
      </c>
      <c r="R19" s="58">
        <v>120668</v>
      </c>
      <c r="S19" s="60">
        <v>0.54549995517245797</v>
      </c>
      <c r="T19" s="58">
        <v>79051</v>
      </c>
      <c r="U19" s="58">
        <v>115721</v>
      </c>
      <c r="V19" s="60">
        <v>0.46387774980708651</v>
      </c>
      <c r="W19" s="58">
        <v>80203</v>
      </c>
      <c r="X19" s="58">
        <v>119522</v>
      </c>
      <c r="Y19" s="60">
        <v>0.49024350710073183</v>
      </c>
      <c r="Z19" s="58">
        <v>80387</v>
      </c>
      <c r="AA19" s="58">
        <v>124725</v>
      </c>
      <c r="AB19" s="60">
        <v>0.55155684376827097</v>
      </c>
      <c r="AC19" s="58">
        <v>80669</v>
      </c>
      <c r="AD19" s="58">
        <v>98172</v>
      </c>
      <c r="AE19" s="60">
        <v>0.21697306276264738</v>
      </c>
      <c r="AF19" s="58"/>
      <c r="AG19" s="58"/>
      <c r="AH19" s="60"/>
      <c r="AI19" s="56"/>
      <c r="AJ19" s="56"/>
      <c r="AK19" s="56"/>
      <c r="AL19" s="56"/>
    </row>
    <row r="20" spans="1:38" ht="54" customHeight="1" x14ac:dyDescent="0.2">
      <c r="A20" s="57" t="s">
        <v>16</v>
      </c>
      <c r="B20" s="58">
        <v>75609</v>
      </c>
      <c r="C20" s="58">
        <v>100728</v>
      </c>
      <c r="D20" s="59">
        <v>0.33222235448160942</v>
      </c>
      <c r="E20" s="58">
        <v>75726</v>
      </c>
      <c r="F20" s="58">
        <v>114697</v>
      </c>
      <c r="G20" s="59">
        <v>0.51463169849193147</v>
      </c>
      <c r="H20" s="58">
        <v>75895</v>
      </c>
      <c r="I20" s="58">
        <v>120310</v>
      </c>
      <c r="J20" s="59">
        <v>0.58521641741880237</v>
      </c>
      <c r="K20" s="58">
        <v>78022</v>
      </c>
      <c r="L20" s="58">
        <v>115634</v>
      </c>
      <c r="M20" s="60">
        <v>0.48206915998051825</v>
      </c>
      <c r="N20" s="58">
        <v>78044</v>
      </c>
      <c r="O20" s="58">
        <v>121296</v>
      </c>
      <c r="P20" s="60">
        <v>0.55420019476192928</v>
      </c>
      <c r="Q20" s="58">
        <v>78246</v>
      </c>
      <c r="R20" s="58">
        <v>120173</v>
      </c>
      <c r="S20" s="60">
        <v>0.53583569767144645</v>
      </c>
      <c r="T20" s="58">
        <v>78955</v>
      </c>
      <c r="U20" s="58">
        <v>115562</v>
      </c>
      <c r="V20" s="60">
        <v>0.46364384776138312</v>
      </c>
      <c r="W20" s="58">
        <v>80227</v>
      </c>
      <c r="X20" s="58">
        <v>119491</v>
      </c>
      <c r="Y20" s="60">
        <v>0.48941129544916295</v>
      </c>
      <c r="Z20" s="58">
        <v>80452</v>
      </c>
      <c r="AA20" s="58">
        <v>124768</v>
      </c>
      <c r="AB20" s="60">
        <v>0.55083776661860484</v>
      </c>
      <c r="AC20" s="58">
        <v>80683</v>
      </c>
      <c r="AD20" s="58">
        <v>97422</v>
      </c>
      <c r="AE20" s="60">
        <v>0.20746625683229425</v>
      </c>
      <c r="AF20" s="58"/>
      <c r="AG20" s="58"/>
      <c r="AH20" s="60"/>
      <c r="AI20" s="56"/>
      <c r="AJ20" s="56"/>
      <c r="AK20" s="56"/>
      <c r="AL20" s="56"/>
    </row>
    <row r="21" spans="1:38" ht="54" customHeight="1" x14ac:dyDescent="0.2">
      <c r="A21" s="62" t="s">
        <v>17</v>
      </c>
      <c r="B21" s="63">
        <v>75620</v>
      </c>
      <c r="C21" s="63">
        <v>100451</v>
      </c>
      <c r="D21" s="64">
        <v>0.32836551176937312</v>
      </c>
      <c r="E21" s="63">
        <v>75726</v>
      </c>
      <c r="F21" s="63">
        <v>113884</v>
      </c>
      <c r="G21" s="64">
        <v>0.50389562369595642</v>
      </c>
      <c r="H21" s="63">
        <v>76066</v>
      </c>
      <c r="I21" s="63">
        <v>120032</v>
      </c>
      <c r="J21" s="64">
        <v>0.57799805432124729</v>
      </c>
      <c r="K21" s="63">
        <v>77874</v>
      </c>
      <c r="L21" s="63">
        <v>113623</v>
      </c>
      <c r="M21" s="65">
        <v>0.45906207463338222</v>
      </c>
      <c r="N21" s="63">
        <v>77953</v>
      </c>
      <c r="O21" s="63">
        <v>120444</v>
      </c>
      <c r="P21" s="65">
        <v>0.54508485882518953</v>
      </c>
      <c r="Q21" s="63">
        <v>78420</v>
      </c>
      <c r="R21" s="63">
        <v>118532</v>
      </c>
      <c r="S21" s="65">
        <v>0.511502167814333</v>
      </c>
      <c r="T21" s="63">
        <v>79211</v>
      </c>
      <c r="U21" s="63">
        <v>114750</v>
      </c>
      <c r="V21" s="65">
        <v>0.44866243324790744</v>
      </c>
      <c r="W21" s="63">
        <v>80227</v>
      </c>
      <c r="X21" s="63">
        <v>118513</v>
      </c>
      <c r="Y21" s="65">
        <v>0.47722088573672194</v>
      </c>
      <c r="Z21" s="63">
        <v>80260</v>
      </c>
      <c r="AA21" s="63">
        <v>123802</v>
      </c>
      <c r="AB21" s="65">
        <v>0.54251183653127333</v>
      </c>
      <c r="AC21" s="58">
        <v>80683</v>
      </c>
      <c r="AD21" s="63">
        <v>96285</v>
      </c>
      <c r="AE21" s="60">
        <v>0.19337406888687836</v>
      </c>
      <c r="AF21" s="58"/>
      <c r="AG21" s="63"/>
      <c r="AH21" s="60"/>
      <c r="AI21" s="56"/>
      <c r="AJ21" s="56"/>
      <c r="AK21" s="56"/>
      <c r="AL21" s="56"/>
    </row>
    <row r="22" spans="1:38" ht="54" customHeight="1" x14ac:dyDescent="0.2">
      <c r="A22" s="66" t="s">
        <v>18</v>
      </c>
      <c r="B22" s="67">
        <v>73450.583333333328</v>
      </c>
      <c r="C22" s="67">
        <v>94266.583333333328</v>
      </c>
      <c r="D22" s="68">
        <v>0.28273587989521826</v>
      </c>
      <c r="E22" s="67">
        <v>75679.166666666672</v>
      </c>
      <c r="F22" s="67">
        <v>109822.08333333333</v>
      </c>
      <c r="G22" s="68">
        <v>0.45113366841890629</v>
      </c>
      <c r="H22" s="67">
        <v>75796.583333333328</v>
      </c>
      <c r="I22" s="67">
        <v>117986.5</v>
      </c>
      <c r="J22" s="68">
        <v>0.55659936185175041</v>
      </c>
      <c r="K22" s="67">
        <v>76777</v>
      </c>
      <c r="L22" s="67">
        <v>117389.08333333333</v>
      </c>
      <c r="M22" s="68">
        <v>0.5292619910529589</v>
      </c>
      <c r="N22" s="67">
        <v>77979.75</v>
      </c>
      <c r="O22" s="67">
        <v>120040.08333333333</v>
      </c>
      <c r="P22" s="68">
        <v>0.5393601169547354</v>
      </c>
      <c r="Q22" s="67">
        <v>78119.5</v>
      </c>
      <c r="R22" s="67">
        <v>120914</v>
      </c>
      <c r="S22" s="68">
        <v>0.54778669648818668</v>
      </c>
      <c r="T22" s="67">
        <v>78759</v>
      </c>
      <c r="U22" s="67">
        <v>116657.66666666667</v>
      </c>
      <c r="V22" s="68">
        <v>0.48126324613295202</v>
      </c>
      <c r="W22" s="67">
        <v>79914</v>
      </c>
      <c r="X22" s="67">
        <v>117569.58333333333</v>
      </c>
      <c r="Y22" s="68">
        <v>0.47117995912272725</v>
      </c>
      <c r="Z22" s="67">
        <v>80296.166666666672</v>
      </c>
      <c r="AA22" s="67">
        <v>122309.5</v>
      </c>
      <c r="AB22" s="68">
        <v>0.52320922932188985</v>
      </c>
      <c r="AC22" s="67">
        <v>80704.166666666672</v>
      </c>
      <c r="AD22" s="67">
        <v>108777.75</v>
      </c>
      <c r="AE22" s="68">
        <v>0.34781992734186346</v>
      </c>
      <c r="AF22" s="67">
        <v>81326.71428571429</v>
      </c>
      <c r="AG22" s="67">
        <v>96566.428571428565</v>
      </c>
      <c r="AH22" s="68">
        <v>0.18746346086429067</v>
      </c>
      <c r="AI22" s="69"/>
      <c r="AJ22" s="69"/>
      <c r="AK22" s="69"/>
      <c r="AL22" s="69"/>
    </row>
    <row r="23" spans="1:38" ht="22.5" customHeight="1" x14ac:dyDescent="0.2">
      <c r="A23" s="72" t="s">
        <v>19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ht="19.5" customHeight="1" x14ac:dyDescent="0.2">
      <c r="AC24" s="18"/>
      <c r="AD24" s="18"/>
      <c r="AE24" s="18"/>
    </row>
    <row r="25" spans="1:38" ht="23.25" customHeight="1" x14ac:dyDescent="0.25">
      <c r="A25" s="70"/>
      <c r="AC25" s="18"/>
      <c r="AD25" s="18"/>
      <c r="AE25" s="18"/>
    </row>
    <row r="26" spans="1:38" ht="12.75" customHeight="1" x14ac:dyDescent="0.2">
      <c r="AC26" s="18"/>
      <c r="AD26" s="18"/>
      <c r="AE26" s="18"/>
    </row>
    <row r="27" spans="1:38" ht="12.75" customHeight="1" x14ac:dyDescent="0.2">
      <c r="AC27" s="18"/>
      <c r="AD27" s="18"/>
      <c r="AE27" s="18"/>
    </row>
    <row r="28" spans="1:38" ht="12.75" customHeight="1" x14ac:dyDescent="0.2">
      <c r="AC28" s="18"/>
      <c r="AD28" s="18"/>
      <c r="AE28" s="18"/>
    </row>
    <row r="29" spans="1:38" ht="12.75" customHeight="1" x14ac:dyDescent="0.2">
      <c r="AC29" s="18"/>
      <c r="AD29" s="18"/>
      <c r="AE29" s="18"/>
    </row>
    <row r="30" spans="1:38" ht="12.75" customHeight="1" x14ac:dyDescent="0.2">
      <c r="AC30" s="18"/>
      <c r="AD30" s="18"/>
      <c r="AE30" s="18"/>
    </row>
    <row r="31" spans="1:38" ht="12.75" customHeight="1" x14ac:dyDescent="0.2">
      <c r="AC31" s="18"/>
      <c r="AD31" s="18"/>
      <c r="AE31" s="18"/>
    </row>
    <row r="32" spans="1:38" ht="12.75" customHeight="1" x14ac:dyDescent="0.2">
      <c r="AC32" s="18"/>
      <c r="AD32" s="18"/>
      <c r="AE32" s="18"/>
    </row>
    <row r="33" spans="29:31" ht="12.75" customHeight="1" x14ac:dyDescent="0.2">
      <c r="AC33" s="18"/>
      <c r="AD33" s="18"/>
      <c r="AE33" s="18"/>
    </row>
    <row r="34" spans="29:31" ht="12.75" customHeight="1" x14ac:dyDescent="0.2">
      <c r="AC34" s="18"/>
      <c r="AD34" s="18"/>
      <c r="AE34" s="18"/>
    </row>
    <row r="35" spans="29:31" ht="12.75" customHeight="1" x14ac:dyDescent="0.2">
      <c r="AC35" s="18"/>
      <c r="AD35" s="18"/>
      <c r="AE35" s="18"/>
    </row>
    <row r="36" spans="29:31" ht="12.75" customHeight="1" x14ac:dyDescent="0.2">
      <c r="AC36" s="18"/>
      <c r="AD36" s="18"/>
      <c r="AE36" s="18"/>
    </row>
    <row r="37" spans="29:31" ht="12.75" customHeight="1" x14ac:dyDescent="0.2">
      <c r="AC37" s="18"/>
      <c r="AD37" s="18"/>
      <c r="AE37" s="18"/>
    </row>
    <row r="38" spans="29:31" ht="12.75" customHeight="1" x14ac:dyDescent="0.2">
      <c r="AC38" s="18"/>
      <c r="AD38" s="18"/>
      <c r="AE38" s="18"/>
    </row>
    <row r="39" spans="29:31" ht="12.75" customHeight="1" x14ac:dyDescent="0.2">
      <c r="AC39" s="18"/>
      <c r="AD39" s="18"/>
      <c r="AE39" s="18"/>
    </row>
    <row r="40" spans="29:31" ht="12.75" customHeight="1" x14ac:dyDescent="0.2">
      <c r="AC40" s="18"/>
      <c r="AD40" s="18"/>
      <c r="AE40" s="18"/>
    </row>
    <row r="41" spans="29:31" ht="12.75" customHeight="1" x14ac:dyDescent="0.2">
      <c r="AC41" s="18"/>
      <c r="AD41" s="18"/>
      <c r="AE41" s="18"/>
    </row>
    <row r="42" spans="29:31" ht="12.75" hidden="1" customHeight="1" x14ac:dyDescent="0.2">
      <c r="AC42" s="18"/>
      <c r="AD42" s="18"/>
      <c r="AE42" s="18"/>
    </row>
    <row r="43" spans="29:31" ht="12.75" hidden="1" customHeight="1" x14ac:dyDescent="0.2">
      <c r="AC43" s="18"/>
      <c r="AD43" s="18"/>
      <c r="AE43" s="18"/>
    </row>
    <row r="44" spans="29:31" ht="12.75" hidden="1" customHeight="1" x14ac:dyDescent="0.2">
      <c r="AC44" s="18"/>
      <c r="AD44" s="18"/>
      <c r="AE44" s="18"/>
    </row>
    <row r="45" spans="29:31" ht="12.75" hidden="1" customHeight="1" x14ac:dyDescent="0.2">
      <c r="AC45" s="18"/>
      <c r="AD45" s="18"/>
      <c r="AE45" s="18"/>
    </row>
    <row r="46" spans="29:31" ht="12.75" hidden="1" customHeight="1" x14ac:dyDescent="0.2">
      <c r="AC46" s="18"/>
      <c r="AD46" s="18"/>
      <c r="AE46" s="18"/>
    </row>
    <row r="47" spans="29:31" ht="12.75" hidden="1" customHeight="1" x14ac:dyDescent="0.2">
      <c r="AC47" s="18"/>
      <c r="AD47" s="18"/>
      <c r="AE47" s="18"/>
    </row>
    <row r="48" spans="29:31" ht="12.75" hidden="1" customHeight="1" x14ac:dyDescent="0.2">
      <c r="AC48" s="18"/>
      <c r="AD48" s="18"/>
      <c r="AE48" s="18"/>
    </row>
    <row r="49" spans="29:31" ht="12.75" hidden="1" customHeight="1" x14ac:dyDescent="0.2">
      <c r="AC49" s="18"/>
      <c r="AD49" s="18"/>
      <c r="AE49" s="18"/>
    </row>
    <row r="50" spans="29:31" ht="12.75" hidden="1" customHeight="1" x14ac:dyDescent="0.2">
      <c r="AC50" s="18"/>
      <c r="AD50" s="18"/>
      <c r="AE50" s="18"/>
    </row>
    <row r="51" spans="29:31" ht="12.75" hidden="1" customHeight="1" x14ac:dyDescent="0.2">
      <c r="AC51" s="18"/>
      <c r="AD51" s="18"/>
      <c r="AE51" s="18"/>
    </row>
    <row r="52" spans="29:31" ht="12.75" hidden="1" customHeight="1" x14ac:dyDescent="0.2">
      <c r="AC52" s="18"/>
      <c r="AD52" s="18"/>
      <c r="AE52" s="18"/>
    </row>
    <row r="53" spans="29:31" ht="12.75" hidden="1" customHeight="1" x14ac:dyDescent="0.2">
      <c r="AC53" s="18"/>
      <c r="AD53" s="18"/>
      <c r="AE53" s="18"/>
    </row>
    <row r="54" spans="29:31" ht="12.75" hidden="1" customHeight="1" x14ac:dyDescent="0.2">
      <c r="AC54" s="18"/>
      <c r="AD54" s="18"/>
      <c r="AE54" s="18"/>
    </row>
    <row r="55" spans="29:31" ht="12.75" hidden="1" customHeight="1" x14ac:dyDescent="0.2">
      <c r="AC55" s="18"/>
      <c r="AD55" s="18"/>
      <c r="AE55" s="18"/>
    </row>
    <row r="56" spans="29:31" ht="12.75" hidden="1" customHeight="1" x14ac:dyDescent="0.2">
      <c r="AC56" s="18"/>
      <c r="AD56" s="18"/>
      <c r="AE56" s="18"/>
    </row>
    <row r="57" spans="29:31" ht="12.75" hidden="1" customHeight="1" x14ac:dyDescent="0.2">
      <c r="AC57" s="18"/>
      <c r="AD57" s="18"/>
      <c r="AE57" s="18"/>
    </row>
    <row r="58" spans="29:31" ht="12.75" hidden="1" customHeight="1" x14ac:dyDescent="0.2">
      <c r="AC58" s="18"/>
      <c r="AD58" s="18"/>
      <c r="AE58" s="18"/>
    </row>
    <row r="59" spans="29:31" ht="12.75" hidden="1" customHeight="1" x14ac:dyDescent="0.2">
      <c r="AC59" s="18"/>
      <c r="AD59" s="18"/>
      <c r="AE59" s="18"/>
    </row>
    <row r="60" spans="29:31" ht="12.75" hidden="1" customHeight="1" x14ac:dyDescent="0.2">
      <c r="AC60" s="18"/>
      <c r="AD60" s="18"/>
      <c r="AE60" s="18"/>
    </row>
    <row r="61" spans="29:31" ht="12.75" hidden="1" customHeight="1" x14ac:dyDescent="0.2">
      <c r="AC61" s="18"/>
      <c r="AD61" s="18"/>
      <c r="AE61" s="18"/>
    </row>
    <row r="62" spans="29:31" ht="12.75" hidden="1" customHeight="1" x14ac:dyDescent="0.2">
      <c r="AC62" s="18"/>
      <c r="AD62" s="18"/>
      <c r="AE62" s="18"/>
    </row>
    <row r="63" spans="29:31" ht="12.75" hidden="1" customHeight="1" x14ac:dyDescent="0.2">
      <c r="AC63" s="18"/>
      <c r="AD63" s="18"/>
      <c r="AE63" s="18"/>
    </row>
    <row r="64" spans="29:31" ht="12.75" hidden="1" customHeight="1" x14ac:dyDescent="0.2">
      <c r="AC64" s="18"/>
      <c r="AD64" s="18"/>
      <c r="AE64" s="18"/>
    </row>
    <row r="65" spans="29:31" ht="12.75" hidden="1" customHeight="1" x14ac:dyDescent="0.2">
      <c r="AC65" s="18"/>
      <c r="AD65" s="18"/>
      <c r="AE65" s="18"/>
    </row>
    <row r="66" spans="29:31" ht="12.75" hidden="1" customHeight="1" x14ac:dyDescent="0.2">
      <c r="AC66" s="18"/>
      <c r="AD66" s="18"/>
      <c r="AE66" s="18"/>
    </row>
    <row r="67" spans="29:31" ht="12.75" hidden="1" customHeight="1" x14ac:dyDescent="0.2">
      <c r="AC67" s="18"/>
      <c r="AD67" s="18"/>
      <c r="AE67" s="18"/>
    </row>
    <row r="68" spans="29:31" ht="12.75" hidden="1" customHeight="1" x14ac:dyDescent="0.2">
      <c r="AC68" s="18"/>
      <c r="AD68" s="18"/>
      <c r="AE68" s="18"/>
    </row>
    <row r="69" spans="29:31" ht="12.75" hidden="1" customHeight="1" x14ac:dyDescent="0.2">
      <c r="AC69" s="18"/>
      <c r="AD69" s="18"/>
      <c r="AE69" s="18"/>
    </row>
    <row r="70" spans="29:31" ht="12.75" hidden="1" customHeight="1" x14ac:dyDescent="0.2">
      <c r="AC70" s="18"/>
      <c r="AD70" s="18"/>
      <c r="AE70" s="18"/>
    </row>
    <row r="71" spans="29:31" ht="12.75" hidden="1" customHeight="1" x14ac:dyDescent="0.2">
      <c r="AC71" s="18"/>
      <c r="AD71" s="18"/>
      <c r="AE71" s="18"/>
    </row>
    <row r="72" spans="29:31" ht="12.75" hidden="1" customHeight="1" x14ac:dyDescent="0.2">
      <c r="AC72" s="18"/>
      <c r="AD72" s="18"/>
      <c r="AE72" s="18"/>
    </row>
    <row r="73" spans="29:31" ht="12.75" hidden="1" customHeight="1" x14ac:dyDescent="0.2">
      <c r="AC73" s="18"/>
      <c r="AD73" s="18"/>
      <c r="AE73" s="18"/>
    </row>
    <row r="74" spans="29:31" ht="12.75" hidden="1" customHeight="1" x14ac:dyDescent="0.2">
      <c r="AC74" s="18"/>
      <c r="AD74" s="18"/>
      <c r="AE74" s="18"/>
    </row>
    <row r="75" spans="29:31" ht="12.75" hidden="1" customHeight="1" x14ac:dyDescent="0.2">
      <c r="AC75" s="18"/>
      <c r="AD75" s="18"/>
      <c r="AE75" s="18"/>
    </row>
    <row r="76" spans="29:31" ht="12.75" hidden="1" customHeight="1" x14ac:dyDescent="0.2">
      <c r="AC76" s="18"/>
      <c r="AD76" s="18"/>
      <c r="AE76" s="18"/>
    </row>
    <row r="77" spans="29:31" ht="12.75" hidden="1" customHeight="1" x14ac:dyDescent="0.2">
      <c r="AC77" s="18"/>
      <c r="AD77" s="18"/>
      <c r="AE77" s="18"/>
    </row>
    <row r="78" spans="29:31" ht="12.75" hidden="1" customHeight="1" x14ac:dyDescent="0.2">
      <c r="AC78" s="18"/>
      <c r="AD78" s="18"/>
      <c r="AE78" s="18"/>
    </row>
    <row r="79" spans="29:31" ht="12.75" hidden="1" customHeight="1" x14ac:dyDescent="0.2">
      <c r="AC79" s="18"/>
      <c r="AD79" s="18"/>
      <c r="AE79" s="18"/>
    </row>
    <row r="80" spans="29:31" ht="12.75" hidden="1" customHeight="1" x14ac:dyDescent="0.2">
      <c r="AC80" s="18"/>
      <c r="AD80" s="18"/>
      <c r="AE80" s="18"/>
    </row>
    <row r="81" spans="29:31" ht="12.75" hidden="1" customHeight="1" x14ac:dyDescent="0.2">
      <c r="AC81" s="18"/>
      <c r="AD81" s="18"/>
      <c r="AE81" s="18"/>
    </row>
    <row r="82" spans="29:31" ht="12.75" hidden="1" customHeight="1" x14ac:dyDescent="0.2">
      <c r="AC82" s="18"/>
      <c r="AD82" s="18"/>
      <c r="AE82" s="18"/>
    </row>
    <row r="83" spans="29:31" ht="12.75" hidden="1" customHeight="1" x14ac:dyDescent="0.2">
      <c r="AC83" s="18"/>
      <c r="AD83" s="18"/>
      <c r="AE83" s="18"/>
    </row>
    <row r="84" spans="29:31" ht="12.75" hidden="1" customHeight="1" x14ac:dyDescent="0.2">
      <c r="AC84" s="18"/>
      <c r="AD84" s="18"/>
      <c r="AE84" s="18"/>
    </row>
    <row r="85" spans="29:31" ht="12.75" hidden="1" customHeight="1" x14ac:dyDescent="0.2">
      <c r="AC85" s="18"/>
      <c r="AD85" s="18"/>
      <c r="AE85" s="18"/>
    </row>
    <row r="86" spans="29:31" ht="12.75" hidden="1" customHeight="1" x14ac:dyDescent="0.2">
      <c r="AC86" s="18"/>
      <c r="AD86" s="18"/>
      <c r="AE86" s="18"/>
    </row>
    <row r="87" spans="29:31" ht="12.75" hidden="1" customHeight="1" x14ac:dyDescent="0.2">
      <c r="AC87" s="18"/>
      <c r="AD87" s="18"/>
      <c r="AE87" s="18"/>
    </row>
    <row r="88" spans="29:31" ht="12.75" hidden="1" customHeight="1" x14ac:dyDescent="0.2">
      <c r="AC88" s="18"/>
      <c r="AD88" s="18"/>
      <c r="AE88" s="18"/>
    </row>
    <row r="89" spans="29:31" ht="12.75" hidden="1" customHeight="1" x14ac:dyDescent="0.2">
      <c r="AC89" s="18"/>
      <c r="AD89" s="18"/>
      <c r="AE89" s="18"/>
    </row>
    <row r="90" spans="29:31" ht="12.75" hidden="1" customHeight="1" x14ac:dyDescent="0.2">
      <c r="AC90" s="18"/>
      <c r="AD90" s="18"/>
      <c r="AE90" s="18"/>
    </row>
    <row r="91" spans="29:31" ht="12.75" hidden="1" customHeight="1" x14ac:dyDescent="0.2">
      <c r="AC91" s="18"/>
      <c r="AD91" s="18"/>
      <c r="AE91" s="18"/>
    </row>
    <row r="92" spans="29:31" ht="12.75" hidden="1" customHeight="1" x14ac:dyDescent="0.2">
      <c r="AC92" s="18"/>
      <c r="AD92" s="18"/>
      <c r="AE92" s="18"/>
    </row>
    <row r="93" spans="29:31" ht="12.75" hidden="1" customHeight="1" x14ac:dyDescent="0.2">
      <c r="AC93" s="18"/>
      <c r="AD93" s="18"/>
      <c r="AE93" s="18"/>
    </row>
    <row r="94" spans="29:31" ht="12.75" hidden="1" customHeight="1" x14ac:dyDescent="0.2">
      <c r="AC94" s="18"/>
      <c r="AD94" s="18"/>
      <c r="AE94" s="18"/>
    </row>
    <row r="95" spans="29:31" ht="12.75" hidden="1" customHeight="1" x14ac:dyDescent="0.2">
      <c r="AC95" s="18"/>
      <c r="AD95" s="18"/>
      <c r="AE95" s="18"/>
    </row>
    <row r="96" spans="29:31" ht="12.75" hidden="1" customHeight="1" x14ac:dyDescent="0.2">
      <c r="AC96" s="18"/>
      <c r="AD96" s="18"/>
      <c r="AE96" s="18"/>
    </row>
    <row r="97" spans="29:31" ht="12.75" hidden="1" customHeight="1" x14ac:dyDescent="0.2">
      <c r="AC97" s="18"/>
      <c r="AD97" s="18"/>
      <c r="AE97" s="18"/>
    </row>
    <row r="98" spans="29:31" ht="12.75" hidden="1" customHeight="1" x14ac:dyDescent="0.2">
      <c r="AC98" s="18"/>
      <c r="AD98" s="18"/>
      <c r="AE98" s="18"/>
    </row>
    <row r="99" spans="29:31" ht="12.75" hidden="1" customHeight="1" x14ac:dyDescent="0.2">
      <c r="AC99" s="18"/>
      <c r="AD99" s="18"/>
      <c r="AE99" s="18"/>
    </row>
    <row r="100" spans="29:31" ht="12.75" hidden="1" customHeight="1" x14ac:dyDescent="0.2">
      <c r="AC100" s="18"/>
      <c r="AD100" s="18"/>
      <c r="AE100" s="18"/>
    </row>
    <row r="101" spans="29:31" ht="12.75" hidden="1" customHeight="1" x14ac:dyDescent="0.2">
      <c r="AC101" s="18"/>
      <c r="AD101" s="18"/>
      <c r="AE101" s="18"/>
    </row>
    <row r="102" spans="29:31" ht="12.75" hidden="1" customHeight="1" x14ac:dyDescent="0.2">
      <c r="AC102" s="18"/>
      <c r="AD102" s="18"/>
      <c r="AE102" s="18"/>
    </row>
    <row r="103" spans="29:31" ht="12.75" hidden="1" customHeight="1" x14ac:dyDescent="0.2">
      <c r="AC103" s="18"/>
      <c r="AD103" s="18"/>
      <c r="AE103" s="18"/>
    </row>
    <row r="104" spans="29:31" ht="12.75" hidden="1" customHeight="1" x14ac:dyDescent="0.2">
      <c r="AC104" s="18"/>
      <c r="AD104" s="18"/>
      <c r="AE104" s="18"/>
    </row>
    <row r="105" spans="29:31" ht="12.75" hidden="1" customHeight="1" x14ac:dyDescent="0.2">
      <c r="AC105" s="18"/>
      <c r="AD105" s="18"/>
      <c r="AE105" s="18"/>
    </row>
    <row r="106" spans="29:31" ht="12.75" hidden="1" customHeight="1" x14ac:dyDescent="0.2">
      <c r="AC106" s="18"/>
      <c r="AD106" s="18"/>
      <c r="AE106" s="18"/>
    </row>
    <row r="107" spans="29:31" ht="12.75" hidden="1" customHeight="1" x14ac:dyDescent="0.2">
      <c r="AC107" s="18"/>
      <c r="AD107" s="18"/>
      <c r="AE107" s="18"/>
    </row>
    <row r="108" spans="29:31" ht="12.75" hidden="1" customHeight="1" x14ac:dyDescent="0.2">
      <c r="AC108" s="18"/>
      <c r="AD108" s="18"/>
      <c r="AE108" s="18"/>
    </row>
    <row r="109" spans="29:31" ht="12.75" hidden="1" customHeight="1" x14ac:dyDescent="0.2">
      <c r="AC109" s="18"/>
      <c r="AD109" s="18"/>
      <c r="AE109" s="18"/>
    </row>
    <row r="110" spans="29:31" ht="12.75" hidden="1" customHeight="1" x14ac:dyDescent="0.2">
      <c r="AC110" s="18"/>
      <c r="AD110" s="18"/>
      <c r="AE110" s="18"/>
    </row>
    <row r="111" spans="29:31" ht="12.75" hidden="1" customHeight="1" x14ac:dyDescent="0.2">
      <c r="AC111" s="18"/>
      <c r="AD111" s="18"/>
      <c r="AE111" s="18"/>
    </row>
    <row r="112" spans="29:31" ht="12.75" hidden="1" customHeight="1" x14ac:dyDescent="0.2">
      <c r="AC112" s="18"/>
      <c r="AD112" s="18"/>
      <c r="AE112" s="18"/>
    </row>
    <row r="113" spans="29:31" ht="12.75" hidden="1" customHeight="1" x14ac:dyDescent="0.2">
      <c r="AC113" s="18"/>
      <c r="AD113" s="18"/>
      <c r="AE113" s="18"/>
    </row>
    <row r="114" spans="29:31" ht="12.75" hidden="1" customHeight="1" x14ac:dyDescent="0.2">
      <c r="AC114" s="18"/>
      <c r="AD114" s="18"/>
      <c r="AE114" s="18"/>
    </row>
    <row r="115" spans="29:31" ht="12.75" hidden="1" customHeight="1" x14ac:dyDescent="0.2">
      <c r="AC115" s="18"/>
      <c r="AD115" s="18"/>
      <c r="AE115" s="18"/>
    </row>
    <row r="116" spans="29:31" ht="12.75" hidden="1" customHeight="1" x14ac:dyDescent="0.2">
      <c r="AC116" s="18"/>
      <c r="AD116" s="18"/>
      <c r="AE116" s="18"/>
    </row>
    <row r="117" spans="29:31" ht="12.75" hidden="1" customHeight="1" x14ac:dyDescent="0.2">
      <c r="AC117" s="18"/>
      <c r="AD117" s="18"/>
      <c r="AE117" s="18"/>
    </row>
    <row r="118" spans="29:31" ht="12.75" hidden="1" customHeight="1" x14ac:dyDescent="0.2">
      <c r="AC118" s="18"/>
      <c r="AD118" s="18"/>
      <c r="AE118" s="18"/>
    </row>
    <row r="119" spans="29:31" ht="12.75" hidden="1" customHeight="1" x14ac:dyDescent="0.2">
      <c r="AC119" s="18"/>
      <c r="AD119" s="18"/>
      <c r="AE119" s="18"/>
    </row>
    <row r="120" spans="29:31" ht="12.75" hidden="1" customHeight="1" x14ac:dyDescent="0.2">
      <c r="AC120" s="18"/>
      <c r="AD120" s="18"/>
      <c r="AE120" s="18"/>
    </row>
    <row r="121" spans="29:31" ht="12.75" hidden="1" customHeight="1" x14ac:dyDescent="0.2">
      <c r="AC121" s="18"/>
      <c r="AD121" s="18"/>
      <c r="AE121" s="18"/>
    </row>
    <row r="122" spans="29:31" ht="12.75" hidden="1" customHeight="1" x14ac:dyDescent="0.2">
      <c r="AC122" s="18"/>
      <c r="AD122" s="18"/>
      <c r="AE122" s="18"/>
    </row>
    <row r="123" spans="29:31" ht="12.75" hidden="1" customHeight="1" x14ac:dyDescent="0.2">
      <c r="AC123" s="18"/>
      <c r="AD123" s="18"/>
      <c r="AE123" s="18"/>
    </row>
    <row r="124" spans="29:31" ht="12.75" hidden="1" customHeight="1" x14ac:dyDescent="0.2">
      <c r="AC124" s="18"/>
      <c r="AD124" s="18"/>
      <c r="AE124" s="18"/>
    </row>
    <row r="125" spans="29:31" ht="12.75" hidden="1" customHeight="1" x14ac:dyDescent="0.2">
      <c r="AC125" s="18"/>
      <c r="AD125" s="18"/>
      <c r="AE125" s="18"/>
    </row>
    <row r="126" spans="29:31" ht="12.75" hidden="1" customHeight="1" x14ac:dyDescent="0.2">
      <c r="AC126" s="18"/>
      <c r="AD126" s="18"/>
      <c r="AE126" s="18"/>
    </row>
    <row r="127" spans="29:31" ht="12.75" hidden="1" customHeight="1" x14ac:dyDescent="0.2">
      <c r="AC127" s="18"/>
      <c r="AD127" s="18"/>
      <c r="AE127" s="18"/>
    </row>
    <row r="128" spans="29:31" ht="12.75" hidden="1" customHeight="1" x14ac:dyDescent="0.2">
      <c r="AC128" s="18"/>
      <c r="AD128" s="18"/>
      <c r="AE128" s="18"/>
    </row>
    <row r="129" spans="29:31" ht="12.75" hidden="1" customHeight="1" x14ac:dyDescent="0.2">
      <c r="AC129" s="18"/>
      <c r="AD129" s="18"/>
      <c r="AE129" s="18"/>
    </row>
    <row r="130" spans="29:31" ht="12.75" hidden="1" customHeight="1" x14ac:dyDescent="0.2">
      <c r="AC130" s="18"/>
      <c r="AD130" s="18"/>
      <c r="AE130" s="18"/>
    </row>
    <row r="131" spans="29:31" ht="12.75" hidden="1" customHeight="1" x14ac:dyDescent="0.2">
      <c r="AC131" s="18"/>
      <c r="AD131" s="18"/>
      <c r="AE131" s="18"/>
    </row>
    <row r="132" spans="29:31" ht="12.75" hidden="1" customHeight="1" x14ac:dyDescent="0.2">
      <c r="AC132" s="18"/>
      <c r="AD132" s="18"/>
      <c r="AE132" s="18"/>
    </row>
    <row r="133" spans="29:31" ht="12.75" hidden="1" customHeight="1" x14ac:dyDescent="0.2">
      <c r="AC133" s="18"/>
      <c r="AD133" s="18"/>
      <c r="AE133" s="18"/>
    </row>
    <row r="134" spans="29:31" ht="12.75" hidden="1" customHeight="1" x14ac:dyDescent="0.2">
      <c r="AC134" s="18"/>
      <c r="AD134" s="18"/>
      <c r="AE134" s="18"/>
    </row>
    <row r="135" spans="29:31" ht="12.75" hidden="1" customHeight="1" x14ac:dyDescent="0.2">
      <c r="AC135" s="18"/>
      <c r="AD135" s="18"/>
      <c r="AE135" s="18"/>
    </row>
    <row r="136" spans="29:31" ht="12.75" hidden="1" customHeight="1" x14ac:dyDescent="0.2">
      <c r="AC136" s="18"/>
      <c r="AD136" s="18"/>
      <c r="AE136" s="18"/>
    </row>
    <row r="137" spans="29:31" ht="12.75" hidden="1" customHeight="1" x14ac:dyDescent="0.2">
      <c r="AC137" s="18"/>
      <c r="AD137" s="18"/>
      <c r="AE137" s="18"/>
    </row>
    <row r="138" spans="29:31" ht="12.75" hidden="1" customHeight="1" x14ac:dyDescent="0.2">
      <c r="AC138" s="18"/>
      <c r="AD138" s="18"/>
      <c r="AE138" s="18"/>
    </row>
    <row r="139" spans="29:31" ht="12.75" hidden="1" customHeight="1" x14ac:dyDescent="0.2">
      <c r="AC139" s="18"/>
      <c r="AD139" s="18"/>
      <c r="AE139" s="18"/>
    </row>
    <row r="140" spans="29:31" ht="12.75" hidden="1" customHeight="1" x14ac:dyDescent="0.2">
      <c r="AC140" s="18"/>
      <c r="AD140" s="18"/>
      <c r="AE140" s="18"/>
    </row>
    <row r="141" spans="29:31" ht="12.75" hidden="1" customHeight="1" x14ac:dyDescent="0.2">
      <c r="AC141" s="18"/>
      <c r="AD141" s="18"/>
      <c r="AE141" s="18"/>
    </row>
    <row r="142" spans="29:31" ht="12.75" hidden="1" customHeight="1" x14ac:dyDescent="0.2">
      <c r="AC142" s="18"/>
      <c r="AD142" s="18"/>
      <c r="AE142" s="18"/>
    </row>
    <row r="143" spans="29:31" ht="12.75" hidden="1" customHeight="1" x14ac:dyDescent="0.2">
      <c r="AC143" s="18"/>
      <c r="AD143" s="18"/>
      <c r="AE143" s="18"/>
    </row>
    <row r="144" spans="29:31" ht="12.75" hidden="1" customHeight="1" x14ac:dyDescent="0.2">
      <c r="AC144" s="18"/>
      <c r="AD144" s="18"/>
      <c r="AE144" s="18"/>
    </row>
    <row r="145" spans="29:31" ht="12.75" hidden="1" customHeight="1" x14ac:dyDescent="0.2">
      <c r="AC145" s="18"/>
      <c r="AD145" s="18"/>
      <c r="AE145" s="18"/>
    </row>
    <row r="146" spans="29:31" ht="12.75" hidden="1" customHeight="1" x14ac:dyDescent="0.2">
      <c r="AC146" s="18"/>
      <c r="AD146" s="18"/>
      <c r="AE146" s="18"/>
    </row>
    <row r="147" spans="29:31" ht="12.75" hidden="1" customHeight="1" x14ac:dyDescent="0.2">
      <c r="AC147" s="18"/>
      <c r="AD147" s="18"/>
      <c r="AE147" s="18"/>
    </row>
    <row r="148" spans="29:31" ht="12.75" hidden="1" customHeight="1" x14ac:dyDescent="0.2">
      <c r="AC148" s="18"/>
      <c r="AD148" s="18"/>
      <c r="AE148" s="18"/>
    </row>
    <row r="149" spans="29:31" ht="12.75" hidden="1" customHeight="1" x14ac:dyDescent="0.2">
      <c r="AC149" s="18"/>
      <c r="AD149" s="18"/>
      <c r="AE149" s="18"/>
    </row>
    <row r="150" spans="29:31" ht="12.75" hidden="1" customHeight="1" x14ac:dyDescent="0.2">
      <c r="AC150" s="18"/>
      <c r="AD150" s="18"/>
      <c r="AE150" s="18"/>
    </row>
    <row r="151" spans="29:31" ht="12.75" hidden="1" customHeight="1" x14ac:dyDescent="0.2">
      <c r="AC151" s="18"/>
      <c r="AD151" s="18"/>
      <c r="AE151" s="18"/>
    </row>
    <row r="152" spans="29:31" ht="12.75" hidden="1" customHeight="1" x14ac:dyDescent="0.2">
      <c r="AC152" s="18"/>
      <c r="AD152" s="18"/>
      <c r="AE152" s="18"/>
    </row>
    <row r="153" spans="29:31" ht="12.75" hidden="1" customHeight="1" x14ac:dyDescent="0.2">
      <c r="AC153" s="18"/>
      <c r="AD153" s="18"/>
      <c r="AE153" s="18"/>
    </row>
    <row r="154" spans="29:31" ht="12.75" hidden="1" customHeight="1" x14ac:dyDescent="0.2">
      <c r="AC154" s="18"/>
      <c r="AD154" s="18"/>
      <c r="AE154" s="18"/>
    </row>
    <row r="155" spans="29:31" ht="12.75" hidden="1" customHeight="1" x14ac:dyDescent="0.2">
      <c r="AC155" s="18"/>
      <c r="AD155" s="18"/>
      <c r="AE155" s="18"/>
    </row>
    <row r="156" spans="29:31" ht="12.75" hidden="1" customHeight="1" x14ac:dyDescent="0.2">
      <c r="AC156" s="18"/>
      <c r="AD156" s="18"/>
      <c r="AE156" s="18"/>
    </row>
    <row r="157" spans="29:31" ht="12.75" hidden="1" customHeight="1" x14ac:dyDescent="0.2">
      <c r="AC157" s="18"/>
      <c r="AD157" s="18"/>
      <c r="AE157" s="18"/>
    </row>
    <row r="158" spans="29:31" ht="12.75" hidden="1" customHeight="1" x14ac:dyDescent="0.2">
      <c r="AC158" s="18"/>
      <c r="AD158" s="18"/>
      <c r="AE158" s="18"/>
    </row>
    <row r="159" spans="29:31" ht="12.75" hidden="1" customHeight="1" x14ac:dyDescent="0.2">
      <c r="AC159" s="18"/>
      <c r="AD159" s="18"/>
      <c r="AE159" s="18"/>
    </row>
    <row r="160" spans="29:31" ht="12.75" hidden="1" customHeight="1" x14ac:dyDescent="0.2">
      <c r="AC160" s="18"/>
      <c r="AD160" s="18"/>
      <c r="AE160" s="18"/>
    </row>
    <row r="161" spans="29:31" ht="12.75" hidden="1" customHeight="1" x14ac:dyDescent="0.2">
      <c r="AC161" s="18"/>
      <c r="AD161" s="18"/>
      <c r="AE161" s="18"/>
    </row>
    <row r="162" spans="29:31" ht="12.75" hidden="1" customHeight="1" x14ac:dyDescent="0.2">
      <c r="AC162" s="18"/>
      <c r="AD162" s="18"/>
      <c r="AE162" s="18"/>
    </row>
    <row r="163" spans="29:31" ht="12.75" hidden="1" customHeight="1" x14ac:dyDescent="0.2">
      <c r="AC163" s="18"/>
      <c r="AD163" s="18"/>
      <c r="AE163" s="18"/>
    </row>
    <row r="164" spans="29:31" ht="12.75" hidden="1" customHeight="1" x14ac:dyDescent="0.2">
      <c r="AC164" s="18"/>
      <c r="AD164" s="18"/>
      <c r="AE164" s="18"/>
    </row>
    <row r="165" spans="29:31" ht="12.75" hidden="1" customHeight="1" x14ac:dyDescent="0.2">
      <c r="AC165" s="18"/>
      <c r="AD165" s="18"/>
      <c r="AE165" s="18"/>
    </row>
    <row r="166" spans="29:31" ht="12.75" hidden="1" customHeight="1" x14ac:dyDescent="0.2">
      <c r="AC166" s="18"/>
      <c r="AD166" s="18"/>
      <c r="AE166" s="18"/>
    </row>
    <row r="167" spans="29:31" ht="12.75" hidden="1" customHeight="1" x14ac:dyDescent="0.2">
      <c r="AC167" s="18"/>
      <c r="AD167" s="18"/>
      <c r="AE167" s="18"/>
    </row>
    <row r="168" spans="29:31" ht="12.75" hidden="1" customHeight="1" x14ac:dyDescent="0.2">
      <c r="AC168" s="18"/>
      <c r="AD168" s="18"/>
      <c r="AE168" s="18"/>
    </row>
    <row r="169" spans="29:31" ht="12.75" hidden="1" customHeight="1" x14ac:dyDescent="0.2">
      <c r="AC169" s="18"/>
      <c r="AD169" s="18"/>
      <c r="AE169" s="18"/>
    </row>
    <row r="170" spans="29:31" ht="12.75" hidden="1" customHeight="1" x14ac:dyDescent="0.2">
      <c r="AC170" s="18"/>
      <c r="AD170" s="18"/>
      <c r="AE170" s="18"/>
    </row>
    <row r="171" spans="29:31" ht="12.75" hidden="1" customHeight="1" x14ac:dyDescent="0.2">
      <c r="AC171" s="18"/>
      <c r="AD171" s="18"/>
      <c r="AE171" s="18"/>
    </row>
    <row r="172" spans="29:31" ht="12.75" hidden="1" customHeight="1" x14ac:dyDescent="0.2">
      <c r="AC172" s="18"/>
      <c r="AD172" s="18"/>
      <c r="AE172" s="18"/>
    </row>
    <row r="173" spans="29:31" ht="12.75" hidden="1" customHeight="1" x14ac:dyDescent="0.2">
      <c r="AC173" s="18"/>
      <c r="AD173" s="18"/>
      <c r="AE173" s="18"/>
    </row>
    <row r="174" spans="29:31" ht="12.75" hidden="1" customHeight="1" x14ac:dyDescent="0.2">
      <c r="AC174" s="18"/>
      <c r="AD174" s="18"/>
      <c r="AE174" s="18"/>
    </row>
    <row r="175" spans="29:31" ht="12.75" hidden="1" customHeight="1" x14ac:dyDescent="0.2">
      <c r="AC175" s="18"/>
      <c r="AD175" s="18"/>
      <c r="AE175" s="18"/>
    </row>
    <row r="176" spans="29:31" ht="12.75" hidden="1" customHeight="1" x14ac:dyDescent="0.2">
      <c r="AC176" s="18"/>
      <c r="AD176" s="18"/>
      <c r="AE176" s="18"/>
    </row>
    <row r="177" spans="29:31" ht="12.75" hidden="1" customHeight="1" x14ac:dyDescent="0.2">
      <c r="AC177" s="18"/>
      <c r="AD177" s="18"/>
      <c r="AE177" s="18"/>
    </row>
    <row r="178" spans="29:31" ht="12.75" hidden="1" customHeight="1" x14ac:dyDescent="0.2">
      <c r="AC178" s="18"/>
      <c r="AD178" s="18"/>
      <c r="AE178" s="18"/>
    </row>
    <row r="179" spans="29:31" ht="12.75" hidden="1" customHeight="1" x14ac:dyDescent="0.2">
      <c r="AC179" s="18"/>
      <c r="AD179" s="18"/>
      <c r="AE179" s="18"/>
    </row>
    <row r="180" spans="29:31" ht="12.75" hidden="1" customHeight="1" x14ac:dyDescent="0.2">
      <c r="AC180" s="18"/>
      <c r="AD180" s="18"/>
      <c r="AE180" s="18"/>
    </row>
    <row r="181" spans="29:31" ht="12.75" hidden="1" customHeight="1" x14ac:dyDescent="0.2">
      <c r="AC181" s="18"/>
      <c r="AD181" s="18"/>
      <c r="AE181" s="18"/>
    </row>
    <row r="182" spans="29:31" ht="12.75" hidden="1" customHeight="1" x14ac:dyDescent="0.2">
      <c r="AC182" s="18"/>
      <c r="AD182" s="18"/>
      <c r="AE182" s="18"/>
    </row>
    <row r="183" spans="29:31" ht="12.75" hidden="1" customHeight="1" x14ac:dyDescent="0.2">
      <c r="AC183" s="18"/>
      <c r="AD183" s="18"/>
      <c r="AE183" s="18"/>
    </row>
    <row r="184" spans="29:31" ht="12.75" hidden="1" customHeight="1" x14ac:dyDescent="0.2">
      <c r="AC184" s="18"/>
      <c r="AD184" s="18"/>
      <c r="AE184" s="18"/>
    </row>
    <row r="185" spans="29:31" ht="12.75" hidden="1" customHeight="1" x14ac:dyDescent="0.2">
      <c r="AC185" s="18"/>
      <c r="AD185" s="18"/>
      <c r="AE185" s="18"/>
    </row>
    <row r="186" spans="29:31" ht="12.75" hidden="1" customHeight="1" x14ac:dyDescent="0.2">
      <c r="AC186" s="18"/>
      <c r="AD186" s="18"/>
      <c r="AE186" s="18"/>
    </row>
    <row r="187" spans="29:31" ht="12.75" hidden="1" customHeight="1" x14ac:dyDescent="0.2">
      <c r="AC187" s="18"/>
      <c r="AD187" s="18"/>
      <c r="AE187" s="18"/>
    </row>
    <row r="188" spans="29:31" ht="12.75" hidden="1" customHeight="1" x14ac:dyDescent="0.2">
      <c r="AC188" s="18"/>
      <c r="AD188" s="18"/>
      <c r="AE188" s="18"/>
    </row>
    <row r="189" spans="29:31" ht="12.75" hidden="1" customHeight="1" x14ac:dyDescent="0.2">
      <c r="AC189" s="18"/>
      <c r="AD189" s="18"/>
      <c r="AE189" s="18"/>
    </row>
    <row r="190" spans="29:31" ht="12.75" hidden="1" customHeight="1" x14ac:dyDescent="0.2">
      <c r="AC190" s="18"/>
      <c r="AD190" s="18"/>
      <c r="AE190" s="18"/>
    </row>
    <row r="191" spans="29:31" ht="12.75" hidden="1" customHeight="1" x14ac:dyDescent="0.2">
      <c r="AC191" s="18"/>
      <c r="AD191" s="18"/>
      <c r="AE191" s="18"/>
    </row>
    <row r="192" spans="29:31" ht="12.75" hidden="1" customHeight="1" x14ac:dyDescent="0.2">
      <c r="AC192" s="18"/>
      <c r="AD192" s="18"/>
      <c r="AE192" s="18"/>
    </row>
    <row r="193" spans="29:31" ht="12.75" hidden="1" customHeight="1" x14ac:dyDescent="0.2">
      <c r="AC193" s="18"/>
      <c r="AD193" s="18"/>
      <c r="AE193" s="18"/>
    </row>
    <row r="194" spans="29:31" ht="12.75" hidden="1" customHeight="1" x14ac:dyDescent="0.2">
      <c r="AC194" s="18"/>
      <c r="AD194" s="18"/>
      <c r="AE194" s="18"/>
    </row>
    <row r="195" spans="29:31" ht="12.75" hidden="1" customHeight="1" x14ac:dyDescent="0.2">
      <c r="AC195" s="18"/>
      <c r="AD195" s="18"/>
      <c r="AE195" s="18"/>
    </row>
    <row r="196" spans="29:31" ht="12.75" hidden="1" customHeight="1" x14ac:dyDescent="0.2">
      <c r="AC196" s="18"/>
      <c r="AD196" s="18"/>
      <c r="AE196" s="18"/>
    </row>
    <row r="197" spans="29:31" ht="12.75" hidden="1" customHeight="1" x14ac:dyDescent="0.2">
      <c r="AC197" s="18"/>
      <c r="AD197" s="18"/>
      <c r="AE197" s="18"/>
    </row>
    <row r="198" spans="29:31" ht="12.75" hidden="1" customHeight="1" x14ac:dyDescent="0.2">
      <c r="AC198" s="18"/>
      <c r="AD198" s="18"/>
      <c r="AE198" s="18"/>
    </row>
    <row r="199" spans="29:31" ht="12.75" hidden="1" customHeight="1" x14ac:dyDescent="0.2">
      <c r="AC199" s="18"/>
      <c r="AD199" s="18"/>
      <c r="AE199" s="18"/>
    </row>
    <row r="200" spans="29:31" ht="12.75" hidden="1" customHeight="1" x14ac:dyDescent="0.2">
      <c r="AC200" s="18"/>
      <c r="AD200" s="18"/>
      <c r="AE200" s="18"/>
    </row>
    <row r="201" spans="29:31" ht="12.75" hidden="1" customHeight="1" x14ac:dyDescent="0.2">
      <c r="AC201" s="18"/>
      <c r="AD201" s="18"/>
      <c r="AE201" s="18"/>
    </row>
    <row r="202" spans="29:31" ht="12.75" hidden="1" customHeight="1" x14ac:dyDescent="0.2">
      <c r="AC202" s="18"/>
      <c r="AD202" s="18"/>
      <c r="AE202" s="18"/>
    </row>
    <row r="203" spans="29:31" ht="12.75" hidden="1" customHeight="1" x14ac:dyDescent="0.2">
      <c r="AC203" s="18"/>
      <c r="AD203" s="18"/>
      <c r="AE203" s="18"/>
    </row>
    <row r="204" spans="29:31" ht="12.75" hidden="1" customHeight="1" x14ac:dyDescent="0.2">
      <c r="AC204" s="18"/>
      <c r="AD204" s="18"/>
      <c r="AE204" s="18"/>
    </row>
    <row r="205" spans="29:31" ht="12.75" hidden="1" customHeight="1" x14ac:dyDescent="0.2">
      <c r="AC205" s="18"/>
      <c r="AD205" s="18"/>
      <c r="AE205" s="18"/>
    </row>
    <row r="206" spans="29:31" ht="12.75" hidden="1" customHeight="1" x14ac:dyDescent="0.2">
      <c r="AC206" s="18"/>
      <c r="AD206" s="18"/>
      <c r="AE206" s="18"/>
    </row>
    <row r="207" spans="29:31" ht="12.75" hidden="1" customHeight="1" x14ac:dyDescent="0.2">
      <c r="AC207" s="18"/>
      <c r="AD207" s="18"/>
      <c r="AE207" s="18"/>
    </row>
    <row r="208" spans="29:31" ht="12.75" hidden="1" customHeight="1" x14ac:dyDescent="0.2">
      <c r="AC208" s="18"/>
      <c r="AD208" s="18"/>
      <c r="AE208" s="18"/>
    </row>
    <row r="209" spans="29:31" ht="12.75" hidden="1" customHeight="1" x14ac:dyDescent="0.2">
      <c r="AC209" s="18"/>
      <c r="AD209" s="18"/>
      <c r="AE209" s="18"/>
    </row>
    <row r="210" spans="29:31" ht="12.75" hidden="1" customHeight="1" x14ac:dyDescent="0.2">
      <c r="AC210" s="18"/>
      <c r="AD210" s="18"/>
      <c r="AE210" s="18"/>
    </row>
    <row r="211" spans="29:31" ht="12.75" hidden="1" customHeight="1" x14ac:dyDescent="0.2">
      <c r="AC211" s="18"/>
      <c r="AD211" s="18"/>
      <c r="AE211" s="18"/>
    </row>
    <row r="212" spans="29:31" ht="12.75" hidden="1" customHeight="1" x14ac:dyDescent="0.2">
      <c r="AC212" s="18"/>
      <c r="AD212" s="18"/>
      <c r="AE212" s="18"/>
    </row>
    <row r="213" spans="29:31" ht="12.75" hidden="1" customHeight="1" x14ac:dyDescent="0.2">
      <c r="AC213" s="18"/>
      <c r="AD213" s="18"/>
      <c r="AE213" s="18"/>
    </row>
    <row r="214" spans="29:31" ht="12.75" hidden="1" customHeight="1" x14ac:dyDescent="0.2">
      <c r="AC214" s="18"/>
      <c r="AD214" s="18"/>
      <c r="AE214" s="18"/>
    </row>
    <row r="215" spans="29:31" ht="12.75" hidden="1" customHeight="1" x14ac:dyDescent="0.2">
      <c r="AC215" s="18"/>
      <c r="AD215" s="18"/>
      <c r="AE215" s="18"/>
    </row>
    <row r="216" spans="29:31" ht="12.75" hidden="1" customHeight="1" x14ac:dyDescent="0.2">
      <c r="AC216" s="18"/>
      <c r="AD216" s="18"/>
      <c r="AE216" s="18"/>
    </row>
    <row r="217" spans="29:31" ht="12.75" hidden="1" customHeight="1" x14ac:dyDescent="0.2">
      <c r="AC217" s="18"/>
      <c r="AD217" s="18"/>
      <c r="AE217" s="18"/>
    </row>
    <row r="218" spans="29:31" ht="12.75" hidden="1" customHeight="1" x14ac:dyDescent="0.2">
      <c r="AC218" s="18"/>
      <c r="AD218" s="18"/>
      <c r="AE218" s="18"/>
    </row>
    <row r="219" spans="29:31" ht="12.75" hidden="1" customHeight="1" x14ac:dyDescent="0.2">
      <c r="AC219" s="18"/>
      <c r="AD219" s="18"/>
      <c r="AE219" s="18"/>
    </row>
    <row r="220" spans="29:31" ht="12.75" hidden="1" customHeight="1" x14ac:dyDescent="0.2">
      <c r="AC220" s="18"/>
      <c r="AD220" s="18"/>
      <c r="AE220" s="18"/>
    </row>
    <row r="221" spans="29:31" ht="12.75" hidden="1" customHeight="1" x14ac:dyDescent="0.2">
      <c r="AC221" s="18"/>
      <c r="AD221" s="18"/>
      <c r="AE221" s="18"/>
    </row>
    <row r="222" spans="29:31" ht="12.75" hidden="1" customHeight="1" x14ac:dyDescent="0.2">
      <c r="AC222" s="18"/>
      <c r="AD222" s="18"/>
      <c r="AE222" s="18"/>
    </row>
    <row r="223" spans="29:31" ht="12.75" hidden="1" customHeight="1" x14ac:dyDescent="0.2">
      <c r="AC223" s="18"/>
      <c r="AD223" s="18"/>
      <c r="AE223" s="18"/>
    </row>
    <row r="224" spans="29:31" ht="12.75" hidden="1" customHeight="1" x14ac:dyDescent="0.2">
      <c r="AC224" s="18"/>
      <c r="AD224" s="18"/>
      <c r="AE224" s="18"/>
    </row>
    <row r="225" spans="29:31" ht="12.75" hidden="1" customHeight="1" x14ac:dyDescent="0.2">
      <c r="AC225" s="18"/>
      <c r="AD225" s="18"/>
      <c r="AE225" s="18"/>
    </row>
    <row r="226" spans="29:31" ht="12.75" hidden="1" customHeight="1" x14ac:dyDescent="0.2">
      <c r="AC226" s="18"/>
      <c r="AD226" s="18"/>
      <c r="AE226" s="18"/>
    </row>
    <row r="227" spans="29:31" ht="12.75" hidden="1" customHeight="1" x14ac:dyDescent="0.2">
      <c r="AC227" s="18"/>
      <c r="AD227" s="18"/>
      <c r="AE227" s="18"/>
    </row>
    <row r="228" spans="29:31" ht="12.75" hidden="1" customHeight="1" x14ac:dyDescent="0.2">
      <c r="AC228" s="18"/>
      <c r="AD228" s="18"/>
      <c r="AE228" s="18"/>
    </row>
    <row r="229" spans="29:31" ht="12.75" hidden="1" customHeight="1" x14ac:dyDescent="0.2">
      <c r="AC229" s="18"/>
      <c r="AD229" s="18"/>
      <c r="AE229" s="18"/>
    </row>
    <row r="230" spans="29:31" ht="12.75" hidden="1" customHeight="1" x14ac:dyDescent="0.2">
      <c r="AC230" s="18"/>
      <c r="AD230" s="18"/>
      <c r="AE230" s="18"/>
    </row>
    <row r="231" spans="29:31" ht="12.75" hidden="1" customHeight="1" x14ac:dyDescent="0.2">
      <c r="AC231" s="18"/>
      <c r="AD231" s="18"/>
      <c r="AE231" s="18"/>
    </row>
    <row r="232" spans="29:31" ht="12.75" hidden="1" customHeight="1" x14ac:dyDescent="0.2">
      <c r="AC232" s="18"/>
      <c r="AD232" s="18"/>
      <c r="AE232" s="18"/>
    </row>
    <row r="233" spans="29:31" ht="12.75" hidden="1" customHeight="1" x14ac:dyDescent="0.2">
      <c r="AC233" s="18"/>
      <c r="AD233" s="18"/>
      <c r="AE233" s="18"/>
    </row>
    <row r="234" spans="29:31" ht="12.75" hidden="1" customHeight="1" x14ac:dyDescent="0.2">
      <c r="AC234" s="18"/>
      <c r="AD234" s="18"/>
      <c r="AE234" s="18"/>
    </row>
    <row r="235" spans="29:31" ht="12.75" hidden="1" customHeight="1" x14ac:dyDescent="0.2">
      <c r="AC235" s="18"/>
      <c r="AD235" s="18"/>
      <c r="AE235" s="18"/>
    </row>
    <row r="236" spans="29:31" ht="12.75" hidden="1" customHeight="1" x14ac:dyDescent="0.2">
      <c r="AC236" s="18"/>
      <c r="AD236" s="18"/>
      <c r="AE236" s="18"/>
    </row>
    <row r="237" spans="29:31" ht="12.75" hidden="1" customHeight="1" x14ac:dyDescent="0.2">
      <c r="AC237" s="18"/>
      <c r="AD237" s="18"/>
      <c r="AE237" s="18"/>
    </row>
    <row r="238" spans="29:31" ht="12.75" hidden="1" customHeight="1" x14ac:dyDescent="0.2">
      <c r="AC238" s="18"/>
      <c r="AD238" s="18"/>
      <c r="AE238" s="18"/>
    </row>
    <row r="239" spans="29:31" ht="12.75" hidden="1" customHeight="1" x14ac:dyDescent="0.2">
      <c r="AC239" s="18"/>
      <c r="AD239" s="18"/>
      <c r="AE239" s="18"/>
    </row>
    <row r="240" spans="29:31" ht="12.75" hidden="1" customHeight="1" x14ac:dyDescent="0.2">
      <c r="AC240" s="18"/>
      <c r="AD240" s="18"/>
      <c r="AE240" s="18"/>
    </row>
    <row r="241" spans="29:31" ht="12.75" hidden="1" customHeight="1" x14ac:dyDescent="0.2">
      <c r="AC241" s="18"/>
      <c r="AD241" s="18"/>
      <c r="AE241" s="18"/>
    </row>
    <row r="242" spans="29:31" ht="12.75" hidden="1" customHeight="1" x14ac:dyDescent="0.2">
      <c r="AC242" s="18"/>
      <c r="AD242" s="18"/>
      <c r="AE242" s="18"/>
    </row>
    <row r="243" spans="29:31" ht="12.75" hidden="1" customHeight="1" x14ac:dyDescent="0.2">
      <c r="AC243" s="18"/>
      <c r="AD243" s="18"/>
      <c r="AE243" s="18"/>
    </row>
    <row r="244" spans="29:31" ht="12.75" hidden="1" customHeight="1" x14ac:dyDescent="0.2">
      <c r="AC244" s="18"/>
      <c r="AD244" s="18"/>
      <c r="AE244" s="18"/>
    </row>
    <row r="245" spans="29:31" ht="12.75" hidden="1" customHeight="1" x14ac:dyDescent="0.2">
      <c r="AC245" s="18"/>
      <c r="AD245" s="18"/>
      <c r="AE245" s="18"/>
    </row>
    <row r="246" spans="29:31" ht="12.75" hidden="1" customHeight="1" x14ac:dyDescent="0.2">
      <c r="AC246" s="18"/>
      <c r="AD246" s="18"/>
      <c r="AE246" s="18"/>
    </row>
    <row r="247" spans="29:31" ht="12.75" hidden="1" customHeight="1" x14ac:dyDescent="0.2">
      <c r="AC247" s="18"/>
      <c r="AD247" s="18"/>
      <c r="AE247" s="18"/>
    </row>
    <row r="248" spans="29:31" ht="12.75" hidden="1" customHeight="1" x14ac:dyDescent="0.2">
      <c r="AC248" s="18"/>
      <c r="AD248" s="18"/>
      <c r="AE248" s="18"/>
    </row>
    <row r="249" spans="29:31" ht="12.75" hidden="1" customHeight="1" x14ac:dyDescent="0.2">
      <c r="AC249" s="18"/>
      <c r="AD249" s="18"/>
      <c r="AE249" s="18"/>
    </row>
    <row r="250" spans="29:31" ht="12.75" hidden="1" customHeight="1" x14ac:dyDescent="0.2">
      <c r="AC250" s="18"/>
      <c r="AD250" s="18"/>
      <c r="AE250" s="18"/>
    </row>
    <row r="251" spans="29:31" ht="12.75" hidden="1" customHeight="1" x14ac:dyDescent="0.2">
      <c r="AC251" s="18"/>
      <c r="AD251" s="18"/>
      <c r="AE251" s="18"/>
    </row>
    <row r="252" spans="29:31" ht="12.75" hidden="1" customHeight="1" x14ac:dyDescent="0.2">
      <c r="AC252" s="18"/>
      <c r="AD252" s="18"/>
      <c r="AE252" s="18"/>
    </row>
    <row r="253" spans="29:31" ht="12.75" hidden="1" customHeight="1" x14ac:dyDescent="0.2">
      <c r="AC253" s="18"/>
      <c r="AD253" s="18"/>
      <c r="AE253" s="18"/>
    </row>
    <row r="254" spans="29:31" ht="12.75" hidden="1" customHeight="1" x14ac:dyDescent="0.2">
      <c r="AC254" s="18"/>
      <c r="AD254" s="18"/>
      <c r="AE254" s="18"/>
    </row>
    <row r="255" spans="29:31" ht="12.75" hidden="1" customHeight="1" x14ac:dyDescent="0.2">
      <c r="AC255" s="18"/>
      <c r="AD255" s="18"/>
      <c r="AE255" s="18"/>
    </row>
    <row r="256" spans="29:31" ht="12.75" hidden="1" customHeight="1" x14ac:dyDescent="0.2">
      <c r="AC256" s="18"/>
      <c r="AD256" s="18"/>
      <c r="AE256" s="18"/>
    </row>
    <row r="257" spans="29:31" ht="12.75" hidden="1" customHeight="1" x14ac:dyDescent="0.2">
      <c r="AC257" s="18"/>
      <c r="AD257" s="18"/>
      <c r="AE257" s="18"/>
    </row>
    <row r="258" spans="29:31" ht="12.75" hidden="1" customHeight="1" x14ac:dyDescent="0.2">
      <c r="AC258" s="18"/>
      <c r="AD258" s="18"/>
      <c r="AE258" s="18"/>
    </row>
    <row r="259" spans="29:31" ht="12.75" hidden="1" customHeight="1" x14ac:dyDescent="0.2">
      <c r="AC259" s="18"/>
      <c r="AD259" s="18"/>
      <c r="AE259" s="18"/>
    </row>
    <row r="260" spans="29:31" ht="12.75" hidden="1" customHeight="1" x14ac:dyDescent="0.2">
      <c r="AC260" s="18"/>
      <c r="AD260" s="18"/>
      <c r="AE260" s="18"/>
    </row>
    <row r="261" spans="29:31" ht="12.75" hidden="1" customHeight="1" x14ac:dyDescent="0.2">
      <c r="AC261" s="18"/>
      <c r="AD261" s="18"/>
      <c r="AE261" s="18"/>
    </row>
    <row r="262" spans="29:31" ht="12.75" hidden="1" customHeight="1" x14ac:dyDescent="0.2">
      <c r="AC262" s="18"/>
      <c r="AD262" s="18"/>
      <c r="AE262" s="18"/>
    </row>
    <row r="263" spans="29:31" ht="12.75" hidden="1" customHeight="1" x14ac:dyDescent="0.2">
      <c r="AC263" s="18"/>
      <c r="AD263" s="18"/>
      <c r="AE263" s="18"/>
    </row>
    <row r="264" spans="29:31" ht="12.75" hidden="1" customHeight="1" x14ac:dyDescent="0.2">
      <c r="AC264" s="18"/>
      <c r="AD264" s="18"/>
      <c r="AE264" s="18"/>
    </row>
    <row r="265" spans="29:31" ht="12.75" hidden="1" customHeight="1" x14ac:dyDescent="0.2">
      <c r="AC265" s="18"/>
      <c r="AD265" s="18"/>
      <c r="AE265" s="18"/>
    </row>
    <row r="266" spans="29:31" ht="12.75" hidden="1" customHeight="1" x14ac:dyDescent="0.2">
      <c r="AC266" s="18"/>
      <c r="AD266" s="18"/>
      <c r="AE266" s="18"/>
    </row>
    <row r="267" spans="29:31" ht="12.75" hidden="1" customHeight="1" x14ac:dyDescent="0.2">
      <c r="AC267" s="18"/>
      <c r="AD267" s="18"/>
      <c r="AE267" s="18"/>
    </row>
    <row r="268" spans="29:31" ht="12.75" hidden="1" customHeight="1" x14ac:dyDescent="0.2">
      <c r="AC268" s="18"/>
      <c r="AD268" s="18"/>
      <c r="AE268" s="18"/>
    </row>
    <row r="269" spans="29:31" ht="12.75" hidden="1" customHeight="1" x14ac:dyDescent="0.2">
      <c r="AC269" s="18"/>
      <c r="AD269" s="18"/>
      <c r="AE269" s="18"/>
    </row>
    <row r="270" spans="29:31" ht="12.75" hidden="1" customHeight="1" x14ac:dyDescent="0.2">
      <c r="AC270" s="18"/>
      <c r="AD270" s="18"/>
      <c r="AE270" s="18"/>
    </row>
    <row r="271" spans="29:31" ht="12.75" hidden="1" customHeight="1" x14ac:dyDescent="0.2">
      <c r="AC271" s="18"/>
      <c r="AD271" s="18"/>
      <c r="AE271" s="18"/>
    </row>
    <row r="272" spans="29:31" ht="12.75" hidden="1" customHeight="1" x14ac:dyDescent="0.2">
      <c r="AC272" s="18"/>
      <c r="AD272" s="18"/>
      <c r="AE272" s="18"/>
    </row>
    <row r="273" spans="29:31" ht="12.75" hidden="1" customHeight="1" x14ac:dyDescent="0.2">
      <c r="AC273" s="18"/>
      <c r="AD273" s="18"/>
      <c r="AE273" s="18"/>
    </row>
    <row r="274" spans="29:31" ht="12.75" hidden="1" customHeight="1" x14ac:dyDescent="0.2">
      <c r="AC274" s="18"/>
      <c r="AD274" s="18"/>
      <c r="AE274" s="18"/>
    </row>
    <row r="275" spans="29:31" ht="12.75" hidden="1" customHeight="1" x14ac:dyDescent="0.2">
      <c r="AC275" s="18"/>
      <c r="AD275" s="18"/>
      <c r="AE275" s="18"/>
    </row>
    <row r="276" spans="29:31" ht="12.75" hidden="1" customHeight="1" x14ac:dyDescent="0.2">
      <c r="AC276" s="18"/>
      <c r="AD276" s="18"/>
      <c r="AE276" s="18"/>
    </row>
    <row r="277" spans="29:31" ht="12.75" hidden="1" customHeight="1" x14ac:dyDescent="0.2">
      <c r="AC277" s="18"/>
      <c r="AD277" s="18"/>
      <c r="AE277" s="18"/>
    </row>
    <row r="278" spans="29:31" ht="12.75" hidden="1" customHeight="1" x14ac:dyDescent="0.2">
      <c r="AC278" s="18"/>
      <c r="AD278" s="18"/>
      <c r="AE278" s="18"/>
    </row>
    <row r="279" spans="29:31" ht="12.75" hidden="1" customHeight="1" x14ac:dyDescent="0.2">
      <c r="AC279" s="18"/>
      <c r="AD279" s="18"/>
      <c r="AE279" s="18"/>
    </row>
    <row r="280" spans="29:31" ht="12.75" hidden="1" customHeight="1" x14ac:dyDescent="0.2">
      <c r="AC280" s="18"/>
      <c r="AD280" s="18"/>
      <c r="AE280" s="18"/>
    </row>
    <row r="281" spans="29:31" ht="12.75" hidden="1" customHeight="1" x14ac:dyDescent="0.2">
      <c r="AC281" s="18"/>
      <c r="AD281" s="18"/>
      <c r="AE281" s="18"/>
    </row>
    <row r="282" spans="29:31" ht="12.75" hidden="1" customHeight="1" x14ac:dyDescent="0.2">
      <c r="AC282" s="18"/>
      <c r="AD282" s="18"/>
      <c r="AE282" s="18"/>
    </row>
    <row r="283" spans="29:31" ht="12.75" hidden="1" customHeight="1" x14ac:dyDescent="0.2">
      <c r="AC283" s="18"/>
      <c r="AD283" s="18"/>
      <c r="AE283" s="18"/>
    </row>
    <row r="284" spans="29:31" ht="12.75" hidden="1" customHeight="1" x14ac:dyDescent="0.2">
      <c r="AC284" s="18"/>
      <c r="AD284" s="18"/>
      <c r="AE284" s="18"/>
    </row>
    <row r="285" spans="29:31" ht="12.75" hidden="1" customHeight="1" x14ac:dyDescent="0.2">
      <c r="AC285" s="18"/>
      <c r="AD285" s="18"/>
      <c r="AE285" s="18"/>
    </row>
    <row r="286" spans="29:31" ht="12.75" hidden="1" customHeight="1" x14ac:dyDescent="0.2">
      <c r="AC286" s="18"/>
      <c r="AD286" s="18"/>
      <c r="AE286" s="18"/>
    </row>
    <row r="287" spans="29:31" ht="12.75" hidden="1" customHeight="1" x14ac:dyDescent="0.2">
      <c r="AC287" s="18"/>
      <c r="AD287" s="18"/>
      <c r="AE287" s="18"/>
    </row>
    <row r="288" spans="29:31" ht="12.75" hidden="1" customHeight="1" x14ac:dyDescent="0.2">
      <c r="AC288" s="18"/>
      <c r="AD288" s="18"/>
      <c r="AE288" s="18"/>
    </row>
    <row r="289" spans="29:31" ht="12.75" hidden="1" customHeight="1" x14ac:dyDescent="0.2">
      <c r="AC289" s="18"/>
      <c r="AD289" s="18"/>
      <c r="AE289" s="18"/>
    </row>
    <row r="290" spans="29:31" ht="12.75" hidden="1" customHeight="1" x14ac:dyDescent="0.2">
      <c r="AC290" s="18"/>
      <c r="AD290" s="18"/>
      <c r="AE290" s="18"/>
    </row>
    <row r="291" spans="29:31" ht="12.75" hidden="1" customHeight="1" x14ac:dyDescent="0.2">
      <c r="AC291" s="18"/>
      <c r="AD291" s="18"/>
      <c r="AE291" s="18"/>
    </row>
    <row r="292" spans="29:31" ht="12.75" hidden="1" customHeight="1" x14ac:dyDescent="0.2">
      <c r="AC292" s="18"/>
      <c r="AD292" s="18"/>
      <c r="AE292" s="18"/>
    </row>
    <row r="293" spans="29:31" ht="12.75" hidden="1" customHeight="1" x14ac:dyDescent="0.2">
      <c r="AC293" s="18"/>
      <c r="AD293" s="18"/>
      <c r="AE293" s="18"/>
    </row>
    <row r="294" spans="29:31" ht="12.75" hidden="1" customHeight="1" x14ac:dyDescent="0.2">
      <c r="AC294" s="18"/>
      <c r="AD294" s="18"/>
      <c r="AE294" s="18"/>
    </row>
    <row r="295" spans="29:31" ht="12.75" hidden="1" customHeight="1" x14ac:dyDescent="0.2">
      <c r="AC295" s="18"/>
      <c r="AD295" s="18"/>
      <c r="AE295" s="18"/>
    </row>
    <row r="296" spans="29:31" ht="12.75" hidden="1" customHeight="1" x14ac:dyDescent="0.2">
      <c r="AC296" s="18"/>
      <c r="AD296" s="18"/>
      <c r="AE296" s="18"/>
    </row>
    <row r="297" spans="29:31" ht="12.75" hidden="1" customHeight="1" x14ac:dyDescent="0.2">
      <c r="AC297" s="18"/>
      <c r="AD297" s="18"/>
      <c r="AE297" s="18"/>
    </row>
    <row r="298" spans="29:31" ht="12.75" hidden="1" customHeight="1" x14ac:dyDescent="0.2">
      <c r="AC298" s="18"/>
      <c r="AD298" s="18"/>
      <c r="AE298" s="18"/>
    </row>
    <row r="299" spans="29:31" ht="12.75" hidden="1" customHeight="1" x14ac:dyDescent="0.2">
      <c r="AC299" s="18"/>
      <c r="AD299" s="18"/>
      <c r="AE299" s="18"/>
    </row>
    <row r="300" spans="29:31" ht="12.75" hidden="1" customHeight="1" x14ac:dyDescent="0.2">
      <c r="AC300" s="18"/>
      <c r="AD300" s="18"/>
      <c r="AE300" s="18"/>
    </row>
    <row r="301" spans="29:31" ht="12.75" hidden="1" customHeight="1" x14ac:dyDescent="0.2">
      <c r="AC301" s="18"/>
      <c r="AD301" s="18"/>
      <c r="AE301" s="18"/>
    </row>
    <row r="302" spans="29:31" ht="12.75" hidden="1" customHeight="1" x14ac:dyDescent="0.2">
      <c r="AC302" s="18"/>
      <c r="AD302" s="18"/>
      <c r="AE302" s="18"/>
    </row>
    <row r="303" spans="29:31" ht="12.75" hidden="1" customHeight="1" x14ac:dyDescent="0.2">
      <c r="AC303" s="18"/>
      <c r="AD303" s="18"/>
      <c r="AE303" s="18"/>
    </row>
    <row r="304" spans="29:31" ht="12.75" hidden="1" customHeight="1" x14ac:dyDescent="0.2">
      <c r="AC304" s="18"/>
      <c r="AD304" s="18"/>
      <c r="AE304" s="18"/>
    </row>
    <row r="305" spans="29:31" ht="12.75" hidden="1" customHeight="1" x14ac:dyDescent="0.2">
      <c r="AC305" s="18"/>
      <c r="AD305" s="18"/>
      <c r="AE305" s="18"/>
    </row>
    <row r="306" spans="29:31" ht="12.75" hidden="1" customHeight="1" x14ac:dyDescent="0.2">
      <c r="AC306" s="18"/>
      <c r="AD306" s="18"/>
      <c r="AE306" s="18"/>
    </row>
    <row r="307" spans="29:31" ht="12.75" hidden="1" customHeight="1" x14ac:dyDescent="0.2">
      <c r="AC307" s="18"/>
      <c r="AD307" s="18"/>
      <c r="AE307" s="18"/>
    </row>
    <row r="308" spans="29:31" ht="12.75" hidden="1" customHeight="1" x14ac:dyDescent="0.2">
      <c r="AC308" s="18"/>
      <c r="AD308" s="18"/>
      <c r="AE308" s="18"/>
    </row>
    <row r="309" spans="29:31" ht="12.75" hidden="1" customHeight="1" x14ac:dyDescent="0.2">
      <c r="AC309" s="18"/>
      <c r="AD309" s="18"/>
      <c r="AE309" s="18"/>
    </row>
    <row r="310" spans="29:31" ht="12.75" hidden="1" customHeight="1" x14ac:dyDescent="0.2">
      <c r="AC310" s="18"/>
      <c r="AD310" s="18"/>
      <c r="AE310" s="18"/>
    </row>
    <row r="311" spans="29:31" ht="12.75" hidden="1" customHeight="1" x14ac:dyDescent="0.2">
      <c r="AC311" s="18"/>
      <c r="AD311" s="18"/>
      <c r="AE311" s="18"/>
    </row>
    <row r="312" spans="29:31" ht="12.75" hidden="1" customHeight="1" x14ac:dyDescent="0.2">
      <c r="AC312" s="18"/>
      <c r="AD312" s="18"/>
      <c r="AE312" s="18"/>
    </row>
    <row r="313" spans="29:31" ht="12.75" hidden="1" customHeight="1" x14ac:dyDescent="0.2">
      <c r="AC313" s="18"/>
      <c r="AD313" s="18"/>
      <c r="AE313" s="18"/>
    </row>
    <row r="314" spans="29:31" ht="12.75" hidden="1" customHeight="1" x14ac:dyDescent="0.2">
      <c r="AC314" s="18"/>
      <c r="AD314" s="18"/>
      <c r="AE314" s="18"/>
    </row>
    <row r="315" spans="29:31" ht="12.75" hidden="1" customHeight="1" x14ac:dyDescent="0.2">
      <c r="AC315" s="18"/>
      <c r="AD315" s="18"/>
      <c r="AE315" s="18"/>
    </row>
    <row r="316" spans="29:31" ht="12.75" hidden="1" customHeight="1" x14ac:dyDescent="0.2">
      <c r="AC316" s="18"/>
      <c r="AD316" s="18"/>
      <c r="AE316" s="18"/>
    </row>
    <row r="317" spans="29:31" ht="12.75" hidden="1" customHeight="1" x14ac:dyDescent="0.2">
      <c r="AC317" s="18"/>
      <c r="AD317" s="18"/>
      <c r="AE317" s="18"/>
    </row>
    <row r="318" spans="29:31" ht="12.75" hidden="1" customHeight="1" x14ac:dyDescent="0.2">
      <c r="AC318" s="18"/>
      <c r="AD318" s="18"/>
      <c r="AE318" s="18"/>
    </row>
    <row r="319" spans="29:31" ht="12.75" hidden="1" customHeight="1" x14ac:dyDescent="0.2">
      <c r="AC319" s="18"/>
      <c r="AD319" s="18"/>
      <c r="AE319" s="18"/>
    </row>
    <row r="320" spans="29:31" ht="12.75" hidden="1" customHeight="1" x14ac:dyDescent="0.2">
      <c r="AC320" s="18"/>
      <c r="AD320" s="18"/>
      <c r="AE320" s="18"/>
    </row>
    <row r="321" spans="29:31" ht="12.75" hidden="1" customHeight="1" x14ac:dyDescent="0.2">
      <c r="AC321" s="18"/>
      <c r="AD321" s="18"/>
      <c r="AE321" s="18"/>
    </row>
    <row r="322" spans="29:31" ht="12.75" hidden="1" customHeight="1" x14ac:dyDescent="0.2">
      <c r="AC322" s="18"/>
      <c r="AD322" s="18"/>
      <c r="AE322" s="18"/>
    </row>
    <row r="323" spans="29:31" ht="12.75" hidden="1" customHeight="1" x14ac:dyDescent="0.2">
      <c r="AC323" s="18"/>
      <c r="AD323" s="18"/>
      <c r="AE323" s="18"/>
    </row>
    <row r="324" spans="29:31" ht="12.75" hidden="1" customHeight="1" x14ac:dyDescent="0.2">
      <c r="AC324" s="18"/>
      <c r="AD324" s="18"/>
      <c r="AE324" s="18"/>
    </row>
    <row r="325" spans="29:31" ht="12.75" hidden="1" customHeight="1" x14ac:dyDescent="0.2">
      <c r="AC325" s="18"/>
      <c r="AD325" s="18"/>
      <c r="AE325" s="18"/>
    </row>
    <row r="326" spans="29:31" ht="12.75" hidden="1" customHeight="1" x14ac:dyDescent="0.2">
      <c r="AC326" s="18"/>
      <c r="AD326" s="18"/>
      <c r="AE326" s="18"/>
    </row>
    <row r="327" spans="29:31" ht="12.75" hidden="1" customHeight="1" x14ac:dyDescent="0.2">
      <c r="AC327" s="18"/>
      <c r="AD327" s="18"/>
      <c r="AE327" s="18"/>
    </row>
    <row r="328" spans="29:31" ht="12.75" hidden="1" customHeight="1" x14ac:dyDescent="0.2">
      <c r="AC328" s="18"/>
      <c r="AD328" s="18"/>
      <c r="AE328" s="18"/>
    </row>
    <row r="329" spans="29:31" ht="12.75" hidden="1" customHeight="1" x14ac:dyDescent="0.2">
      <c r="AC329" s="18"/>
      <c r="AD329" s="18"/>
      <c r="AE329" s="18"/>
    </row>
    <row r="330" spans="29:31" ht="12.75" hidden="1" customHeight="1" x14ac:dyDescent="0.2">
      <c r="AC330" s="18"/>
      <c r="AD330" s="18"/>
      <c r="AE330" s="18"/>
    </row>
    <row r="331" spans="29:31" ht="12.75" hidden="1" customHeight="1" x14ac:dyDescent="0.2">
      <c r="AC331" s="18"/>
      <c r="AD331" s="18"/>
      <c r="AE331" s="18"/>
    </row>
    <row r="332" spans="29:31" ht="12.75" hidden="1" customHeight="1" x14ac:dyDescent="0.2">
      <c r="AC332" s="18"/>
      <c r="AD332" s="18"/>
      <c r="AE332" s="18"/>
    </row>
    <row r="333" spans="29:31" ht="12.75" hidden="1" customHeight="1" x14ac:dyDescent="0.2">
      <c r="AC333" s="18"/>
      <c r="AD333" s="18"/>
      <c r="AE333" s="18"/>
    </row>
    <row r="334" spans="29:31" ht="12.75" hidden="1" customHeight="1" x14ac:dyDescent="0.2">
      <c r="AC334" s="18"/>
      <c r="AD334" s="18"/>
      <c r="AE334" s="18"/>
    </row>
    <row r="335" spans="29:31" ht="12.75" hidden="1" customHeight="1" x14ac:dyDescent="0.2">
      <c r="AC335" s="18"/>
      <c r="AD335" s="18"/>
      <c r="AE335" s="18"/>
    </row>
    <row r="336" spans="29:31" ht="12.75" hidden="1" customHeight="1" x14ac:dyDescent="0.2">
      <c r="AC336" s="18"/>
      <c r="AD336" s="18"/>
      <c r="AE336" s="18"/>
    </row>
    <row r="337" spans="29:31" ht="12.75" hidden="1" customHeight="1" x14ac:dyDescent="0.2">
      <c r="AC337" s="18"/>
      <c r="AD337" s="18"/>
      <c r="AE337" s="18"/>
    </row>
    <row r="338" spans="29:31" ht="12.75" hidden="1" customHeight="1" x14ac:dyDescent="0.2">
      <c r="AC338" s="18"/>
      <c r="AD338" s="18"/>
      <c r="AE338" s="18"/>
    </row>
    <row r="339" spans="29:31" ht="12.75" hidden="1" customHeight="1" x14ac:dyDescent="0.2">
      <c r="AC339" s="18"/>
      <c r="AD339" s="18"/>
      <c r="AE339" s="18"/>
    </row>
    <row r="340" spans="29:31" ht="12.75" hidden="1" customHeight="1" x14ac:dyDescent="0.2">
      <c r="AC340" s="18"/>
      <c r="AD340" s="18"/>
      <c r="AE340" s="18"/>
    </row>
    <row r="341" spans="29:31" ht="12.75" hidden="1" customHeight="1" x14ac:dyDescent="0.2">
      <c r="AC341" s="18"/>
      <c r="AD341" s="18"/>
      <c r="AE341" s="18"/>
    </row>
    <row r="342" spans="29:31" ht="12.75" hidden="1" customHeight="1" x14ac:dyDescent="0.2">
      <c r="AC342" s="18"/>
      <c r="AD342" s="18"/>
      <c r="AE342" s="18"/>
    </row>
    <row r="343" spans="29:31" ht="12.75" hidden="1" customHeight="1" x14ac:dyDescent="0.2">
      <c r="AC343" s="18"/>
      <c r="AD343" s="18"/>
      <c r="AE343" s="18"/>
    </row>
    <row r="344" spans="29:31" ht="12.75" hidden="1" customHeight="1" x14ac:dyDescent="0.2">
      <c r="AC344" s="18"/>
      <c r="AD344" s="18"/>
      <c r="AE344" s="18"/>
    </row>
    <row r="345" spans="29:31" ht="12.75" hidden="1" customHeight="1" x14ac:dyDescent="0.2">
      <c r="AC345" s="18"/>
      <c r="AD345" s="18"/>
      <c r="AE345" s="18"/>
    </row>
    <row r="346" spans="29:31" ht="12.75" hidden="1" customHeight="1" x14ac:dyDescent="0.2">
      <c r="AC346" s="18"/>
      <c r="AD346" s="18"/>
      <c r="AE346" s="18"/>
    </row>
    <row r="347" spans="29:31" ht="12.75" hidden="1" customHeight="1" x14ac:dyDescent="0.2">
      <c r="AC347" s="18"/>
      <c r="AD347" s="18"/>
      <c r="AE347" s="18"/>
    </row>
    <row r="348" spans="29:31" ht="12.75" hidden="1" customHeight="1" x14ac:dyDescent="0.2">
      <c r="AC348" s="18"/>
      <c r="AD348" s="18"/>
      <c r="AE348" s="18"/>
    </row>
    <row r="349" spans="29:31" ht="12.75" hidden="1" customHeight="1" x14ac:dyDescent="0.2">
      <c r="AC349" s="18"/>
      <c r="AD349" s="18"/>
      <c r="AE349" s="18"/>
    </row>
    <row r="350" spans="29:31" ht="12.75" hidden="1" customHeight="1" x14ac:dyDescent="0.2">
      <c r="AC350" s="18"/>
      <c r="AD350" s="18"/>
      <c r="AE350" s="18"/>
    </row>
    <row r="351" spans="29:31" ht="12.75" hidden="1" customHeight="1" x14ac:dyDescent="0.2">
      <c r="AC351" s="18"/>
      <c r="AD351" s="18"/>
      <c r="AE351" s="18"/>
    </row>
    <row r="352" spans="29:31" ht="12.75" hidden="1" customHeight="1" x14ac:dyDescent="0.2">
      <c r="AC352" s="18"/>
      <c r="AD352" s="18"/>
      <c r="AE352" s="18"/>
    </row>
    <row r="353" spans="29:31" ht="12.75" hidden="1" customHeight="1" x14ac:dyDescent="0.2">
      <c r="AC353" s="18"/>
      <c r="AD353" s="18"/>
      <c r="AE353" s="18"/>
    </row>
    <row r="354" spans="29:31" ht="12.75" hidden="1" customHeight="1" x14ac:dyDescent="0.2">
      <c r="AC354" s="18"/>
      <c r="AD354" s="18"/>
      <c r="AE354" s="18"/>
    </row>
    <row r="355" spans="29:31" ht="12.75" hidden="1" customHeight="1" x14ac:dyDescent="0.2">
      <c r="AC355" s="18"/>
      <c r="AD355" s="18"/>
      <c r="AE355" s="18"/>
    </row>
    <row r="356" spans="29:31" ht="12.75" hidden="1" customHeight="1" x14ac:dyDescent="0.2">
      <c r="AC356" s="18"/>
      <c r="AD356" s="18"/>
      <c r="AE356" s="18"/>
    </row>
    <row r="357" spans="29:31" ht="12.75" hidden="1" customHeight="1" x14ac:dyDescent="0.2">
      <c r="AC357" s="18"/>
      <c r="AD357" s="18"/>
      <c r="AE357" s="18"/>
    </row>
    <row r="358" spans="29:31" ht="12.75" hidden="1" customHeight="1" x14ac:dyDescent="0.2">
      <c r="AC358" s="18"/>
      <c r="AD358" s="18"/>
      <c r="AE358" s="18"/>
    </row>
    <row r="359" spans="29:31" ht="12.75" hidden="1" customHeight="1" x14ac:dyDescent="0.2">
      <c r="AC359" s="18"/>
      <c r="AD359" s="18"/>
      <c r="AE359" s="18"/>
    </row>
    <row r="360" spans="29:31" ht="12.75" hidden="1" customHeight="1" x14ac:dyDescent="0.2">
      <c r="AC360" s="18"/>
      <c r="AD360" s="18"/>
      <c r="AE360" s="18"/>
    </row>
    <row r="361" spans="29:31" ht="12.75" hidden="1" customHeight="1" x14ac:dyDescent="0.2">
      <c r="AC361" s="18"/>
      <c r="AD361" s="18"/>
      <c r="AE361" s="18"/>
    </row>
    <row r="362" spans="29:31" ht="12.75" hidden="1" customHeight="1" x14ac:dyDescent="0.2">
      <c r="AC362" s="18"/>
      <c r="AD362" s="18"/>
      <c r="AE362" s="18"/>
    </row>
    <row r="363" spans="29:31" ht="12.75" hidden="1" customHeight="1" x14ac:dyDescent="0.2">
      <c r="AC363" s="18"/>
      <c r="AD363" s="18"/>
      <c r="AE363" s="18"/>
    </row>
    <row r="364" spans="29:31" ht="12.75" hidden="1" customHeight="1" x14ac:dyDescent="0.2">
      <c r="AC364" s="18"/>
      <c r="AD364" s="18"/>
      <c r="AE364" s="18"/>
    </row>
    <row r="365" spans="29:31" ht="12.75" hidden="1" customHeight="1" x14ac:dyDescent="0.2">
      <c r="AC365" s="18"/>
      <c r="AD365" s="18"/>
      <c r="AE365" s="18"/>
    </row>
    <row r="366" spans="29:31" ht="12.75" hidden="1" customHeight="1" x14ac:dyDescent="0.2">
      <c r="AC366" s="18"/>
      <c r="AD366" s="18"/>
      <c r="AE366" s="18"/>
    </row>
    <row r="367" spans="29:31" ht="12.75" hidden="1" customHeight="1" x14ac:dyDescent="0.2">
      <c r="AC367" s="18"/>
      <c r="AD367" s="18"/>
      <c r="AE367" s="18"/>
    </row>
    <row r="368" spans="29:31" ht="12.75" hidden="1" customHeight="1" x14ac:dyDescent="0.2">
      <c r="AC368" s="18"/>
      <c r="AD368" s="18"/>
      <c r="AE368" s="18"/>
    </row>
    <row r="369" spans="29:31" ht="12.75" hidden="1" customHeight="1" x14ac:dyDescent="0.2">
      <c r="AC369" s="18"/>
      <c r="AD369" s="18"/>
      <c r="AE369" s="18"/>
    </row>
    <row r="370" spans="29:31" ht="12.75" hidden="1" customHeight="1" x14ac:dyDescent="0.2">
      <c r="AC370" s="18"/>
      <c r="AD370" s="18"/>
      <c r="AE370" s="18"/>
    </row>
    <row r="371" spans="29:31" ht="12.75" hidden="1" customHeight="1" x14ac:dyDescent="0.2">
      <c r="AC371" s="18"/>
      <c r="AD371" s="18"/>
      <c r="AE371" s="18"/>
    </row>
    <row r="372" spans="29:31" ht="12.75" hidden="1" customHeight="1" x14ac:dyDescent="0.2">
      <c r="AC372" s="18"/>
      <c r="AD372" s="18"/>
      <c r="AE372" s="18"/>
    </row>
    <row r="373" spans="29:31" ht="12.75" hidden="1" customHeight="1" x14ac:dyDescent="0.2">
      <c r="AC373" s="18"/>
      <c r="AD373" s="18"/>
      <c r="AE373" s="18"/>
    </row>
    <row r="374" spans="29:31" ht="12.75" hidden="1" customHeight="1" x14ac:dyDescent="0.2">
      <c r="AC374" s="18"/>
      <c r="AD374" s="18"/>
      <c r="AE374" s="18"/>
    </row>
    <row r="375" spans="29:31" ht="12.75" hidden="1" customHeight="1" x14ac:dyDescent="0.2">
      <c r="AC375" s="18"/>
      <c r="AD375" s="18"/>
      <c r="AE375" s="18"/>
    </row>
    <row r="376" spans="29:31" ht="12.75" hidden="1" customHeight="1" x14ac:dyDescent="0.2">
      <c r="AC376" s="18"/>
      <c r="AD376" s="18"/>
      <c r="AE376" s="18"/>
    </row>
    <row r="377" spans="29:31" ht="12.75" hidden="1" customHeight="1" x14ac:dyDescent="0.2">
      <c r="AC377" s="18"/>
      <c r="AD377" s="18"/>
      <c r="AE377" s="18"/>
    </row>
    <row r="378" spans="29:31" ht="12.75" hidden="1" customHeight="1" x14ac:dyDescent="0.2">
      <c r="AC378" s="18"/>
      <c r="AD378" s="18"/>
      <c r="AE378" s="18"/>
    </row>
    <row r="379" spans="29:31" ht="12.75" hidden="1" customHeight="1" x14ac:dyDescent="0.2">
      <c r="AC379" s="18"/>
      <c r="AD379" s="18"/>
      <c r="AE379" s="18"/>
    </row>
    <row r="380" spans="29:31" ht="12.75" hidden="1" customHeight="1" x14ac:dyDescent="0.2">
      <c r="AC380" s="18"/>
      <c r="AD380" s="18"/>
      <c r="AE380" s="18"/>
    </row>
    <row r="381" spans="29:31" ht="12.75" hidden="1" customHeight="1" x14ac:dyDescent="0.2">
      <c r="AC381" s="18"/>
      <c r="AD381" s="18"/>
      <c r="AE381" s="18"/>
    </row>
    <row r="382" spans="29:31" ht="12.75" hidden="1" customHeight="1" x14ac:dyDescent="0.2">
      <c r="AC382" s="18"/>
      <c r="AD382" s="18"/>
      <c r="AE382" s="18"/>
    </row>
    <row r="383" spans="29:31" ht="12.75" hidden="1" customHeight="1" x14ac:dyDescent="0.2">
      <c r="AC383" s="18"/>
      <c r="AD383" s="18"/>
      <c r="AE383" s="18"/>
    </row>
    <row r="384" spans="29:31" ht="12.75" hidden="1" customHeight="1" x14ac:dyDescent="0.2">
      <c r="AC384" s="18"/>
      <c r="AD384" s="18"/>
      <c r="AE384" s="18"/>
    </row>
    <row r="385" spans="29:31" ht="12.75" hidden="1" customHeight="1" x14ac:dyDescent="0.2">
      <c r="AC385" s="18"/>
      <c r="AD385" s="18"/>
      <c r="AE385" s="18"/>
    </row>
    <row r="386" spans="29:31" ht="12.75" hidden="1" customHeight="1" x14ac:dyDescent="0.2">
      <c r="AC386" s="18"/>
      <c r="AD386" s="18"/>
      <c r="AE386" s="18"/>
    </row>
    <row r="387" spans="29:31" ht="12.75" hidden="1" customHeight="1" x14ac:dyDescent="0.2">
      <c r="AC387" s="18"/>
      <c r="AD387" s="18"/>
      <c r="AE387" s="18"/>
    </row>
    <row r="388" spans="29:31" ht="12.75" hidden="1" customHeight="1" x14ac:dyDescent="0.2">
      <c r="AC388" s="18"/>
      <c r="AD388" s="18"/>
      <c r="AE388" s="18"/>
    </row>
    <row r="389" spans="29:31" ht="12.75" hidden="1" customHeight="1" x14ac:dyDescent="0.2">
      <c r="AC389" s="18"/>
      <c r="AD389" s="18"/>
      <c r="AE389" s="18"/>
    </row>
    <row r="390" spans="29:31" ht="12.75" hidden="1" customHeight="1" x14ac:dyDescent="0.2">
      <c r="AC390" s="18"/>
      <c r="AD390" s="18"/>
      <c r="AE390" s="18"/>
    </row>
    <row r="391" spans="29:31" ht="12.75" hidden="1" customHeight="1" x14ac:dyDescent="0.2">
      <c r="AC391" s="18"/>
      <c r="AD391" s="18"/>
      <c r="AE391" s="18"/>
    </row>
    <row r="392" spans="29:31" ht="12.75" hidden="1" customHeight="1" x14ac:dyDescent="0.2">
      <c r="AC392" s="18"/>
      <c r="AD392" s="18"/>
      <c r="AE392" s="18"/>
    </row>
    <row r="393" spans="29:31" ht="12.75" hidden="1" customHeight="1" x14ac:dyDescent="0.2">
      <c r="AC393" s="18"/>
      <c r="AD393" s="18"/>
      <c r="AE393" s="18"/>
    </row>
    <row r="394" spans="29:31" ht="12.75" hidden="1" customHeight="1" x14ac:dyDescent="0.2">
      <c r="AC394" s="18"/>
      <c r="AD394" s="18"/>
      <c r="AE394" s="18"/>
    </row>
    <row r="395" spans="29:31" ht="12.75" hidden="1" customHeight="1" x14ac:dyDescent="0.2">
      <c r="AC395" s="18"/>
      <c r="AD395" s="18"/>
      <c r="AE395" s="18"/>
    </row>
    <row r="396" spans="29:31" ht="12.75" hidden="1" customHeight="1" x14ac:dyDescent="0.2">
      <c r="AC396" s="18"/>
      <c r="AD396" s="18"/>
      <c r="AE396" s="18"/>
    </row>
    <row r="397" spans="29:31" ht="12.75" hidden="1" customHeight="1" x14ac:dyDescent="0.2">
      <c r="AC397" s="18"/>
      <c r="AD397" s="18"/>
      <c r="AE397" s="18"/>
    </row>
    <row r="398" spans="29:31" ht="12.75" hidden="1" customHeight="1" x14ac:dyDescent="0.2">
      <c r="AC398" s="18"/>
      <c r="AD398" s="18"/>
      <c r="AE398" s="18"/>
    </row>
    <row r="399" spans="29:31" ht="12.75" hidden="1" customHeight="1" x14ac:dyDescent="0.2">
      <c r="AC399" s="18"/>
      <c r="AD399" s="18"/>
      <c r="AE399" s="18"/>
    </row>
    <row r="400" spans="29:31" ht="12.75" hidden="1" customHeight="1" x14ac:dyDescent="0.2">
      <c r="AC400" s="18"/>
      <c r="AD400" s="18"/>
      <c r="AE400" s="18"/>
    </row>
    <row r="401" spans="29:31" ht="12.75" hidden="1" customHeight="1" x14ac:dyDescent="0.2">
      <c r="AC401" s="18"/>
      <c r="AD401" s="18"/>
      <c r="AE401" s="18"/>
    </row>
    <row r="402" spans="29:31" ht="12.75" hidden="1" customHeight="1" x14ac:dyDescent="0.2">
      <c r="AC402" s="18"/>
      <c r="AD402" s="18"/>
      <c r="AE402" s="18"/>
    </row>
    <row r="403" spans="29:31" ht="12.75" hidden="1" customHeight="1" x14ac:dyDescent="0.2">
      <c r="AC403" s="18"/>
      <c r="AD403" s="18"/>
      <c r="AE403" s="18"/>
    </row>
    <row r="404" spans="29:31" ht="12.75" hidden="1" customHeight="1" x14ac:dyDescent="0.2">
      <c r="AC404" s="18"/>
      <c r="AD404" s="18"/>
      <c r="AE404" s="18"/>
    </row>
    <row r="405" spans="29:31" ht="12.75" hidden="1" customHeight="1" x14ac:dyDescent="0.2">
      <c r="AC405" s="18"/>
      <c r="AD405" s="18"/>
      <c r="AE405" s="18"/>
    </row>
    <row r="406" spans="29:31" ht="12.75" hidden="1" customHeight="1" x14ac:dyDescent="0.2">
      <c r="AC406" s="18"/>
      <c r="AD406" s="18"/>
      <c r="AE406" s="18"/>
    </row>
    <row r="407" spans="29:31" ht="12.75" hidden="1" customHeight="1" x14ac:dyDescent="0.2">
      <c r="AC407" s="18"/>
      <c r="AD407" s="18"/>
      <c r="AE407" s="18"/>
    </row>
    <row r="408" spans="29:31" ht="12.75" hidden="1" customHeight="1" x14ac:dyDescent="0.2">
      <c r="AC408" s="18"/>
      <c r="AD408" s="18"/>
      <c r="AE408" s="18"/>
    </row>
    <row r="409" spans="29:31" ht="12.75" hidden="1" customHeight="1" x14ac:dyDescent="0.2">
      <c r="AC409" s="18"/>
      <c r="AD409" s="18"/>
      <c r="AE409" s="18"/>
    </row>
    <row r="410" spans="29:31" ht="12.75" hidden="1" customHeight="1" x14ac:dyDescent="0.2">
      <c r="AC410" s="18"/>
      <c r="AD410" s="18"/>
      <c r="AE410" s="18"/>
    </row>
    <row r="411" spans="29:31" ht="12.75" hidden="1" customHeight="1" x14ac:dyDescent="0.2">
      <c r="AC411" s="18"/>
      <c r="AD411" s="18"/>
      <c r="AE411" s="18"/>
    </row>
    <row r="412" spans="29:31" ht="12.75" hidden="1" customHeight="1" x14ac:dyDescent="0.2">
      <c r="AC412" s="18"/>
      <c r="AD412" s="18"/>
      <c r="AE412" s="18"/>
    </row>
    <row r="413" spans="29:31" ht="12.75" hidden="1" customHeight="1" x14ac:dyDescent="0.2">
      <c r="AC413" s="18"/>
      <c r="AD413" s="18"/>
      <c r="AE413" s="18"/>
    </row>
    <row r="414" spans="29:31" ht="12.75" hidden="1" customHeight="1" x14ac:dyDescent="0.2">
      <c r="AC414" s="18"/>
      <c r="AD414" s="18"/>
      <c r="AE414" s="18"/>
    </row>
    <row r="415" spans="29:31" ht="12.75" hidden="1" customHeight="1" x14ac:dyDescent="0.2">
      <c r="AC415" s="18"/>
      <c r="AD415" s="18"/>
      <c r="AE415" s="18"/>
    </row>
    <row r="416" spans="29:31" ht="12.75" hidden="1" customHeight="1" x14ac:dyDescent="0.2">
      <c r="AC416" s="18"/>
      <c r="AD416" s="18"/>
      <c r="AE416" s="18"/>
    </row>
    <row r="417" spans="29:31" ht="12.75" hidden="1" customHeight="1" x14ac:dyDescent="0.2">
      <c r="AC417" s="18"/>
      <c r="AD417" s="18"/>
      <c r="AE417" s="18"/>
    </row>
    <row r="418" spans="29:31" ht="12.75" hidden="1" customHeight="1" x14ac:dyDescent="0.2">
      <c r="AC418" s="18"/>
      <c r="AD418" s="18"/>
      <c r="AE418" s="18"/>
    </row>
    <row r="419" spans="29:31" ht="12.75" hidden="1" customHeight="1" x14ac:dyDescent="0.2">
      <c r="AC419" s="18"/>
      <c r="AD419" s="18"/>
      <c r="AE419" s="18"/>
    </row>
    <row r="420" spans="29:31" ht="12.75" hidden="1" customHeight="1" x14ac:dyDescent="0.2">
      <c r="AC420" s="18"/>
      <c r="AD420" s="18"/>
      <c r="AE420" s="18"/>
    </row>
    <row r="421" spans="29:31" ht="12.75" hidden="1" customHeight="1" x14ac:dyDescent="0.2">
      <c r="AC421" s="18"/>
      <c r="AD421" s="18"/>
      <c r="AE421" s="18"/>
    </row>
    <row r="422" spans="29:31" ht="12.75" hidden="1" customHeight="1" x14ac:dyDescent="0.2">
      <c r="AC422" s="18"/>
      <c r="AD422" s="18"/>
      <c r="AE422" s="18"/>
    </row>
    <row r="423" spans="29:31" ht="12.75" hidden="1" customHeight="1" x14ac:dyDescent="0.2">
      <c r="AC423" s="18"/>
      <c r="AD423" s="18"/>
      <c r="AE423" s="18"/>
    </row>
    <row r="424" spans="29:31" ht="12.75" hidden="1" customHeight="1" x14ac:dyDescent="0.2">
      <c r="AC424" s="18"/>
      <c r="AD424" s="18"/>
      <c r="AE424" s="18"/>
    </row>
    <row r="425" spans="29:31" ht="12.75" hidden="1" customHeight="1" x14ac:dyDescent="0.2">
      <c r="AC425" s="18"/>
      <c r="AD425" s="18"/>
      <c r="AE425" s="18"/>
    </row>
    <row r="426" spans="29:31" ht="12.75" hidden="1" customHeight="1" x14ac:dyDescent="0.2">
      <c r="AC426" s="18"/>
      <c r="AD426" s="18"/>
      <c r="AE426" s="18"/>
    </row>
    <row r="427" spans="29:31" ht="12.75" hidden="1" customHeight="1" x14ac:dyDescent="0.2">
      <c r="AC427" s="18"/>
      <c r="AD427" s="18"/>
      <c r="AE427" s="18"/>
    </row>
    <row r="428" spans="29:31" ht="12.75" hidden="1" customHeight="1" x14ac:dyDescent="0.2">
      <c r="AC428" s="18"/>
      <c r="AD428" s="18"/>
      <c r="AE428" s="18"/>
    </row>
    <row r="429" spans="29:31" ht="12.75" hidden="1" customHeight="1" x14ac:dyDescent="0.2">
      <c r="AC429" s="18"/>
      <c r="AD429" s="18"/>
      <c r="AE429" s="18"/>
    </row>
    <row r="430" spans="29:31" ht="12.75" hidden="1" customHeight="1" x14ac:dyDescent="0.2">
      <c r="AC430" s="18"/>
      <c r="AD430" s="18"/>
      <c r="AE430" s="18"/>
    </row>
    <row r="431" spans="29:31" ht="12.75" hidden="1" customHeight="1" x14ac:dyDescent="0.2">
      <c r="AC431" s="18"/>
      <c r="AD431" s="18"/>
      <c r="AE431" s="18"/>
    </row>
    <row r="432" spans="29:31" ht="12.75" hidden="1" customHeight="1" x14ac:dyDescent="0.2">
      <c r="AC432" s="18"/>
      <c r="AD432" s="18"/>
      <c r="AE432" s="18"/>
    </row>
    <row r="433" spans="29:31" ht="12.75" hidden="1" customHeight="1" x14ac:dyDescent="0.2">
      <c r="AC433" s="18"/>
      <c r="AD433" s="18"/>
      <c r="AE433" s="18"/>
    </row>
    <row r="434" spans="29:31" ht="12.75" hidden="1" customHeight="1" x14ac:dyDescent="0.2">
      <c r="AC434" s="18"/>
      <c r="AD434" s="18"/>
      <c r="AE434" s="18"/>
    </row>
    <row r="435" spans="29:31" ht="12.75" hidden="1" customHeight="1" x14ac:dyDescent="0.2">
      <c r="AC435" s="18"/>
      <c r="AD435" s="18"/>
      <c r="AE435" s="18"/>
    </row>
    <row r="436" spans="29:31" ht="12.75" hidden="1" customHeight="1" x14ac:dyDescent="0.2">
      <c r="AC436" s="18"/>
      <c r="AD436" s="18"/>
      <c r="AE436" s="18"/>
    </row>
    <row r="437" spans="29:31" ht="12.75" hidden="1" customHeight="1" x14ac:dyDescent="0.2">
      <c r="AC437" s="18"/>
      <c r="AD437" s="18"/>
      <c r="AE437" s="18"/>
    </row>
    <row r="438" spans="29:31" ht="12.75" hidden="1" customHeight="1" x14ac:dyDescent="0.2">
      <c r="AC438" s="18"/>
      <c r="AD438" s="18"/>
      <c r="AE438" s="18"/>
    </row>
    <row r="439" spans="29:31" ht="12.75" hidden="1" customHeight="1" x14ac:dyDescent="0.2">
      <c r="AC439" s="18"/>
      <c r="AD439" s="18"/>
      <c r="AE439" s="18"/>
    </row>
    <row r="440" spans="29:31" ht="12.75" hidden="1" customHeight="1" x14ac:dyDescent="0.2">
      <c r="AC440" s="18"/>
      <c r="AD440" s="18"/>
      <c r="AE440" s="18"/>
    </row>
    <row r="441" spans="29:31" ht="12.75" hidden="1" customHeight="1" x14ac:dyDescent="0.2">
      <c r="AC441" s="18"/>
      <c r="AD441" s="18"/>
      <c r="AE441" s="18"/>
    </row>
    <row r="442" spans="29:31" ht="12.75" hidden="1" customHeight="1" x14ac:dyDescent="0.2">
      <c r="AC442" s="18"/>
      <c r="AD442" s="18"/>
      <c r="AE442" s="18"/>
    </row>
    <row r="443" spans="29:31" ht="12.75" hidden="1" customHeight="1" x14ac:dyDescent="0.2">
      <c r="AC443" s="18"/>
      <c r="AD443" s="18"/>
      <c r="AE443" s="18"/>
    </row>
    <row r="444" spans="29:31" ht="12.75" hidden="1" customHeight="1" x14ac:dyDescent="0.2">
      <c r="AC444" s="18"/>
      <c r="AD444" s="18"/>
      <c r="AE444" s="18"/>
    </row>
    <row r="445" spans="29:31" ht="12.75" hidden="1" customHeight="1" x14ac:dyDescent="0.2">
      <c r="AC445" s="18"/>
      <c r="AD445" s="18"/>
      <c r="AE445" s="18"/>
    </row>
    <row r="446" spans="29:31" ht="12.75" hidden="1" customHeight="1" x14ac:dyDescent="0.2">
      <c r="AC446" s="18"/>
      <c r="AD446" s="18"/>
      <c r="AE446" s="18"/>
    </row>
    <row r="447" spans="29:31" ht="12.75" hidden="1" customHeight="1" x14ac:dyDescent="0.2">
      <c r="AC447" s="18"/>
      <c r="AD447" s="18"/>
      <c r="AE447" s="18"/>
    </row>
    <row r="448" spans="29:31" ht="12.75" hidden="1" customHeight="1" x14ac:dyDescent="0.2">
      <c r="AC448" s="18"/>
      <c r="AD448" s="18"/>
      <c r="AE448" s="18"/>
    </row>
    <row r="449" spans="29:31" ht="12.75" hidden="1" customHeight="1" x14ac:dyDescent="0.2">
      <c r="AC449" s="18"/>
      <c r="AD449" s="18"/>
      <c r="AE449" s="18"/>
    </row>
    <row r="450" spans="29:31" ht="12.75" hidden="1" customHeight="1" x14ac:dyDescent="0.2">
      <c r="AC450" s="18"/>
      <c r="AD450" s="18"/>
      <c r="AE450" s="18"/>
    </row>
    <row r="451" spans="29:31" ht="12.75" hidden="1" customHeight="1" x14ac:dyDescent="0.2">
      <c r="AC451" s="18"/>
      <c r="AD451" s="18"/>
      <c r="AE451" s="18"/>
    </row>
    <row r="452" spans="29:31" ht="12.75" hidden="1" customHeight="1" x14ac:dyDescent="0.2">
      <c r="AC452" s="18"/>
      <c r="AD452" s="18"/>
      <c r="AE452" s="18"/>
    </row>
    <row r="453" spans="29:31" ht="12.75" hidden="1" customHeight="1" x14ac:dyDescent="0.2">
      <c r="AC453" s="18"/>
      <c r="AD453" s="18"/>
      <c r="AE453" s="18"/>
    </row>
    <row r="454" spans="29:31" ht="12.75" hidden="1" customHeight="1" x14ac:dyDescent="0.2">
      <c r="AC454" s="18"/>
      <c r="AD454" s="18"/>
      <c r="AE454" s="18"/>
    </row>
    <row r="455" spans="29:31" ht="12.75" hidden="1" customHeight="1" x14ac:dyDescent="0.2">
      <c r="AC455" s="18"/>
      <c r="AD455" s="18"/>
      <c r="AE455" s="18"/>
    </row>
    <row r="456" spans="29:31" ht="12.75" hidden="1" customHeight="1" x14ac:dyDescent="0.2">
      <c r="AC456" s="18"/>
      <c r="AD456" s="18"/>
      <c r="AE456" s="18"/>
    </row>
    <row r="457" spans="29:31" ht="12.75" hidden="1" customHeight="1" x14ac:dyDescent="0.2">
      <c r="AC457" s="18"/>
      <c r="AD457" s="18"/>
      <c r="AE457" s="18"/>
    </row>
    <row r="458" spans="29:31" ht="12.75" hidden="1" customHeight="1" x14ac:dyDescent="0.2">
      <c r="AC458" s="18"/>
      <c r="AD458" s="18"/>
      <c r="AE458" s="18"/>
    </row>
    <row r="459" spans="29:31" ht="12.75" hidden="1" customHeight="1" x14ac:dyDescent="0.2">
      <c r="AC459" s="18"/>
      <c r="AD459" s="18"/>
      <c r="AE459" s="18"/>
    </row>
    <row r="460" spans="29:31" ht="12.75" hidden="1" customHeight="1" x14ac:dyDescent="0.2">
      <c r="AC460" s="18"/>
      <c r="AD460" s="18"/>
      <c r="AE460" s="18"/>
    </row>
    <row r="461" spans="29:31" ht="12.75" hidden="1" customHeight="1" x14ac:dyDescent="0.2">
      <c r="AC461" s="18"/>
      <c r="AD461" s="18"/>
      <c r="AE461" s="18"/>
    </row>
    <row r="462" spans="29:31" ht="12.75" hidden="1" customHeight="1" x14ac:dyDescent="0.2">
      <c r="AC462" s="18"/>
      <c r="AD462" s="18"/>
      <c r="AE462" s="18"/>
    </row>
    <row r="463" spans="29:31" ht="12.75" hidden="1" customHeight="1" x14ac:dyDescent="0.2">
      <c r="AC463" s="18"/>
      <c r="AD463" s="18"/>
      <c r="AE463" s="18"/>
    </row>
    <row r="464" spans="29:31" ht="12.75" hidden="1" customHeight="1" x14ac:dyDescent="0.2">
      <c r="AC464" s="18"/>
      <c r="AD464" s="18"/>
      <c r="AE464" s="18"/>
    </row>
    <row r="465" spans="29:31" ht="12.75" hidden="1" customHeight="1" x14ac:dyDescent="0.2">
      <c r="AC465" s="18"/>
      <c r="AD465" s="18"/>
      <c r="AE465" s="18"/>
    </row>
    <row r="466" spans="29:31" ht="12.75" hidden="1" customHeight="1" x14ac:dyDescent="0.2">
      <c r="AC466" s="18"/>
      <c r="AD466" s="18"/>
      <c r="AE466" s="18"/>
    </row>
    <row r="467" spans="29:31" ht="12.75" hidden="1" customHeight="1" x14ac:dyDescent="0.2">
      <c r="AC467" s="18"/>
      <c r="AD467" s="18"/>
      <c r="AE467" s="18"/>
    </row>
    <row r="468" spans="29:31" ht="12.75" hidden="1" customHeight="1" x14ac:dyDescent="0.2">
      <c r="AC468" s="18"/>
      <c r="AD468" s="18"/>
      <c r="AE468" s="18"/>
    </row>
    <row r="469" spans="29:31" ht="12.75" hidden="1" customHeight="1" x14ac:dyDescent="0.2">
      <c r="AC469" s="18"/>
      <c r="AD469" s="18"/>
      <c r="AE469" s="18"/>
    </row>
    <row r="470" spans="29:31" ht="12.75" hidden="1" customHeight="1" x14ac:dyDescent="0.2">
      <c r="AC470" s="18"/>
      <c r="AD470" s="18"/>
      <c r="AE470" s="18"/>
    </row>
    <row r="471" spans="29:31" ht="12.75" hidden="1" customHeight="1" x14ac:dyDescent="0.2">
      <c r="AC471" s="18"/>
      <c r="AD471" s="18"/>
      <c r="AE471" s="18"/>
    </row>
    <row r="472" spans="29:31" ht="12.75" hidden="1" customHeight="1" x14ac:dyDescent="0.2">
      <c r="AC472" s="18"/>
      <c r="AD472" s="18"/>
      <c r="AE472" s="18"/>
    </row>
    <row r="473" spans="29:31" ht="12.75" hidden="1" customHeight="1" x14ac:dyDescent="0.2">
      <c r="AC473" s="18"/>
      <c r="AD473" s="18"/>
      <c r="AE473" s="18"/>
    </row>
    <row r="474" spans="29:31" ht="12.75" hidden="1" customHeight="1" x14ac:dyDescent="0.2">
      <c r="AC474" s="18"/>
      <c r="AD474" s="18"/>
      <c r="AE474" s="18"/>
    </row>
    <row r="475" spans="29:31" ht="12.75" hidden="1" customHeight="1" x14ac:dyDescent="0.2">
      <c r="AC475" s="18"/>
      <c r="AD475" s="18"/>
      <c r="AE475" s="18"/>
    </row>
    <row r="476" spans="29:31" ht="12.75" hidden="1" customHeight="1" x14ac:dyDescent="0.2">
      <c r="AC476" s="18"/>
      <c r="AD476" s="18"/>
      <c r="AE476" s="18"/>
    </row>
    <row r="477" spans="29:31" ht="12.75" hidden="1" customHeight="1" x14ac:dyDescent="0.2">
      <c r="AC477" s="18"/>
      <c r="AD477" s="18"/>
      <c r="AE477" s="18"/>
    </row>
    <row r="478" spans="29:31" ht="12.75" hidden="1" customHeight="1" x14ac:dyDescent="0.2">
      <c r="AC478" s="18"/>
      <c r="AD478" s="18"/>
      <c r="AE478" s="18"/>
    </row>
    <row r="479" spans="29:31" ht="12.75" hidden="1" customHeight="1" x14ac:dyDescent="0.2">
      <c r="AC479" s="18"/>
      <c r="AD479" s="18"/>
      <c r="AE479" s="18"/>
    </row>
    <row r="480" spans="29:31" ht="12.75" hidden="1" customHeight="1" x14ac:dyDescent="0.2">
      <c r="AC480" s="18"/>
      <c r="AD480" s="18"/>
      <c r="AE480" s="18"/>
    </row>
    <row r="481" spans="29:31" ht="12.75" hidden="1" customHeight="1" x14ac:dyDescent="0.2">
      <c r="AC481" s="18"/>
      <c r="AD481" s="18"/>
      <c r="AE481" s="18"/>
    </row>
    <row r="482" spans="29:31" ht="12.75" hidden="1" customHeight="1" x14ac:dyDescent="0.2">
      <c r="AC482" s="18"/>
      <c r="AD482" s="18"/>
      <c r="AE482" s="18"/>
    </row>
    <row r="483" spans="29:31" ht="12.75" hidden="1" customHeight="1" x14ac:dyDescent="0.2">
      <c r="AC483" s="18"/>
      <c r="AD483" s="18"/>
      <c r="AE483" s="18"/>
    </row>
    <row r="484" spans="29:31" ht="12.75" hidden="1" customHeight="1" x14ac:dyDescent="0.2">
      <c r="AC484" s="18"/>
      <c r="AD484" s="18"/>
      <c r="AE484" s="18"/>
    </row>
    <row r="485" spans="29:31" ht="12.75" hidden="1" customHeight="1" x14ac:dyDescent="0.2">
      <c r="AC485" s="18"/>
      <c r="AD485" s="18"/>
      <c r="AE485" s="18"/>
    </row>
    <row r="486" spans="29:31" ht="12.75" hidden="1" customHeight="1" x14ac:dyDescent="0.2">
      <c r="AC486" s="18"/>
      <c r="AD486" s="18"/>
      <c r="AE486" s="18"/>
    </row>
    <row r="487" spans="29:31" ht="12.75" hidden="1" customHeight="1" x14ac:dyDescent="0.2">
      <c r="AC487" s="18"/>
      <c r="AD487" s="18"/>
      <c r="AE487" s="18"/>
    </row>
    <row r="488" spans="29:31" ht="12.75" hidden="1" customHeight="1" x14ac:dyDescent="0.2">
      <c r="AC488" s="18"/>
      <c r="AD488" s="18"/>
      <c r="AE488" s="18"/>
    </row>
    <row r="489" spans="29:31" ht="12.75" hidden="1" customHeight="1" x14ac:dyDescent="0.2">
      <c r="AC489" s="18"/>
      <c r="AD489" s="18"/>
      <c r="AE489" s="18"/>
    </row>
    <row r="490" spans="29:31" ht="12.75" hidden="1" customHeight="1" x14ac:dyDescent="0.2">
      <c r="AC490" s="18"/>
      <c r="AD490" s="18"/>
      <c r="AE490" s="18"/>
    </row>
    <row r="491" spans="29:31" ht="12.75" hidden="1" customHeight="1" x14ac:dyDescent="0.2">
      <c r="AC491" s="18"/>
      <c r="AD491" s="18"/>
      <c r="AE491" s="18"/>
    </row>
    <row r="492" spans="29:31" ht="12.75" hidden="1" customHeight="1" x14ac:dyDescent="0.2">
      <c r="AC492" s="18"/>
      <c r="AD492" s="18"/>
      <c r="AE492" s="18"/>
    </row>
    <row r="493" spans="29:31" ht="12.75" hidden="1" customHeight="1" x14ac:dyDescent="0.2">
      <c r="AC493" s="18"/>
      <c r="AD493" s="18"/>
      <c r="AE493" s="18"/>
    </row>
    <row r="494" spans="29:31" ht="12.75" hidden="1" customHeight="1" x14ac:dyDescent="0.2">
      <c r="AC494" s="18"/>
      <c r="AD494" s="18"/>
      <c r="AE494" s="18"/>
    </row>
    <row r="495" spans="29:31" ht="12.75" hidden="1" customHeight="1" x14ac:dyDescent="0.2">
      <c r="AC495" s="18"/>
      <c r="AD495" s="18"/>
      <c r="AE495" s="18"/>
    </row>
    <row r="496" spans="29:31" ht="12.75" hidden="1" customHeight="1" x14ac:dyDescent="0.2">
      <c r="AC496" s="18"/>
      <c r="AD496" s="18"/>
      <c r="AE496" s="18"/>
    </row>
    <row r="497" spans="29:31" ht="12.75" hidden="1" customHeight="1" x14ac:dyDescent="0.2">
      <c r="AC497" s="18"/>
      <c r="AD497" s="18"/>
      <c r="AE497" s="18"/>
    </row>
    <row r="498" spans="29:31" ht="12.75" hidden="1" customHeight="1" x14ac:dyDescent="0.2">
      <c r="AC498" s="18"/>
      <c r="AD498" s="18"/>
      <c r="AE498" s="18"/>
    </row>
    <row r="499" spans="29:31" ht="12.75" hidden="1" customHeight="1" x14ac:dyDescent="0.2">
      <c r="AC499" s="18"/>
      <c r="AD499" s="18"/>
      <c r="AE499" s="18"/>
    </row>
    <row r="500" spans="29:31" ht="12.75" hidden="1" customHeight="1" x14ac:dyDescent="0.2">
      <c r="AC500" s="18"/>
      <c r="AD500" s="18"/>
      <c r="AE500" s="18"/>
    </row>
    <row r="501" spans="29:31" ht="12.75" hidden="1" customHeight="1" x14ac:dyDescent="0.2">
      <c r="AC501" s="18"/>
      <c r="AD501" s="18"/>
      <c r="AE501" s="18"/>
    </row>
    <row r="502" spans="29:31" ht="12.75" hidden="1" customHeight="1" x14ac:dyDescent="0.2">
      <c r="AC502" s="18"/>
      <c r="AD502" s="18"/>
      <c r="AE502" s="18"/>
    </row>
    <row r="503" spans="29:31" ht="12.75" hidden="1" customHeight="1" x14ac:dyDescent="0.2">
      <c r="AC503" s="18"/>
      <c r="AD503" s="18"/>
      <c r="AE503" s="18"/>
    </row>
    <row r="504" spans="29:31" ht="12.75" hidden="1" customHeight="1" x14ac:dyDescent="0.2">
      <c r="AC504" s="18"/>
      <c r="AD504" s="18"/>
      <c r="AE504" s="18"/>
    </row>
    <row r="505" spans="29:31" ht="12.75" hidden="1" customHeight="1" x14ac:dyDescent="0.2">
      <c r="AC505" s="18"/>
      <c r="AD505" s="18"/>
      <c r="AE505" s="18"/>
    </row>
    <row r="506" spans="29:31" ht="12.75" hidden="1" customHeight="1" x14ac:dyDescent="0.2">
      <c r="AC506" s="18"/>
      <c r="AD506" s="18"/>
      <c r="AE506" s="18"/>
    </row>
    <row r="507" spans="29:31" ht="12.75" hidden="1" customHeight="1" x14ac:dyDescent="0.2">
      <c r="AC507" s="18"/>
      <c r="AD507" s="18"/>
      <c r="AE507" s="18"/>
    </row>
    <row r="508" spans="29:31" ht="12.75" hidden="1" customHeight="1" x14ac:dyDescent="0.2">
      <c r="AC508" s="18"/>
      <c r="AD508" s="18"/>
      <c r="AE508" s="18"/>
    </row>
    <row r="509" spans="29:31" ht="12.75" hidden="1" customHeight="1" x14ac:dyDescent="0.2">
      <c r="AC509" s="18"/>
      <c r="AD509" s="18"/>
      <c r="AE509" s="18"/>
    </row>
    <row r="510" spans="29:31" ht="12.75" hidden="1" customHeight="1" x14ac:dyDescent="0.2">
      <c r="AC510" s="18"/>
      <c r="AD510" s="18"/>
      <c r="AE510" s="18"/>
    </row>
    <row r="511" spans="29:31" ht="12.75" hidden="1" customHeight="1" x14ac:dyDescent="0.2">
      <c r="AC511" s="18"/>
      <c r="AD511" s="18"/>
      <c r="AE511" s="18"/>
    </row>
    <row r="512" spans="29:31" ht="12.75" hidden="1" customHeight="1" x14ac:dyDescent="0.2">
      <c r="AC512" s="18"/>
      <c r="AD512" s="18"/>
      <c r="AE512" s="18"/>
    </row>
    <row r="513" spans="29:31" ht="12.75" hidden="1" customHeight="1" x14ac:dyDescent="0.2">
      <c r="AC513" s="18"/>
      <c r="AD513" s="18"/>
      <c r="AE513" s="18"/>
    </row>
    <row r="514" spans="29:31" ht="12.75" hidden="1" customHeight="1" x14ac:dyDescent="0.2">
      <c r="AC514" s="18"/>
      <c r="AD514" s="18"/>
      <c r="AE514" s="18"/>
    </row>
    <row r="515" spans="29:31" ht="12.75" hidden="1" customHeight="1" x14ac:dyDescent="0.2">
      <c r="AC515" s="18"/>
      <c r="AD515" s="18"/>
      <c r="AE515" s="18"/>
    </row>
    <row r="516" spans="29:31" ht="12.75" hidden="1" customHeight="1" x14ac:dyDescent="0.2">
      <c r="AC516" s="18"/>
      <c r="AD516" s="18"/>
      <c r="AE516" s="18"/>
    </row>
    <row r="517" spans="29:31" ht="12.75" hidden="1" customHeight="1" x14ac:dyDescent="0.2">
      <c r="AC517" s="18"/>
      <c r="AD517" s="18"/>
      <c r="AE517" s="18"/>
    </row>
    <row r="518" spans="29:31" ht="12.75" hidden="1" customHeight="1" x14ac:dyDescent="0.2">
      <c r="AC518" s="18"/>
      <c r="AD518" s="18"/>
      <c r="AE518" s="18"/>
    </row>
    <row r="519" spans="29:31" ht="12.75" hidden="1" customHeight="1" x14ac:dyDescent="0.2">
      <c r="AC519" s="18"/>
      <c r="AD519" s="18"/>
      <c r="AE519" s="18"/>
    </row>
    <row r="520" spans="29:31" ht="12.75" hidden="1" customHeight="1" x14ac:dyDescent="0.2">
      <c r="AC520" s="18"/>
      <c r="AD520" s="18"/>
      <c r="AE520" s="18"/>
    </row>
    <row r="521" spans="29:31" ht="12.75" hidden="1" customHeight="1" x14ac:dyDescent="0.2">
      <c r="AC521" s="18"/>
      <c r="AD521" s="18"/>
      <c r="AE521" s="18"/>
    </row>
    <row r="522" spans="29:31" ht="12.75" hidden="1" customHeight="1" x14ac:dyDescent="0.2">
      <c r="AC522" s="18"/>
      <c r="AD522" s="18"/>
      <c r="AE522" s="18"/>
    </row>
    <row r="523" spans="29:31" ht="12.75" hidden="1" customHeight="1" x14ac:dyDescent="0.2">
      <c r="AC523" s="18"/>
      <c r="AD523" s="18"/>
      <c r="AE523" s="18"/>
    </row>
    <row r="524" spans="29:31" ht="12.75" hidden="1" customHeight="1" x14ac:dyDescent="0.2">
      <c r="AC524" s="18"/>
      <c r="AD524" s="18"/>
      <c r="AE524" s="18"/>
    </row>
    <row r="525" spans="29:31" ht="12.75" hidden="1" customHeight="1" x14ac:dyDescent="0.2">
      <c r="AC525" s="18"/>
      <c r="AD525" s="18"/>
      <c r="AE525" s="18"/>
    </row>
    <row r="526" spans="29:31" ht="12.75" hidden="1" customHeight="1" x14ac:dyDescent="0.2">
      <c r="AC526" s="18"/>
      <c r="AD526" s="18"/>
      <c r="AE526" s="18"/>
    </row>
    <row r="527" spans="29:31" ht="12.75" hidden="1" customHeight="1" x14ac:dyDescent="0.2">
      <c r="AC527" s="18"/>
      <c r="AD527" s="18"/>
      <c r="AE527" s="18"/>
    </row>
    <row r="528" spans="29:31" ht="12.75" hidden="1" customHeight="1" x14ac:dyDescent="0.2">
      <c r="AC528" s="18"/>
      <c r="AD528" s="18"/>
      <c r="AE528" s="18"/>
    </row>
    <row r="529" spans="29:31" ht="12.75" hidden="1" customHeight="1" x14ac:dyDescent="0.2">
      <c r="AC529" s="18"/>
      <c r="AD529" s="18"/>
      <c r="AE529" s="18"/>
    </row>
    <row r="530" spans="29:31" ht="12.75" hidden="1" customHeight="1" x14ac:dyDescent="0.2">
      <c r="AC530" s="18"/>
      <c r="AD530" s="18"/>
      <c r="AE530" s="18"/>
    </row>
    <row r="531" spans="29:31" ht="12.75" hidden="1" customHeight="1" x14ac:dyDescent="0.2">
      <c r="AC531" s="18"/>
      <c r="AD531" s="18"/>
      <c r="AE531" s="18"/>
    </row>
    <row r="532" spans="29:31" ht="12.75" hidden="1" customHeight="1" x14ac:dyDescent="0.2">
      <c r="AC532" s="18"/>
      <c r="AD532" s="18"/>
      <c r="AE532" s="18"/>
    </row>
    <row r="533" spans="29:31" ht="12.75" hidden="1" customHeight="1" x14ac:dyDescent="0.2">
      <c r="AC533" s="18"/>
      <c r="AD533" s="18"/>
      <c r="AE533" s="18"/>
    </row>
    <row r="534" spans="29:31" ht="12.75" hidden="1" customHeight="1" x14ac:dyDescent="0.2">
      <c r="AC534" s="18"/>
      <c r="AD534" s="18"/>
      <c r="AE534" s="18"/>
    </row>
    <row r="535" spans="29:31" ht="12.75" hidden="1" customHeight="1" x14ac:dyDescent="0.2">
      <c r="AC535" s="18"/>
      <c r="AD535" s="18"/>
      <c r="AE535" s="18"/>
    </row>
    <row r="536" spans="29:31" ht="12.75" hidden="1" customHeight="1" x14ac:dyDescent="0.2">
      <c r="AC536" s="18"/>
      <c r="AD536" s="18"/>
      <c r="AE536" s="18"/>
    </row>
    <row r="537" spans="29:31" ht="12.75" hidden="1" customHeight="1" x14ac:dyDescent="0.2">
      <c r="AC537" s="18"/>
      <c r="AD537" s="18"/>
      <c r="AE537" s="18"/>
    </row>
    <row r="538" spans="29:31" ht="12.75" hidden="1" customHeight="1" x14ac:dyDescent="0.2">
      <c r="AC538" s="18"/>
      <c r="AD538" s="18"/>
      <c r="AE538" s="18"/>
    </row>
    <row r="539" spans="29:31" ht="12.75" hidden="1" customHeight="1" x14ac:dyDescent="0.2">
      <c r="AC539" s="18"/>
      <c r="AD539" s="18"/>
      <c r="AE539" s="18"/>
    </row>
    <row r="540" spans="29:31" ht="12.75" hidden="1" customHeight="1" x14ac:dyDescent="0.2">
      <c r="AC540" s="18"/>
      <c r="AD540" s="18"/>
      <c r="AE540" s="18"/>
    </row>
    <row r="541" spans="29:31" ht="12.75" hidden="1" customHeight="1" x14ac:dyDescent="0.2">
      <c r="AC541" s="18"/>
      <c r="AD541" s="18"/>
      <c r="AE541" s="18"/>
    </row>
    <row r="542" spans="29:31" ht="12.75" hidden="1" customHeight="1" x14ac:dyDescent="0.2">
      <c r="AC542" s="18"/>
      <c r="AD542" s="18"/>
      <c r="AE542" s="18"/>
    </row>
    <row r="543" spans="29:31" ht="12.75" hidden="1" customHeight="1" x14ac:dyDescent="0.2">
      <c r="AC543" s="18"/>
      <c r="AD543" s="18"/>
      <c r="AE543" s="18"/>
    </row>
    <row r="544" spans="29:31" ht="12.75" hidden="1" customHeight="1" x14ac:dyDescent="0.2">
      <c r="AC544" s="18"/>
      <c r="AD544" s="18"/>
      <c r="AE544" s="18"/>
    </row>
    <row r="545" spans="29:31" ht="12.75" hidden="1" customHeight="1" x14ac:dyDescent="0.2">
      <c r="AC545" s="18"/>
      <c r="AD545" s="18"/>
      <c r="AE545" s="18"/>
    </row>
    <row r="546" spans="29:31" ht="12.75" hidden="1" customHeight="1" x14ac:dyDescent="0.2">
      <c r="AC546" s="18"/>
      <c r="AD546" s="18"/>
      <c r="AE546" s="18"/>
    </row>
    <row r="547" spans="29:31" ht="12.75" hidden="1" customHeight="1" x14ac:dyDescent="0.2">
      <c r="AC547" s="18"/>
      <c r="AD547" s="18"/>
      <c r="AE547" s="18"/>
    </row>
    <row r="548" spans="29:31" ht="12.75" hidden="1" customHeight="1" x14ac:dyDescent="0.2">
      <c r="AC548" s="18"/>
      <c r="AD548" s="18"/>
      <c r="AE548" s="18"/>
    </row>
    <row r="549" spans="29:31" ht="12.75" hidden="1" customHeight="1" x14ac:dyDescent="0.2">
      <c r="AC549" s="18"/>
      <c r="AD549" s="18"/>
      <c r="AE549" s="18"/>
    </row>
    <row r="550" spans="29:31" ht="12.75" hidden="1" customHeight="1" x14ac:dyDescent="0.2">
      <c r="AC550" s="18"/>
      <c r="AD550" s="18"/>
      <c r="AE550" s="18"/>
    </row>
    <row r="551" spans="29:31" ht="12.75" hidden="1" customHeight="1" x14ac:dyDescent="0.2">
      <c r="AC551" s="18"/>
      <c r="AD551" s="18"/>
      <c r="AE551" s="18"/>
    </row>
    <row r="552" spans="29:31" ht="12.75" hidden="1" customHeight="1" x14ac:dyDescent="0.2">
      <c r="AC552" s="18"/>
      <c r="AD552" s="18"/>
      <c r="AE552" s="18"/>
    </row>
    <row r="553" spans="29:31" ht="12.75" hidden="1" customHeight="1" x14ac:dyDescent="0.2">
      <c r="AC553" s="18"/>
      <c r="AD553" s="18"/>
      <c r="AE553" s="18"/>
    </row>
    <row r="554" spans="29:31" ht="12.75" hidden="1" customHeight="1" x14ac:dyDescent="0.2">
      <c r="AC554" s="18"/>
      <c r="AD554" s="18"/>
      <c r="AE554" s="18"/>
    </row>
    <row r="555" spans="29:31" ht="12.75" hidden="1" customHeight="1" x14ac:dyDescent="0.2">
      <c r="AC555" s="18"/>
      <c r="AD555" s="18"/>
      <c r="AE555" s="18"/>
    </row>
    <row r="556" spans="29:31" ht="12.75" hidden="1" customHeight="1" x14ac:dyDescent="0.2">
      <c r="AC556" s="18"/>
      <c r="AD556" s="18"/>
      <c r="AE556" s="18"/>
    </row>
    <row r="557" spans="29:31" ht="12.75" hidden="1" customHeight="1" x14ac:dyDescent="0.2">
      <c r="AC557" s="18"/>
      <c r="AD557" s="18"/>
      <c r="AE557" s="18"/>
    </row>
    <row r="558" spans="29:31" ht="12.75" hidden="1" customHeight="1" x14ac:dyDescent="0.2">
      <c r="AC558" s="18"/>
      <c r="AD558" s="18"/>
      <c r="AE558" s="18"/>
    </row>
    <row r="559" spans="29:31" ht="12.75" hidden="1" customHeight="1" x14ac:dyDescent="0.2">
      <c r="AC559" s="18"/>
      <c r="AD559" s="18"/>
      <c r="AE559" s="18"/>
    </row>
    <row r="560" spans="29:31" ht="12.75" hidden="1" customHeight="1" x14ac:dyDescent="0.2">
      <c r="AC560" s="18"/>
      <c r="AD560" s="18"/>
      <c r="AE560" s="18"/>
    </row>
    <row r="561" spans="29:31" ht="12.75" hidden="1" customHeight="1" x14ac:dyDescent="0.2">
      <c r="AC561" s="18"/>
      <c r="AD561" s="18"/>
      <c r="AE561" s="18"/>
    </row>
    <row r="562" spans="29:31" ht="12.75" hidden="1" customHeight="1" x14ac:dyDescent="0.2">
      <c r="AC562" s="18"/>
      <c r="AD562" s="18"/>
      <c r="AE562" s="18"/>
    </row>
    <row r="563" spans="29:31" ht="12.75" hidden="1" customHeight="1" x14ac:dyDescent="0.2">
      <c r="AC563" s="18"/>
      <c r="AD563" s="18"/>
      <c r="AE563" s="18"/>
    </row>
    <row r="564" spans="29:31" ht="12.75" hidden="1" customHeight="1" x14ac:dyDescent="0.2">
      <c r="AC564" s="18"/>
      <c r="AD564" s="18"/>
      <c r="AE564" s="18"/>
    </row>
    <row r="565" spans="29:31" ht="12.75" hidden="1" customHeight="1" x14ac:dyDescent="0.2">
      <c r="AC565" s="18"/>
      <c r="AD565" s="18"/>
      <c r="AE565" s="18"/>
    </row>
    <row r="566" spans="29:31" ht="12.75" hidden="1" customHeight="1" x14ac:dyDescent="0.2">
      <c r="AC566" s="18"/>
      <c r="AD566" s="18"/>
      <c r="AE566" s="18"/>
    </row>
    <row r="567" spans="29:31" ht="12.75" hidden="1" customHeight="1" x14ac:dyDescent="0.2">
      <c r="AC567" s="18"/>
      <c r="AD567" s="18"/>
      <c r="AE567" s="18"/>
    </row>
    <row r="568" spans="29:31" ht="12.75" hidden="1" customHeight="1" x14ac:dyDescent="0.2">
      <c r="AC568" s="18"/>
      <c r="AD568" s="18"/>
      <c r="AE568" s="18"/>
    </row>
    <row r="569" spans="29:31" ht="12.75" hidden="1" customHeight="1" x14ac:dyDescent="0.2">
      <c r="AC569" s="18"/>
      <c r="AD569" s="18"/>
      <c r="AE569" s="18"/>
    </row>
    <row r="570" spans="29:31" ht="12.75" hidden="1" customHeight="1" x14ac:dyDescent="0.2">
      <c r="AC570" s="18"/>
      <c r="AD570" s="18"/>
      <c r="AE570" s="18"/>
    </row>
    <row r="571" spans="29:31" ht="12.75" hidden="1" customHeight="1" x14ac:dyDescent="0.2">
      <c r="AC571" s="18"/>
      <c r="AD571" s="18"/>
      <c r="AE571" s="18"/>
    </row>
    <row r="572" spans="29:31" ht="12.75" hidden="1" customHeight="1" x14ac:dyDescent="0.2">
      <c r="AC572" s="18"/>
      <c r="AD572" s="18"/>
      <c r="AE572" s="18"/>
    </row>
    <row r="573" spans="29:31" ht="12.75" hidden="1" customHeight="1" x14ac:dyDescent="0.2">
      <c r="AC573" s="18"/>
      <c r="AD573" s="18"/>
      <c r="AE573" s="18"/>
    </row>
    <row r="574" spans="29:31" ht="12.75" hidden="1" customHeight="1" x14ac:dyDescent="0.2">
      <c r="AC574" s="18"/>
      <c r="AD574" s="18"/>
      <c r="AE574" s="18"/>
    </row>
    <row r="575" spans="29:31" ht="12.75" hidden="1" customHeight="1" x14ac:dyDescent="0.2">
      <c r="AC575" s="18"/>
      <c r="AD575" s="18"/>
      <c r="AE575" s="18"/>
    </row>
    <row r="576" spans="29:31" ht="12.75" hidden="1" customHeight="1" x14ac:dyDescent="0.2">
      <c r="AC576" s="18"/>
      <c r="AD576" s="18"/>
      <c r="AE576" s="18"/>
    </row>
    <row r="577" spans="29:31" ht="12.75" hidden="1" customHeight="1" x14ac:dyDescent="0.2">
      <c r="AC577" s="18"/>
      <c r="AD577" s="18"/>
      <c r="AE577" s="18"/>
    </row>
    <row r="578" spans="29:31" ht="12.75" hidden="1" customHeight="1" x14ac:dyDescent="0.2">
      <c r="AC578" s="18"/>
      <c r="AD578" s="18"/>
      <c r="AE578" s="18"/>
    </row>
    <row r="579" spans="29:31" ht="12.75" hidden="1" customHeight="1" x14ac:dyDescent="0.2">
      <c r="AC579" s="18"/>
      <c r="AD579" s="18"/>
      <c r="AE579" s="18"/>
    </row>
    <row r="580" spans="29:31" ht="12.75" hidden="1" customHeight="1" x14ac:dyDescent="0.2">
      <c r="AC580" s="18"/>
      <c r="AD580" s="18"/>
      <c r="AE580" s="18"/>
    </row>
    <row r="581" spans="29:31" ht="12.75" hidden="1" customHeight="1" x14ac:dyDescent="0.2">
      <c r="AC581" s="18"/>
      <c r="AD581" s="18"/>
      <c r="AE581" s="18"/>
    </row>
    <row r="582" spans="29:31" ht="12.75" hidden="1" customHeight="1" x14ac:dyDescent="0.2">
      <c r="AC582" s="18"/>
      <c r="AD582" s="18"/>
      <c r="AE582" s="18"/>
    </row>
    <row r="583" spans="29:31" ht="12.75" hidden="1" customHeight="1" x14ac:dyDescent="0.2">
      <c r="AC583" s="18"/>
      <c r="AD583" s="18"/>
      <c r="AE583" s="18"/>
    </row>
    <row r="584" spans="29:31" ht="12.75" hidden="1" customHeight="1" x14ac:dyDescent="0.2">
      <c r="AC584" s="18"/>
      <c r="AD584" s="18"/>
      <c r="AE584" s="18"/>
    </row>
    <row r="585" spans="29:31" ht="12.75" hidden="1" customHeight="1" x14ac:dyDescent="0.2">
      <c r="AC585" s="18"/>
      <c r="AD585" s="18"/>
      <c r="AE585" s="18"/>
    </row>
    <row r="586" spans="29:31" ht="12.75" hidden="1" customHeight="1" x14ac:dyDescent="0.2">
      <c r="AC586" s="18"/>
      <c r="AD586" s="18"/>
      <c r="AE586" s="18"/>
    </row>
    <row r="587" spans="29:31" ht="12.75" hidden="1" customHeight="1" x14ac:dyDescent="0.2">
      <c r="AC587" s="18"/>
      <c r="AD587" s="18"/>
      <c r="AE587" s="18"/>
    </row>
    <row r="588" spans="29:31" ht="12.75" hidden="1" customHeight="1" x14ac:dyDescent="0.2">
      <c r="AC588" s="18"/>
      <c r="AD588" s="18"/>
      <c r="AE588" s="18"/>
    </row>
    <row r="589" spans="29:31" ht="12.75" hidden="1" customHeight="1" x14ac:dyDescent="0.2">
      <c r="AC589" s="18"/>
      <c r="AD589" s="18"/>
      <c r="AE589" s="18"/>
    </row>
    <row r="590" spans="29:31" ht="12.75" hidden="1" customHeight="1" x14ac:dyDescent="0.2">
      <c r="AC590" s="18"/>
      <c r="AD590" s="18"/>
      <c r="AE590" s="18"/>
    </row>
    <row r="591" spans="29:31" ht="12.75" hidden="1" customHeight="1" x14ac:dyDescent="0.2">
      <c r="AC591" s="18"/>
      <c r="AD591" s="18"/>
      <c r="AE591" s="18"/>
    </row>
    <row r="592" spans="29:31" ht="12.75" hidden="1" customHeight="1" x14ac:dyDescent="0.2">
      <c r="AC592" s="18"/>
      <c r="AD592" s="18"/>
      <c r="AE592" s="18"/>
    </row>
    <row r="593" spans="29:31" ht="12.75" hidden="1" customHeight="1" x14ac:dyDescent="0.2">
      <c r="AC593" s="18"/>
      <c r="AD593" s="18"/>
      <c r="AE593" s="18"/>
    </row>
    <row r="594" spans="29:31" ht="12.75" hidden="1" customHeight="1" x14ac:dyDescent="0.2">
      <c r="AC594" s="18"/>
      <c r="AD594" s="18"/>
      <c r="AE594" s="18"/>
    </row>
    <row r="595" spans="29:31" ht="12.75" hidden="1" customHeight="1" x14ac:dyDescent="0.2">
      <c r="AC595" s="18"/>
      <c r="AD595" s="18"/>
      <c r="AE595" s="18"/>
    </row>
    <row r="596" spans="29:31" ht="12.75" hidden="1" customHeight="1" x14ac:dyDescent="0.2">
      <c r="AC596" s="18"/>
      <c r="AD596" s="18"/>
      <c r="AE596" s="18"/>
    </row>
    <row r="597" spans="29:31" ht="12.75" hidden="1" customHeight="1" x14ac:dyDescent="0.2">
      <c r="AC597" s="18"/>
      <c r="AD597" s="18"/>
      <c r="AE597" s="18"/>
    </row>
    <row r="598" spans="29:31" ht="12.75" hidden="1" customHeight="1" x14ac:dyDescent="0.2">
      <c r="AC598" s="18"/>
      <c r="AD598" s="18"/>
      <c r="AE598" s="18"/>
    </row>
    <row r="599" spans="29:31" ht="12.75" hidden="1" customHeight="1" x14ac:dyDescent="0.2">
      <c r="AC599" s="18"/>
      <c r="AD599" s="18"/>
      <c r="AE599" s="18"/>
    </row>
    <row r="600" spans="29:31" ht="12.75" hidden="1" customHeight="1" x14ac:dyDescent="0.2">
      <c r="AC600" s="18"/>
      <c r="AD600" s="18"/>
      <c r="AE600" s="18"/>
    </row>
    <row r="601" spans="29:31" ht="12.75" hidden="1" customHeight="1" x14ac:dyDescent="0.2">
      <c r="AC601" s="18"/>
      <c r="AD601" s="18"/>
      <c r="AE601" s="18"/>
    </row>
    <row r="602" spans="29:31" ht="12.75" hidden="1" customHeight="1" x14ac:dyDescent="0.2">
      <c r="AC602" s="18"/>
      <c r="AD602" s="18"/>
      <c r="AE602" s="18"/>
    </row>
    <row r="603" spans="29:31" ht="12.75" hidden="1" customHeight="1" x14ac:dyDescent="0.2">
      <c r="AC603" s="18"/>
      <c r="AD603" s="18"/>
      <c r="AE603" s="18"/>
    </row>
    <row r="604" spans="29:31" ht="12.75" hidden="1" customHeight="1" x14ac:dyDescent="0.2">
      <c r="AC604" s="18"/>
      <c r="AD604" s="18"/>
      <c r="AE604" s="18"/>
    </row>
    <row r="605" spans="29:31" ht="12.75" hidden="1" customHeight="1" x14ac:dyDescent="0.2">
      <c r="AC605" s="18"/>
      <c r="AD605" s="18"/>
      <c r="AE605" s="18"/>
    </row>
    <row r="606" spans="29:31" ht="12.75" hidden="1" customHeight="1" x14ac:dyDescent="0.2">
      <c r="AC606" s="18"/>
      <c r="AD606" s="18"/>
      <c r="AE606" s="18"/>
    </row>
    <row r="607" spans="29:31" ht="12.75" hidden="1" customHeight="1" x14ac:dyDescent="0.2">
      <c r="AC607" s="18"/>
      <c r="AD607" s="18"/>
      <c r="AE607" s="18"/>
    </row>
    <row r="608" spans="29:31" ht="12.75" hidden="1" customHeight="1" x14ac:dyDescent="0.2">
      <c r="AC608" s="18"/>
      <c r="AD608" s="18"/>
      <c r="AE608" s="18"/>
    </row>
    <row r="609" spans="29:31" ht="12.75" hidden="1" customHeight="1" x14ac:dyDescent="0.2">
      <c r="AC609" s="18"/>
      <c r="AD609" s="18"/>
      <c r="AE609" s="18"/>
    </row>
    <row r="610" spans="29:31" ht="12.75" hidden="1" customHeight="1" x14ac:dyDescent="0.2">
      <c r="AC610" s="18"/>
      <c r="AD610" s="18"/>
      <c r="AE610" s="18"/>
    </row>
    <row r="611" spans="29:31" ht="12.75" hidden="1" customHeight="1" x14ac:dyDescent="0.2">
      <c r="AC611" s="18"/>
      <c r="AD611" s="18"/>
      <c r="AE611" s="18"/>
    </row>
    <row r="612" spans="29:31" ht="12.75" hidden="1" customHeight="1" x14ac:dyDescent="0.2">
      <c r="AC612" s="18"/>
      <c r="AD612" s="18"/>
      <c r="AE612" s="18"/>
    </row>
    <row r="613" spans="29:31" ht="12.75" hidden="1" customHeight="1" x14ac:dyDescent="0.2">
      <c r="AC613" s="18"/>
      <c r="AD613" s="18"/>
      <c r="AE613" s="18"/>
    </row>
    <row r="614" spans="29:31" ht="12.75" hidden="1" customHeight="1" x14ac:dyDescent="0.2">
      <c r="AC614" s="18"/>
      <c r="AD614" s="18"/>
      <c r="AE614" s="18"/>
    </row>
    <row r="615" spans="29:31" ht="12.75" hidden="1" customHeight="1" x14ac:dyDescent="0.2">
      <c r="AC615" s="18"/>
      <c r="AD615" s="18"/>
      <c r="AE615" s="18"/>
    </row>
    <row r="616" spans="29:31" ht="12.75" hidden="1" customHeight="1" x14ac:dyDescent="0.2">
      <c r="AC616" s="18"/>
      <c r="AD616" s="18"/>
      <c r="AE616" s="18"/>
    </row>
    <row r="617" spans="29:31" ht="12.75" hidden="1" customHeight="1" x14ac:dyDescent="0.2">
      <c r="AC617" s="18"/>
      <c r="AD617" s="18"/>
      <c r="AE617" s="18"/>
    </row>
    <row r="618" spans="29:31" ht="12.75" hidden="1" customHeight="1" x14ac:dyDescent="0.2">
      <c r="AC618" s="18"/>
      <c r="AD618" s="18"/>
      <c r="AE618" s="18"/>
    </row>
    <row r="619" spans="29:31" ht="12.75" hidden="1" customHeight="1" x14ac:dyDescent="0.2">
      <c r="AC619" s="18"/>
      <c r="AD619" s="18"/>
      <c r="AE619" s="18"/>
    </row>
    <row r="620" spans="29:31" ht="12.75" hidden="1" customHeight="1" x14ac:dyDescent="0.2">
      <c r="AC620" s="18"/>
      <c r="AD620" s="18"/>
      <c r="AE620" s="18"/>
    </row>
    <row r="621" spans="29:31" ht="12.75" hidden="1" customHeight="1" x14ac:dyDescent="0.2">
      <c r="AC621" s="18"/>
      <c r="AD621" s="18"/>
      <c r="AE621" s="18"/>
    </row>
    <row r="622" spans="29:31" ht="12.75" hidden="1" customHeight="1" x14ac:dyDescent="0.2">
      <c r="AC622" s="18"/>
      <c r="AD622" s="18"/>
      <c r="AE622" s="18"/>
    </row>
    <row r="623" spans="29:31" ht="12.75" hidden="1" customHeight="1" x14ac:dyDescent="0.2">
      <c r="AC623" s="18"/>
      <c r="AD623" s="18"/>
      <c r="AE623" s="18"/>
    </row>
    <row r="624" spans="29:31" ht="12.75" hidden="1" customHeight="1" x14ac:dyDescent="0.2">
      <c r="AC624" s="18"/>
      <c r="AD624" s="18"/>
      <c r="AE624" s="18"/>
    </row>
    <row r="625" spans="29:31" ht="12.75" hidden="1" customHeight="1" x14ac:dyDescent="0.2">
      <c r="AC625" s="18"/>
      <c r="AD625" s="18"/>
      <c r="AE625" s="18"/>
    </row>
    <row r="626" spans="29:31" ht="12.75" hidden="1" customHeight="1" x14ac:dyDescent="0.2">
      <c r="AC626" s="18"/>
      <c r="AD626" s="18"/>
      <c r="AE626" s="18"/>
    </row>
    <row r="627" spans="29:31" ht="12.75" hidden="1" customHeight="1" x14ac:dyDescent="0.2">
      <c r="AC627" s="18"/>
      <c r="AD627" s="18"/>
      <c r="AE627" s="18"/>
    </row>
    <row r="628" spans="29:31" ht="12.75" hidden="1" customHeight="1" x14ac:dyDescent="0.2">
      <c r="AC628" s="18"/>
      <c r="AD628" s="18"/>
      <c r="AE628" s="18"/>
    </row>
    <row r="629" spans="29:31" ht="12.75" hidden="1" customHeight="1" x14ac:dyDescent="0.2">
      <c r="AC629" s="18"/>
      <c r="AD629" s="18"/>
      <c r="AE629" s="18"/>
    </row>
    <row r="630" spans="29:31" ht="12.75" hidden="1" customHeight="1" x14ac:dyDescent="0.2">
      <c r="AC630" s="18"/>
      <c r="AD630" s="18"/>
      <c r="AE630" s="18"/>
    </row>
    <row r="631" spans="29:31" ht="12.75" hidden="1" customHeight="1" x14ac:dyDescent="0.2">
      <c r="AC631" s="18"/>
      <c r="AD631" s="18"/>
      <c r="AE631" s="18"/>
    </row>
    <row r="632" spans="29:31" ht="12.75" hidden="1" customHeight="1" x14ac:dyDescent="0.2">
      <c r="AC632" s="18"/>
      <c r="AD632" s="18"/>
      <c r="AE632" s="18"/>
    </row>
    <row r="633" spans="29:31" ht="12.75" hidden="1" customHeight="1" x14ac:dyDescent="0.2">
      <c r="AC633" s="18"/>
      <c r="AD633" s="18"/>
      <c r="AE633" s="18"/>
    </row>
    <row r="634" spans="29:31" ht="12.75" hidden="1" customHeight="1" x14ac:dyDescent="0.2">
      <c r="AC634" s="18"/>
      <c r="AD634" s="18"/>
      <c r="AE634" s="18"/>
    </row>
    <row r="635" spans="29:31" ht="12.75" hidden="1" customHeight="1" x14ac:dyDescent="0.2">
      <c r="AC635" s="18"/>
      <c r="AD635" s="18"/>
      <c r="AE635" s="18"/>
    </row>
    <row r="636" spans="29:31" ht="12.75" hidden="1" customHeight="1" x14ac:dyDescent="0.2">
      <c r="AC636" s="18"/>
      <c r="AD636" s="18"/>
      <c r="AE636" s="18"/>
    </row>
    <row r="637" spans="29:31" ht="12.75" hidden="1" customHeight="1" x14ac:dyDescent="0.2">
      <c r="AC637" s="18"/>
      <c r="AD637" s="18"/>
      <c r="AE637" s="18"/>
    </row>
    <row r="638" spans="29:31" ht="12.75" hidden="1" customHeight="1" x14ac:dyDescent="0.2">
      <c r="AC638" s="18"/>
      <c r="AD638" s="18"/>
      <c r="AE638" s="18"/>
    </row>
    <row r="639" spans="29:31" ht="12.75" hidden="1" customHeight="1" x14ac:dyDescent="0.2">
      <c r="AC639" s="18"/>
      <c r="AD639" s="18"/>
      <c r="AE639" s="18"/>
    </row>
    <row r="640" spans="29:31" ht="12.75" hidden="1" customHeight="1" x14ac:dyDescent="0.2">
      <c r="AC640" s="18"/>
      <c r="AD640" s="18"/>
      <c r="AE640" s="18"/>
    </row>
    <row r="641" spans="29:31" ht="12.75" hidden="1" customHeight="1" x14ac:dyDescent="0.2">
      <c r="AC641" s="18"/>
      <c r="AD641" s="18"/>
      <c r="AE641" s="18"/>
    </row>
    <row r="642" spans="29:31" ht="12.75" hidden="1" customHeight="1" x14ac:dyDescent="0.2">
      <c r="AC642" s="18"/>
      <c r="AD642" s="18"/>
      <c r="AE642" s="18"/>
    </row>
    <row r="643" spans="29:31" ht="12.75" hidden="1" customHeight="1" x14ac:dyDescent="0.2">
      <c r="AC643" s="18"/>
      <c r="AD643" s="18"/>
      <c r="AE643" s="18"/>
    </row>
    <row r="644" spans="29:31" ht="12.75" hidden="1" customHeight="1" x14ac:dyDescent="0.2">
      <c r="AC644" s="18"/>
      <c r="AD644" s="18"/>
      <c r="AE644" s="18"/>
    </row>
    <row r="645" spans="29:31" ht="12.75" hidden="1" customHeight="1" x14ac:dyDescent="0.2">
      <c r="AC645" s="18"/>
      <c r="AD645" s="18"/>
      <c r="AE645" s="18"/>
    </row>
    <row r="646" spans="29:31" ht="12.75" hidden="1" customHeight="1" x14ac:dyDescent="0.2">
      <c r="AC646" s="18"/>
      <c r="AD646" s="18"/>
      <c r="AE646" s="18"/>
    </row>
    <row r="647" spans="29:31" ht="12.75" hidden="1" customHeight="1" x14ac:dyDescent="0.2">
      <c r="AC647" s="18"/>
      <c r="AD647" s="18"/>
      <c r="AE647" s="18"/>
    </row>
    <row r="648" spans="29:31" ht="12.75" hidden="1" customHeight="1" x14ac:dyDescent="0.2">
      <c r="AC648" s="18"/>
      <c r="AD648" s="18"/>
      <c r="AE648" s="18"/>
    </row>
    <row r="649" spans="29:31" ht="12.75" hidden="1" customHeight="1" x14ac:dyDescent="0.2">
      <c r="AC649" s="18"/>
      <c r="AD649" s="18"/>
      <c r="AE649" s="18"/>
    </row>
    <row r="650" spans="29:31" ht="12.75" hidden="1" customHeight="1" x14ac:dyDescent="0.2">
      <c r="AC650" s="18"/>
      <c r="AD650" s="18"/>
      <c r="AE650" s="18"/>
    </row>
    <row r="651" spans="29:31" ht="12.75" hidden="1" customHeight="1" x14ac:dyDescent="0.2">
      <c r="AC651" s="18"/>
      <c r="AD651" s="18"/>
      <c r="AE651" s="18"/>
    </row>
    <row r="652" spans="29:31" ht="12.75" hidden="1" customHeight="1" x14ac:dyDescent="0.2">
      <c r="AC652" s="18"/>
      <c r="AD652" s="18"/>
      <c r="AE652" s="18"/>
    </row>
    <row r="653" spans="29:31" ht="12.75" hidden="1" customHeight="1" x14ac:dyDescent="0.2">
      <c r="AC653" s="18"/>
      <c r="AD653" s="18"/>
      <c r="AE653" s="18"/>
    </row>
    <row r="654" spans="29:31" ht="12.75" hidden="1" customHeight="1" x14ac:dyDescent="0.2">
      <c r="AC654" s="18"/>
      <c r="AD654" s="18"/>
      <c r="AE654" s="18"/>
    </row>
    <row r="655" spans="29:31" ht="12.75" hidden="1" customHeight="1" x14ac:dyDescent="0.2">
      <c r="AC655" s="18"/>
      <c r="AD655" s="18"/>
      <c r="AE655" s="18"/>
    </row>
    <row r="656" spans="29:31" ht="12.75" hidden="1" customHeight="1" x14ac:dyDescent="0.2">
      <c r="AC656" s="18"/>
      <c r="AD656" s="18"/>
      <c r="AE656" s="18"/>
    </row>
    <row r="657" spans="29:31" ht="12.75" hidden="1" customHeight="1" x14ac:dyDescent="0.2">
      <c r="AC657" s="18"/>
      <c r="AD657" s="18"/>
      <c r="AE657" s="18"/>
    </row>
    <row r="658" spans="29:31" ht="12.75" hidden="1" customHeight="1" x14ac:dyDescent="0.2">
      <c r="AC658" s="18"/>
      <c r="AD658" s="18"/>
      <c r="AE658" s="18"/>
    </row>
    <row r="659" spans="29:31" ht="12.75" hidden="1" customHeight="1" x14ac:dyDescent="0.2">
      <c r="AC659" s="18"/>
      <c r="AD659" s="18"/>
      <c r="AE659" s="18"/>
    </row>
    <row r="660" spans="29:31" ht="12.75" hidden="1" customHeight="1" x14ac:dyDescent="0.2">
      <c r="AC660" s="18"/>
      <c r="AD660" s="18"/>
      <c r="AE660" s="18"/>
    </row>
    <row r="661" spans="29:31" ht="12.75" hidden="1" customHeight="1" x14ac:dyDescent="0.2">
      <c r="AC661" s="18"/>
      <c r="AD661" s="18"/>
      <c r="AE661" s="18"/>
    </row>
    <row r="662" spans="29:31" ht="12.75" hidden="1" customHeight="1" x14ac:dyDescent="0.2">
      <c r="AC662" s="18"/>
      <c r="AD662" s="18"/>
      <c r="AE662" s="18"/>
    </row>
    <row r="663" spans="29:31" ht="12.75" hidden="1" customHeight="1" x14ac:dyDescent="0.2">
      <c r="AC663" s="18"/>
      <c r="AD663" s="18"/>
      <c r="AE663" s="18"/>
    </row>
    <row r="664" spans="29:31" ht="12.75" hidden="1" customHeight="1" x14ac:dyDescent="0.2">
      <c r="AC664" s="18"/>
      <c r="AD664" s="18"/>
      <c r="AE664" s="18"/>
    </row>
    <row r="665" spans="29:31" ht="12.75" hidden="1" customHeight="1" x14ac:dyDescent="0.2">
      <c r="AC665" s="18"/>
      <c r="AD665" s="18"/>
      <c r="AE665" s="18"/>
    </row>
    <row r="666" spans="29:31" ht="12.75" hidden="1" customHeight="1" x14ac:dyDescent="0.2">
      <c r="AC666" s="18"/>
      <c r="AD666" s="18"/>
      <c r="AE666" s="18"/>
    </row>
    <row r="667" spans="29:31" ht="12.75" hidden="1" customHeight="1" x14ac:dyDescent="0.2">
      <c r="AC667" s="18"/>
      <c r="AD667" s="18"/>
      <c r="AE667" s="18"/>
    </row>
    <row r="668" spans="29:31" ht="12.75" hidden="1" customHeight="1" x14ac:dyDescent="0.2">
      <c r="AC668" s="18"/>
      <c r="AD668" s="18"/>
      <c r="AE668" s="18"/>
    </row>
    <row r="669" spans="29:31" ht="12.75" hidden="1" customHeight="1" x14ac:dyDescent="0.2">
      <c r="AC669" s="18"/>
      <c r="AD669" s="18"/>
      <c r="AE669" s="18"/>
    </row>
    <row r="670" spans="29:31" ht="12.75" hidden="1" customHeight="1" x14ac:dyDescent="0.2">
      <c r="AC670" s="18"/>
      <c r="AD670" s="18"/>
      <c r="AE670" s="18"/>
    </row>
    <row r="671" spans="29:31" ht="12.75" hidden="1" customHeight="1" x14ac:dyDescent="0.2">
      <c r="AC671" s="18"/>
      <c r="AD671" s="18"/>
      <c r="AE671" s="18"/>
    </row>
    <row r="672" spans="29:31" ht="12.75" hidden="1" customHeight="1" x14ac:dyDescent="0.2">
      <c r="AC672" s="18"/>
      <c r="AD672" s="18"/>
      <c r="AE672" s="18"/>
    </row>
    <row r="673" spans="29:31" ht="12.75" hidden="1" customHeight="1" x14ac:dyDescent="0.2">
      <c r="AC673" s="18"/>
      <c r="AD673" s="18"/>
      <c r="AE673" s="18"/>
    </row>
    <row r="674" spans="29:31" ht="12.75" hidden="1" customHeight="1" x14ac:dyDescent="0.2">
      <c r="AC674" s="18"/>
      <c r="AD674" s="18"/>
      <c r="AE674" s="18"/>
    </row>
    <row r="675" spans="29:31" ht="12.75" hidden="1" customHeight="1" x14ac:dyDescent="0.2">
      <c r="AC675" s="18"/>
      <c r="AD675" s="18"/>
      <c r="AE675" s="18"/>
    </row>
    <row r="676" spans="29:31" ht="12.75" hidden="1" customHeight="1" x14ac:dyDescent="0.2">
      <c r="AC676" s="18"/>
      <c r="AD676" s="18"/>
      <c r="AE676" s="18"/>
    </row>
    <row r="677" spans="29:31" ht="12.75" hidden="1" customHeight="1" x14ac:dyDescent="0.2">
      <c r="AC677" s="18"/>
      <c r="AD677" s="18"/>
      <c r="AE677" s="18"/>
    </row>
    <row r="678" spans="29:31" ht="12.75" hidden="1" customHeight="1" x14ac:dyDescent="0.2">
      <c r="AC678" s="18"/>
      <c r="AD678" s="18"/>
      <c r="AE678" s="18"/>
    </row>
    <row r="679" spans="29:31" ht="12.75" hidden="1" customHeight="1" x14ac:dyDescent="0.2">
      <c r="AC679" s="18"/>
      <c r="AD679" s="18"/>
      <c r="AE679" s="18"/>
    </row>
    <row r="680" spans="29:31" ht="12.75" hidden="1" customHeight="1" x14ac:dyDescent="0.2">
      <c r="AC680" s="18"/>
      <c r="AD680" s="18"/>
      <c r="AE680" s="18"/>
    </row>
    <row r="681" spans="29:31" ht="12.75" hidden="1" customHeight="1" x14ac:dyDescent="0.2">
      <c r="AC681" s="18"/>
      <c r="AD681" s="18"/>
      <c r="AE681" s="18"/>
    </row>
    <row r="682" spans="29:31" ht="12.75" hidden="1" customHeight="1" x14ac:dyDescent="0.2">
      <c r="AC682" s="18"/>
      <c r="AD682" s="18"/>
      <c r="AE682" s="18"/>
    </row>
    <row r="683" spans="29:31" ht="12.75" hidden="1" customHeight="1" x14ac:dyDescent="0.2">
      <c r="AC683" s="18"/>
      <c r="AD683" s="18"/>
      <c r="AE683" s="18"/>
    </row>
    <row r="684" spans="29:31" ht="12.75" hidden="1" customHeight="1" x14ac:dyDescent="0.2">
      <c r="AC684" s="18"/>
      <c r="AD684" s="18"/>
      <c r="AE684" s="18"/>
    </row>
    <row r="685" spans="29:31" ht="12.75" hidden="1" customHeight="1" x14ac:dyDescent="0.2">
      <c r="AC685" s="18"/>
      <c r="AD685" s="18"/>
      <c r="AE685" s="18"/>
    </row>
    <row r="686" spans="29:31" ht="12.75" hidden="1" customHeight="1" x14ac:dyDescent="0.2">
      <c r="AC686" s="18"/>
      <c r="AD686" s="18"/>
      <c r="AE686" s="18"/>
    </row>
    <row r="687" spans="29:31" ht="12.75" hidden="1" customHeight="1" x14ac:dyDescent="0.2">
      <c r="AC687" s="18"/>
      <c r="AD687" s="18"/>
      <c r="AE687" s="18"/>
    </row>
    <row r="688" spans="29:31" ht="12.75" hidden="1" customHeight="1" x14ac:dyDescent="0.2">
      <c r="AC688" s="18"/>
      <c r="AD688" s="18"/>
      <c r="AE688" s="18"/>
    </row>
    <row r="689" spans="29:31" ht="12.75" hidden="1" customHeight="1" x14ac:dyDescent="0.2">
      <c r="AC689" s="18"/>
      <c r="AD689" s="18"/>
      <c r="AE689" s="18"/>
    </row>
    <row r="690" spans="29:31" ht="12.75" hidden="1" customHeight="1" x14ac:dyDescent="0.2">
      <c r="AC690" s="18"/>
      <c r="AD690" s="18"/>
      <c r="AE690" s="18"/>
    </row>
    <row r="691" spans="29:31" ht="12.75" hidden="1" customHeight="1" x14ac:dyDescent="0.2">
      <c r="AC691" s="18"/>
      <c r="AD691" s="18"/>
      <c r="AE691" s="18"/>
    </row>
    <row r="692" spans="29:31" ht="12.75" hidden="1" customHeight="1" x14ac:dyDescent="0.2">
      <c r="AC692" s="18"/>
      <c r="AD692" s="18"/>
      <c r="AE692" s="18"/>
    </row>
    <row r="693" spans="29:31" ht="12.75" hidden="1" customHeight="1" x14ac:dyDescent="0.2">
      <c r="AC693" s="18"/>
      <c r="AD693" s="18"/>
      <c r="AE693" s="18"/>
    </row>
    <row r="694" spans="29:31" ht="12.75" hidden="1" customHeight="1" x14ac:dyDescent="0.2">
      <c r="AC694" s="18"/>
      <c r="AD694" s="18"/>
      <c r="AE694" s="18"/>
    </row>
    <row r="695" spans="29:31" ht="12.75" hidden="1" customHeight="1" x14ac:dyDescent="0.2">
      <c r="AC695" s="18"/>
      <c r="AD695" s="18"/>
      <c r="AE695" s="18"/>
    </row>
    <row r="696" spans="29:31" ht="12.75" hidden="1" customHeight="1" x14ac:dyDescent="0.2">
      <c r="AC696" s="18"/>
      <c r="AD696" s="18"/>
      <c r="AE696" s="18"/>
    </row>
    <row r="697" spans="29:31" ht="12.75" hidden="1" customHeight="1" x14ac:dyDescent="0.2">
      <c r="AC697" s="18"/>
      <c r="AD697" s="18"/>
      <c r="AE697" s="18"/>
    </row>
    <row r="698" spans="29:31" ht="12.75" hidden="1" customHeight="1" x14ac:dyDescent="0.2">
      <c r="AC698" s="18"/>
      <c r="AD698" s="18"/>
      <c r="AE698" s="18"/>
    </row>
    <row r="699" spans="29:31" ht="12.75" hidden="1" customHeight="1" x14ac:dyDescent="0.2">
      <c r="AC699" s="18"/>
      <c r="AD699" s="18"/>
      <c r="AE699" s="18"/>
    </row>
    <row r="700" spans="29:31" ht="12.75" hidden="1" customHeight="1" x14ac:dyDescent="0.2">
      <c r="AC700" s="18"/>
      <c r="AD700" s="18"/>
      <c r="AE700" s="18"/>
    </row>
    <row r="701" spans="29:31" ht="12.75" hidden="1" customHeight="1" x14ac:dyDescent="0.2">
      <c r="AC701" s="18"/>
      <c r="AD701" s="18"/>
      <c r="AE701" s="18"/>
    </row>
    <row r="702" spans="29:31" ht="12.75" hidden="1" customHeight="1" x14ac:dyDescent="0.2">
      <c r="AC702" s="18"/>
      <c r="AD702" s="18"/>
      <c r="AE702" s="18"/>
    </row>
    <row r="703" spans="29:31" ht="12.75" hidden="1" customHeight="1" x14ac:dyDescent="0.2">
      <c r="AC703" s="18"/>
      <c r="AD703" s="18"/>
      <c r="AE703" s="18"/>
    </row>
    <row r="704" spans="29:31" ht="12.75" hidden="1" customHeight="1" x14ac:dyDescent="0.2">
      <c r="AC704" s="18"/>
      <c r="AD704" s="18"/>
      <c r="AE704" s="18"/>
    </row>
    <row r="705" spans="29:31" ht="12.75" hidden="1" customHeight="1" x14ac:dyDescent="0.2">
      <c r="AC705" s="18"/>
      <c r="AD705" s="18"/>
      <c r="AE705" s="18"/>
    </row>
    <row r="706" spans="29:31" ht="12.75" hidden="1" customHeight="1" x14ac:dyDescent="0.2">
      <c r="AC706" s="18"/>
      <c r="AD706" s="18"/>
      <c r="AE706" s="18"/>
    </row>
    <row r="707" spans="29:31" ht="12.75" hidden="1" customHeight="1" x14ac:dyDescent="0.2">
      <c r="AC707" s="18"/>
      <c r="AD707" s="18"/>
      <c r="AE707" s="18"/>
    </row>
    <row r="708" spans="29:31" ht="12.75" hidden="1" customHeight="1" x14ac:dyDescent="0.2">
      <c r="AC708" s="18"/>
      <c r="AD708" s="18"/>
      <c r="AE708" s="18"/>
    </row>
    <row r="709" spans="29:31" ht="12.75" hidden="1" customHeight="1" x14ac:dyDescent="0.2">
      <c r="AC709" s="18"/>
      <c r="AD709" s="18"/>
      <c r="AE709" s="18"/>
    </row>
    <row r="710" spans="29:31" ht="12.75" hidden="1" customHeight="1" x14ac:dyDescent="0.2">
      <c r="AC710" s="18"/>
      <c r="AD710" s="18"/>
      <c r="AE710" s="18"/>
    </row>
    <row r="711" spans="29:31" ht="12.75" hidden="1" customHeight="1" x14ac:dyDescent="0.2">
      <c r="AC711" s="18"/>
      <c r="AD711" s="18"/>
      <c r="AE711" s="18"/>
    </row>
    <row r="712" spans="29:31" ht="12.75" hidden="1" customHeight="1" x14ac:dyDescent="0.2">
      <c r="AC712" s="18"/>
      <c r="AD712" s="18"/>
      <c r="AE712" s="18"/>
    </row>
    <row r="713" spans="29:31" ht="12.75" hidden="1" customHeight="1" x14ac:dyDescent="0.2">
      <c r="AC713" s="18"/>
      <c r="AD713" s="18"/>
      <c r="AE713" s="18"/>
    </row>
    <row r="714" spans="29:31" ht="12.75" hidden="1" customHeight="1" x14ac:dyDescent="0.2">
      <c r="AC714" s="18"/>
      <c r="AD714" s="18"/>
      <c r="AE714" s="18"/>
    </row>
    <row r="715" spans="29:31" ht="12.75" hidden="1" customHeight="1" x14ac:dyDescent="0.2">
      <c r="AC715" s="18"/>
      <c r="AD715" s="18"/>
      <c r="AE715" s="18"/>
    </row>
    <row r="716" spans="29:31" ht="12.75" hidden="1" customHeight="1" x14ac:dyDescent="0.2">
      <c r="AC716" s="18"/>
      <c r="AD716" s="18"/>
      <c r="AE716" s="18"/>
    </row>
    <row r="717" spans="29:31" ht="12.75" hidden="1" customHeight="1" x14ac:dyDescent="0.2">
      <c r="AC717" s="18"/>
      <c r="AD717" s="18"/>
      <c r="AE717" s="18"/>
    </row>
    <row r="718" spans="29:31" ht="12.75" hidden="1" customHeight="1" x14ac:dyDescent="0.2">
      <c r="AC718" s="18"/>
      <c r="AD718" s="18"/>
      <c r="AE718" s="18"/>
    </row>
    <row r="719" spans="29:31" ht="12.75" hidden="1" customHeight="1" x14ac:dyDescent="0.2">
      <c r="AC719" s="18"/>
      <c r="AD719" s="18"/>
      <c r="AE719" s="18"/>
    </row>
    <row r="720" spans="29:31" ht="12.75" hidden="1" customHeight="1" x14ac:dyDescent="0.2">
      <c r="AC720" s="18"/>
      <c r="AD720" s="18"/>
      <c r="AE720" s="18"/>
    </row>
    <row r="721" spans="29:31" ht="12.75" hidden="1" customHeight="1" x14ac:dyDescent="0.2">
      <c r="AC721" s="18"/>
      <c r="AD721" s="18"/>
      <c r="AE721" s="18"/>
    </row>
    <row r="722" spans="29:31" ht="12.75" hidden="1" customHeight="1" x14ac:dyDescent="0.2">
      <c r="AC722" s="18"/>
      <c r="AD722" s="18"/>
      <c r="AE722" s="18"/>
    </row>
    <row r="723" spans="29:31" ht="12.75" hidden="1" customHeight="1" x14ac:dyDescent="0.2">
      <c r="AC723" s="18"/>
      <c r="AD723" s="18"/>
      <c r="AE723" s="18"/>
    </row>
    <row r="724" spans="29:31" ht="12.75" hidden="1" customHeight="1" x14ac:dyDescent="0.2">
      <c r="AC724" s="18"/>
      <c r="AD724" s="18"/>
      <c r="AE724" s="18"/>
    </row>
    <row r="725" spans="29:31" ht="12.75" hidden="1" customHeight="1" x14ac:dyDescent="0.2">
      <c r="AC725" s="18"/>
      <c r="AD725" s="18"/>
      <c r="AE725" s="18"/>
    </row>
    <row r="726" spans="29:31" ht="12.75" hidden="1" customHeight="1" x14ac:dyDescent="0.2">
      <c r="AC726" s="18"/>
      <c r="AD726" s="18"/>
      <c r="AE726" s="18"/>
    </row>
    <row r="727" spans="29:31" ht="12.75" hidden="1" customHeight="1" x14ac:dyDescent="0.2">
      <c r="AC727" s="18"/>
      <c r="AD727" s="18"/>
      <c r="AE727" s="18"/>
    </row>
    <row r="728" spans="29:31" ht="12.75" hidden="1" customHeight="1" x14ac:dyDescent="0.2">
      <c r="AC728" s="18"/>
      <c r="AD728" s="18"/>
      <c r="AE728" s="18"/>
    </row>
    <row r="729" spans="29:31" ht="12.75" hidden="1" customHeight="1" x14ac:dyDescent="0.2">
      <c r="AC729" s="18"/>
      <c r="AD729" s="18"/>
      <c r="AE729" s="18"/>
    </row>
    <row r="730" spans="29:31" ht="12.75" hidden="1" customHeight="1" x14ac:dyDescent="0.2">
      <c r="AC730" s="18"/>
      <c r="AD730" s="18"/>
      <c r="AE730" s="18"/>
    </row>
    <row r="731" spans="29:31" ht="12.75" hidden="1" customHeight="1" x14ac:dyDescent="0.2">
      <c r="AC731" s="18"/>
      <c r="AD731" s="18"/>
      <c r="AE731" s="18"/>
    </row>
    <row r="732" spans="29:31" ht="12.75" hidden="1" customHeight="1" x14ac:dyDescent="0.2">
      <c r="AC732" s="18"/>
      <c r="AD732" s="18"/>
      <c r="AE732" s="18"/>
    </row>
    <row r="733" spans="29:31" ht="12.75" hidden="1" customHeight="1" x14ac:dyDescent="0.2">
      <c r="AC733" s="18"/>
      <c r="AD733" s="18"/>
      <c r="AE733" s="18"/>
    </row>
    <row r="734" spans="29:31" ht="12.75" hidden="1" customHeight="1" x14ac:dyDescent="0.2">
      <c r="AC734" s="18"/>
      <c r="AD734" s="18"/>
      <c r="AE734" s="18"/>
    </row>
    <row r="735" spans="29:31" ht="12.75" hidden="1" customHeight="1" x14ac:dyDescent="0.2">
      <c r="AC735" s="18"/>
      <c r="AD735" s="18"/>
      <c r="AE735" s="18"/>
    </row>
    <row r="736" spans="29:31" ht="12.75" hidden="1" customHeight="1" x14ac:dyDescent="0.2">
      <c r="AC736" s="18"/>
      <c r="AD736" s="18"/>
      <c r="AE736" s="18"/>
    </row>
    <row r="737" spans="29:31" ht="12.75" hidden="1" customHeight="1" x14ac:dyDescent="0.2">
      <c r="AC737" s="18"/>
      <c r="AD737" s="18"/>
      <c r="AE737" s="18"/>
    </row>
    <row r="738" spans="29:31" ht="12.75" hidden="1" customHeight="1" x14ac:dyDescent="0.2">
      <c r="AC738" s="18"/>
      <c r="AD738" s="18"/>
      <c r="AE738" s="18"/>
    </row>
    <row r="739" spans="29:31" ht="12.75" hidden="1" customHeight="1" x14ac:dyDescent="0.2">
      <c r="AC739" s="18"/>
      <c r="AD739" s="18"/>
      <c r="AE739" s="18"/>
    </row>
    <row r="740" spans="29:31" ht="12.75" hidden="1" customHeight="1" x14ac:dyDescent="0.2">
      <c r="AC740" s="18"/>
      <c r="AD740" s="18"/>
      <c r="AE740" s="18"/>
    </row>
    <row r="741" spans="29:31" ht="12.75" hidden="1" customHeight="1" x14ac:dyDescent="0.2">
      <c r="AC741" s="18"/>
      <c r="AD741" s="18"/>
      <c r="AE741" s="18"/>
    </row>
    <row r="742" spans="29:31" ht="12.75" hidden="1" customHeight="1" x14ac:dyDescent="0.2">
      <c r="AC742" s="18"/>
      <c r="AD742" s="18"/>
      <c r="AE742" s="18"/>
    </row>
    <row r="743" spans="29:31" ht="12.75" hidden="1" customHeight="1" x14ac:dyDescent="0.2">
      <c r="AC743" s="18"/>
      <c r="AD743" s="18"/>
      <c r="AE743" s="18"/>
    </row>
    <row r="744" spans="29:31" ht="12.75" hidden="1" customHeight="1" x14ac:dyDescent="0.2">
      <c r="AC744" s="18"/>
      <c r="AD744" s="18"/>
      <c r="AE744" s="18"/>
    </row>
    <row r="745" spans="29:31" ht="12.75" hidden="1" customHeight="1" x14ac:dyDescent="0.2">
      <c r="AC745" s="18"/>
      <c r="AD745" s="18"/>
      <c r="AE745" s="18"/>
    </row>
    <row r="746" spans="29:31" ht="12.75" hidden="1" customHeight="1" x14ac:dyDescent="0.2">
      <c r="AC746" s="18"/>
      <c r="AD746" s="18"/>
      <c r="AE746" s="18"/>
    </row>
    <row r="747" spans="29:31" ht="12.75" hidden="1" customHeight="1" x14ac:dyDescent="0.2">
      <c r="AC747" s="18"/>
      <c r="AD747" s="18"/>
      <c r="AE747" s="18"/>
    </row>
    <row r="748" spans="29:31" ht="12.75" hidden="1" customHeight="1" x14ac:dyDescent="0.2">
      <c r="AC748" s="18"/>
      <c r="AD748" s="18"/>
      <c r="AE748" s="18"/>
    </row>
    <row r="749" spans="29:31" ht="12.75" hidden="1" customHeight="1" x14ac:dyDescent="0.2">
      <c r="AC749" s="18"/>
      <c r="AD749" s="18"/>
      <c r="AE749" s="18"/>
    </row>
    <row r="750" spans="29:31" ht="12.75" hidden="1" customHeight="1" x14ac:dyDescent="0.2">
      <c r="AC750" s="18"/>
      <c r="AD750" s="18"/>
      <c r="AE750" s="18"/>
    </row>
    <row r="751" spans="29:31" ht="12.75" hidden="1" customHeight="1" x14ac:dyDescent="0.2">
      <c r="AC751" s="18"/>
      <c r="AD751" s="18"/>
      <c r="AE751" s="18"/>
    </row>
    <row r="752" spans="29:31" ht="12.75" hidden="1" customHeight="1" x14ac:dyDescent="0.2">
      <c r="AC752" s="18"/>
      <c r="AD752" s="18"/>
      <c r="AE752" s="18"/>
    </row>
    <row r="753" spans="29:31" ht="12.75" hidden="1" customHeight="1" x14ac:dyDescent="0.2">
      <c r="AC753" s="18"/>
      <c r="AD753" s="18"/>
      <c r="AE753" s="18"/>
    </row>
    <row r="754" spans="29:31" ht="12.75" hidden="1" customHeight="1" x14ac:dyDescent="0.2">
      <c r="AC754" s="18"/>
      <c r="AD754" s="18"/>
      <c r="AE754" s="18"/>
    </row>
    <row r="755" spans="29:31" ht="12.75" hidden="1" customHeight="1" x14ac:dyDescent="0.2">
      <c r="AC755" s="18"/>
      <c r="AD755" s="18"/>
      <c r="AE755" s="18"/>
    </row>
    <row r="756" spans="29:31" ht="12.75" hidden="1" customHeight="1" x14ac:dyDescent="0.2">
      <c r="AC756" s="18"/>
      <c r="AD756" s="18"/>
      <c r="AE756" s="18"/>
    </row>
    <row r="757" spans="29:31" ht="12.75" hidden="1" customHeight="1" x14ac:dyDescent="0.2">
      <c r="AC757" s="18"/>
      <c r="AD757" s="18"/>
      <c r="AE757" s="18"/>
    </row>
    <row r="758" spans="29:31" ht="12.75" hidden="1" customHeight="1" x14ac:dyDescent="0.2">
      <c r="AC758" s="18"/>
      <c r="AD758" s="18"/>
      <c r="AE758" s="18"/>
    </row>
    <row r="759" spans="29:31" ht="12.75" hidden="1" customHeight="1" x14ac:dyDescent="0.2">
      <c r="AC759" s="18"/>
      <c r="AD759" s="18"/>
      <c r="AE759" s="18"/>
    </row>
    <row r="760" spans="29:31" ht="12.75" hidden="1" customHeight="1" x14ac:dyDescent="0.2">
      <c r="AC760" s="18"/>
      <c r="AD760" s="18"/>
      <c r="AE760" s="18"/>
    </row>
    <row r="761" spans="29:31" ht="12.75" hidden="1" customHeight="1" x14ac:dyDescent="0.2">
      <c r="AC761" s="18"/>
      <c r="AD761" s="18"/>
      <c r="AE761" s="18"/>
    </row>
    <row r="762" spans="29:31" ht="12.75" hidden="1" customHeight="1" x14ac:dyDescent="0.2">
      <c r="AC762" s="18"/>
      <c r="AD762" s="18"/>
      <c r="AE762" s="18"/>
    </row>
    <row r="763" spans="29:31" ht="12.75" hidden="1" customHeight="1" x14ac:dyDescent="0.2">
      <c r="AC763" s="18"/>
      <c r="AD763" s="18"/>
      <c r="AE763" s="18"/>
    </row>
    <row r="764" spans="29:31" ht="12.75" hidden="1" customHeight="1" x14ac:dyDescent="0.2">
      <c r="AC764" s="18"/>
      <c r="AD764" s="18"/>
      <c r="AE764" s="18"/>
    </row>
    <row r="765" spans="29:31" ht="12.75" hidden="1" customHeight="1" x14ac:dyDescent="0.2">
      <c r="AC765" s="18"/>
      <c r="AD765" s="18"/>
      <c r="AE765" s="18"/>
    </row>
    <row r="766" spans="29:31" ht="12.75" hidden="1" customHeight="1" x14ac:dyDescent="0.2">
      <c r="AC766" s="18"/>
      <c r="AD766" s="18"/>
      <c r="AE766" s="18"/>
    </row>
    <row r="767" spans="29:31" ht="12.75" hidden="1" customHeight="1" x14ac:dyDescent="0.2">
      <c r="AC767" s="18"/>
      <c r="AD767" s="18"/>
      <c r="AE767" s="18"/>
    </row>
    <row r="768" spans="29:31" ht="12.75" hidden="1" customHeight="1" x14ac:dyDescent="0.2">
      <c r="AC768" s="18"/>
      <c r="AD768" s="18"/>
      <c r="AE768" s="18"/>
    </row>
    <row r="769" spans="29:31" ht="12.75" hidden="1" customHeight="1" x14ac:dyDescent="0.2">
      <c r="AC769" s="18"/>
      <c r="AD769" s="18"/>
      <c r="AE769" s="18"/>
    </row>
    <row r="770" spans="29:31" ht="12.75" hidden="1" customHeight="1" x14ac:dyDescent="0.2">
      <c r="AC770" s="18"/>
      <c r="AD770" s="18"/>
      <c r="AE770" s="18"/>
    </row>
    <row r="771" spans="29:31" ht="12.75" hidden="1" customHeight="1" x14ac:dyDescent="0.2">
      <c r="AC771" s="18"/>
      <c r="AD771" s="18"/>
      <c r="AE771" s="18"/>
    </row>
    <row r="772" spans="29:31" ht="12.75" hidden="1" customHeight="1" x14ac:dyDescent="0.2">
      <c r="AC772" s="18"/>
      <c r="AD772" s="18"/>
      <c r="AE772" s="18"/>
    </row>
    <row r="773" spans="29:31" ht="12.75" hidden="1" customHeight="1" x14ac:dyDescent="0.2">
      <c r="AC773" s="18"/>
      <c r="AD773" s="18"/>
      <c r="AE773" s="18"/>
    </row>
    <row r="774" spans="29:31" ht="12.75" hidden="1" customHeight="1" x14ac:dyDescent="0.2">
      <c r="AC774" s="18"/>
      <c r="AD774" s="18"/>
      <c r="AE774" s="18"/>
    </row>
    <row r="775" spans="29:31" ht="12.75" hidden="1" customHeight="1" x14ac:dyDescent="0.2">
      <c r="AC775" s="18"/>
      <c r="AD775" s="18"/>
      <c r="AE775" s="18"/>
    </row>
    <row r="776" spans="29:31" ht="12.75" hidden="1" customHeight="1" x14ac:dyDescent="0.2">
      <c r="AC776" s="18"/>
      <c r="AD776" s="18"/>
      <c r="AE776" s="18"/>
    </row>
    <row r="777" spans="29:31" ht="12.75" hidden="1" customHeight="1" x14ac:dyDescent="0.2">
      <c r="AC777" s="18"/>
      <c r="AD777" s="18"/>
      <c r="AE777" s="18"/>
    </row>
    <row r="778" spans="29:31" ht="12.75" hidden="1" customHeight="1" x14ac:dyDescent="0.2">
      <c r="AC778" s="18"/>
      <c r="AD778" s="18"/>
      <c r="AE778" s="18"/>
    </row>
    <row r="779" spans="29:31" ht="12.75" hidden="1" customHeight="1" x14ac:dyDescent="0.2">
      <c r="AC779" s="18"/>
      <c r="AD779" s="18"/>
      <c r="AE779" s="18"/>
    </row>
    <row r="780" spans="29:31" ht="12.75" hidden="1" customHeight="1" x14ac:dyDescent="0.2">
      <c r="AC780" s="18"/>
      <c r="AD780" s="18"/>
      <c r="AE780" s="18"/>
    </row>
    <row r="781" spans="29:31" ht="12.75" hidden="1" customHeight="1" x14ac:dyDescent="0.2">
      <c r="AC781" s="18"/>
      <c r="AD781" s="18"/>
      <c r="AE781" s="18"/>
    </row>
    <row r="782" spans="29:31" ht="12.75" hidden="1" customHeight="1" x14ac:dyDescent="0.2">
      <c r="AC782" s="18"/>
      <c r="AD782" s="18"/>
      <c r="AE782" s="18"/>
    </row>
    <row r="783" spans="29:31" ht="12.75" hidden="1" customHeight="1" x14ac:dyDescent="0.2">
      <c r="AC783" s="18"/>
      <c r="AD783" s="18"/>
      <c r="AE783" s="18"/>
    </row>
    <row r="784" spans="29:31" ht="12.75" hidden="1" customHeight="1" x14ac:dyDescent="0.2">
      <c r="AC784" s="18"/>
      <c r="AD784" s="18"/>
      <c r="AE784" s="18"/>
    </row>
    <row r="785" spans="29:31" ht="12.75" hidden="1" customHeight="1" x14ac:dyDescent="0.2">
      <c r="AC785" s="18"/>
      <c r="AD785" s="18"/>
      <c r="AE785" s="18"/>
    </row>
    <row r="786" spans="29:31" ht="12.75" hidden="1" customHeight="1" x14ac:dyDescent="0.2">
      <c r="AC786" s="18"/>
      <c r="AD786" s="18"/>
      <c r="AE786" s="18"/>
    </row>
    <row r="787" spans="29:31" ht="12.75" hidden="1" customHeight="1" x14ac:dyDescent="0.2">
      <c r="AC787" s="18"/>
      <c r="AD787" s="18"/>
      <c r="AE787" s="18"/>
    </row>
    <row r="788" spans="29:31" ht="12.75" hidden="1" customHeight="1" x14ac:dyDescent="0.2">
      <c r="AC788" s="18"/>
      <c r="AD788" s="18"/>
      <c r="AE788" s="18"/>
    </row>
    <row r="789" spans="29:31" ht="12.75" hidden="1" customHeight="1" x14ac:dyDescent="0.2">
      <c r="AC789" s="18"/>
      <c r="AD789" s="18"/>
      <c r="AE789" s="18"/>
    </row>
    <row r="790" spans="29:31" ht="12.75" hidden="1" customHeight="1" x14ac:dyDescent="0.2">
      <c r="AC790" s="18"/>
      <c r="AD790" s="18"/>
      <c r="AE790" s="18"/>
    </row>
    <row r="791" spans="29:31" ht="12.75" hidden="1" customHeight="1" x14ac:dyDescent="0.2">
      <c r="AC791" s="18"/>
      <c r="AD791" s="18"/>
      <c r="AE791" s="18"/>
    </row>
    <row r="792" spans="29:31" ht="12.75" hidden="1" customHeight="1" x14ac:dyDescent="0.2">
      <c r="AC792" s="18"/>
      <c r="AD792" s="18"/>
      <c r="AE792" s="18"/>
    </row>
    <row r="793" spans="29:31" ht="12.75" hidden="1" customHeight="1" x14ac:dyDescent="0.2">
      <c r="AC793" s="18"/>
      <c r="AD793" s="18"/>
      <c r="AE793" s="18"/>
    </row>
    <row r="794" spans="29:31" ht="12.75" hidden="1" customHeight="1" x14ac:dyDescent="0.2">
      <c r="AC794" s="18"/>
      <c r="AD794" s="18"/>
      <c r="AE794" s="18"/>
    </row>
    <row r="795" spans="29:31" ht="12.75" hidden="1" customHeight="1" x14ac:dyDescent="0.2">
      <c r="AC795" s="18"/>
      <c r="AD795" s="18"/>
      <c r="AE795" s="18"/>
    </row>
    <row r="796" spans="29:31" ht="12.75" hidden="1" customHeight="1" x14ac:dyDescent="0.2">
      <c r="AC796" s="18"/>
      <c r="AD796" s="18"/>
      <c r="AE796" s="18"/>
    </row>
    <row r="797" spans="29:31" ht="12.75" hidden="1" customHeight="1" x14ac:dyDescent="0.2">
      <c r="AC797" s="18"/>
      <c r="AD797" s="18"/>
      <c r="AE797" s="18"/>
    </row>
    <row r="798" spans="29:31" ht="12.75" hidden="1" customHeight="1" x14ac:dyDescent="0.2">
      <c r="AC798" s="18"/>
      <c r="AD798" s="18"/>
      <c r="AE798" s="18"/>
    </row>
    <row r="799" spans="29:31" ht="12.75" hidden="1" customHeight="1" x14ac:dyDescent="0.2">
      <c r="AC799" s="18"/>
      <c r="AD799" s="18"/>
      <c r="AE799" s="18"/>
    </row>
    <row r="800" spans="29:31" ht="12.75" hidden="1" customHeight="1" x14ac:dyDescent="0.2">
      <c r="AC800" s="18"/>
      <c r="AD800" s="18"/>
      <c r="AE800" s="18"/>
    </row>
    <row r="801" spans="29:31" ht="12.75" hidden="1" customHeight="1" x14ac:dyDescent="0.2">
      <c r="AC801" s="18"/>
      <c r="AD801" s="18"/>
      <c r="AE801" s="18"/>
    </row>
    <row r="802" spans="29:31" ht="12.75" hidden="1" customHeight="1" x14ac:dyDescent="0.2">
      <c r="AC802" s="18"/>
      <c r="AD802" s="18"/>
      <c r="AE802" s="18"/>
    </row>
    <row r="803" spans="29:31" ht="12.75" hidden="1" customHeight="1" x14ac:dyDescent="0.2">
      <c r="AC803" s="18"/>
      <c r="AD803" s="18"/>
      <c r="AE803" s="18"/>
    </row>
    <row r="804" spans="29:31" ht="12.75" hidden="1" customHeight="1" x14ac:dyDescent="0.2">
      <c r="AC804" s="18"/>
      <c r="AD804" s="18"/>
      <c r="AE804" s="18"/>
    </row>
    <row r="805" spans="29:31" ht="12.75" hidden="1" customHeight="1" x14ac:dyDescent="0.2">
      <c r="AC805" s="18"/>
      <c r="AD805" s="18"/>
      <c r="AE805" s="18"/>
    </row>
    <row r="806" spans="29:31" ht="12.75" hidden="1" customHeight="1" x14ac:dyDescent="0.2">
      <c r="AC806" s="18"/>
      <c r="AD806" s="18"/>
      <c r="AE806" s="18"/>
    </row>
    <row r="807" spans="29:31" ht="12.75" hidden="1" customHeight="1" x14ac:dyDescent="0.2">
      <c r="AC807" s="18"/>
      <c r="AD807" s="18"/>
      <c r="AE807" s="18"/>
    </row>
    <row r="808" spans="29:31" ht="12.75" hidden="1" customHeight="1" x14ac:dyDescent="0.2">
      <c r="AC808" s="18"/>
      <c r="AD808" s="18"/>
      <c r="AE808" s="18"/>
    </row>
    <row r="809" spans="29:31" ht="12.75" hidden="1" customHeight="1" x14ac:dyDescent="0.2">
      <c r="AC809" s="18"/>
      <c r="AD809" s="18"/>
      <c r="AE809" s="18"/>
    </row>
    <row r="810" spans="29:31" ht="12.75" hidden="1" customHeight="1" x14ac:dyDescent="0.2">
      <c r="AC810" s="18"/>
      <c r="AD810" s="18"/>
      <c r="AE810" s="18"/>
    </row>
    <row r="811" spans="29:31" ht="12.75" hidden="1" customHeight="1" x14ac:dyDescent="0.2">
      <c r="AC811" s="18"/>
      <c r="AD811" s="18"/>
      <c r="AE811" s="18"/>
    </row>
    <row r="812" spans="29:31" ht="12.75" hidden="1" customHeight="1" x14ac:dyDescent="0.2">
      <c r="AC812" s="18"/>
      <c r="AD812" s="18"/>
      <c r="AE812" s="18"/>
    </row>
    <row r="813" spans="29:31" ht="12.75" hidden="1" customHeight="1" x14ac:dyDescent="0.2">
      <c r="AC813" s="18"/>
      <c r="AD813" s="18"/>
      <c r="AE813" s="18"/>
    </row>
    <row r="814" spans="29:31" ht="12.75" hidden="1" customHeight="1" x14ac:dyDescent="0.2">
      <c r="AC814" s="18"/>
      <c r="AD814" s="18"/>
      <c r="AE814" s="18"/>
    </row>
    <row r="815" spans="29:31" ht="12.75" hidden="1" customHeight="1" x14ac:dyDescent="0.2">
      <c r="AC815" s="18"/>
      <c r="AD815" s="18"/>
      <c r="AE815" s="18"/>
    </row>
    <row r="816" spans="29:31" ht="12.75" hidden="1" customHeight="1" x14ac:dyDescent="0.2">
      <c r="AC816" s="18"/>
      <c r="AD816" s="18"/>
      <c r="AE816" s="18"/>
    </row>
    <row r="817" spans="29:31" ht="12.75" hidden="1" customHeight="1" x14ac:dyDescent="0.2">
      <c r="AC817" s="18"/>
      <c r="AD817" s="18"/>
      <c r="AE817" s="18"/>
    </row>
    <row r="818" spans="29:31" ht="12.75" hidden="1" customHeight="1" x14ac:dyDescent="0.2">
      <c r="AC818" s="18"/>
      <c r="AD818" s="18"/>
      <c r="AE818" s="18"/>
    </row>
    <row r="819" spans="29:31" ht="12.75" hidden="1" customHeight="1" x14ac:dyDescent="0.2">
      <c r="AC819" s="18"/>
      <c r="AD819" s="18"/>
      <c r="AE819" s="18"/>
    </row>
    <row r="820" spans="29:31" ht="12.75" hidden="1" customHeight="1" x14ac:dyDescent="0.2">
      <c r="AC820" s="18"/>
      <c r="AD820" s="18"/>
      <c r="AE820" s="18"/>
    </row>
    <row r="821" spans="29:31" ht="12.75" hidden="1" customHeight="1" x14ac:dyDescent="0.2">
      <c r="AC821" s="18"/>
      <c r="AD821" s="18"/>
      <c r="AE821" s="18"/>
    </row>
    <row r="822" spans="29:31" ht="12.75" hidden="1" customHeight="1" x14ac:dyDescent="0.2">
      <c r="AC822" s="18"/>
      <c r="AD822" s="18"/>
      <c r="AE822" s="18"/>
    </row>
    <row r="823" spans="29:31" ht="12.75" hidden="1" customHeight="1" x14ac:dyDescent="0.2">
      <c r="AC823" s="18"/>
      <c r="AD823" s="18"/>
      <c r="AE823" s="18"/>
    </row>
    <row r="824" spans="29:31" ht="12.75" hidden="1" customHeight="1" x14ac:dyDescent="0.2">
      <c r="AC824" s="18"/>
      <c r="AD824" s="18"/>
      <c r="AE824" s="18"/>
    </row>
    <row r="825" spans="29:31" ht="12.75" hidden="1" customHeight="1" x14ac:dyDescent="0.2">
      <c r="AC825" s="18"/>
      <c r="AD825" s="18"/>
      <c r="AE825" s="18"/>
    </row>
    <row r="826" spans="29:31" ht="12.75" hidden="1" customHeight="1" x14ac:dyDescent="0.2">
      <c r="AC826" s="18"/>
      <c r="AD826" s="18"/>
      <c r="AE826" s="18"/>
    </row>
    <row r="827" spans="29:31" ht="12.75" hidden="1" customHeight="1" x14ac:dyDescent="0.2">
      <c r="AC827" s="18"/>
      <c r="AD827" s="18"/>
      <c r="AE827" s="18"/>
    </row>
    <row r="828" spans="29:31" ht="12.75" hidden="1" customHeight="1" x14ac:dyDescent="0.2">
      <c r="AC828" s="18"/>
      <c r="AD828" s="18"/>
      <c r="AE828" s="18"/>
    </row>
    <row r="829" spans="29:31" ht="12.75" hidden="1" customHeight="1" x14ac:dyDescent="0.2">
      <c r="AC829" s="18"/>
      <c r="AD829" s="18"/>
      <c r="AE829" s="18"/>
    </row>
    <row r="830" spans="29:31" ht="12.75" hidden="1" customHeight="1" x14ac:dyDescent="0.2">
      <c r="AC830" s="18"/>
      <c r="AD830" s="18"/>
      <c r="AE830" s="18"/>
    </row>
    <row r="831" spans="29:31" ht="12.75" hidden="1" customHeight="1" x14ac:dyDescent="0.2">
      <c r="AC831" s="18"/>
      <c r="AD831" s="18"/>
      <c r="AE831" s="18"/>
    </row>
    <row r="832" spans="29:31" ht="12.75" hidden="1" customHeight="1" x14ac:dyDescent="0.2">
      <c r="AC832" s="18"/>
      <c r="AD832" s="18"/>
      <c r="AE832" s="18"/>
    </row>
    <row r="833" spans="29:31" ht="12.75" hidden="1" customHeight="1" x14ac:dyDescent="0.2">
      <c r="AC833" s="18"/>
      <c r="AD833" s="18"/>
      <c r="AE833" s="18"/>
    </row>
    <row r="834" spans="29:31" ht="12.75" hidden="1" customHeight="1" x14ac:dyDescent="0.2">
      <c r="AC834" s="18"/>
      <c r="AD834" s="18"/>
      <c r="AE834" s="18"/>
    </row>
    <row r="835" spans="29:31" ht="12.75" hidden="1" customHeight="1" x14ac:dyDescent="0.2">
      <c r="AC835" s="18"/>
      <c r="AD835" s="18"/>
      <c r="AE835" s="18"/>
    </row>
    <row r="836" spans="29:31" ht="12.75" hidden="1" customHeight="1" x14ac:dyDescent="0.2">
      <c r="AC836" s="18"/>
      <c r="AD836" s="18"/>
      <c r="AE836" s="18"/>
    </row>
    <row r="837" spans="29:31" ht="12.75" hidden="1" customHeight="1" x14ac:dyDescent="0.2">
      <c r="AC837" s="18"/>
      <c r="AD837" s="18"/>
      <c r="AE837" s="18"/>
    </row>
    <row r="838" spans="29:31" ht="12.75" hidden="1" customHeight="1" x14ac:dyDescent="0.2">
      <c r="AC838" s="18"/>
      <c r="AD838" s="18"/>
      <c r="AE838" s="18"/>
    </row>
    <row r="839" spans="29:31" ht="12.75" hidden="1" customHeight="1" x14ac:dyDescent="0.2">
      <c r="AC839" s="18"/>
      <c r="AD839" s="18"/>
      <c r="AE839" s="18"/>
    </row>
    <row r="840" spans="29:31" ht="12.75" hidden="1" customHeight="1" x14ac:dyDescent="0.2">
      <c r="AC840" s="18"/>
      <c r="AD840" s="18"/>
      <c r="AE840" s="18"/>
    </row>
    <row r="841" spans="29:31" ht="12.75" hidden="1" customHeight="1" x14ac:dyDescent="0.2">
      <c r="AC841" s="18"/>
      <c r="AD841" s="18"/>
      <c r="AE841" s="18"/>
    </row>
    <row r="842" spans="29:31" ht="12.75" hidden="1" customHeight="1" x14ac:dyDescent="0.2">
      <c r="AC842" s="18"/>
      <c r="AD842" s="18"/>
      <c r="AE842" s="18"/>
    </row>
    <row r="843" spans="29:31" ht="12.75" hidden="1" customHeight="1" x14ac:dyDescent="0.2">
      <c r="AC843" s="18"/>
      <c r="AD843" s="18"/>
      <c r="AE843" s="18"/>
    </row>
    <row r="844" spans="29:31" ht="12.75" hidden="1" customHeight="1" x14ac:dyDescent="0.2">
      <c r="AC844" s="18"/>
      <c r="AD844" s="18"/>
      <c r="AE844" s="18"/>
    </row>
    <row r="845" spans="29:31" ht="12.75" hidden="1" customHeight="1" x14ac:dyDescent="0.2">
      <c r="AC845" s="18"/>
      <c r="AD845" s="18"/>
      <c r="AE845" s="18"/>
    </row>
    <row r="846" spans="29:31" ht="12.75" hidden="1" customHeight="1" x14ac:dyDescent="0.2">
      <c r="AC846" s="18"/>
      <c r="AD846" s="18"/>
      <c r="AE846" s="18"/>
    </row>
    <row r="847" spans="29:31" ht="12.75" hidden="1" customHeight="1" x14ac:dyDescent="0.2">
      <c r="AC847" s="18"/>
      <c r="AD847" s="18"/>
      <c r="AE847" s="18"/>
    </row>
    <row r="848" spans="29:31" ht="12.75" hidden="1" customHeight="1" x14ac:dyDescent="0.2">
      <c r="AC848" s="18"/>
      <c r="AD848" s="18"/>
      <c r="AE848" s="18"/>
    </row>
    <row r="849" spans="29:31" ht="12.75" hidden="1" customHeight="1" x14ac:dyDescent="0.2">
      <c r="AC849" s="18"/>
      <c r="AD849" s="18"/>
      <c r="AE849" s="18"/>
    </row>
    <row r="850" spans="29:31" ht="12.75" hidden="1" customHeight="1" x14ac:dyDescent="0.2">
      <c r="AC850" s="18"/>
      <c r="AD850" s="18"/>
      <c r="AE850" s="18"/>
    </row>
    <row r="851" spans="29:31" ht="12.75" hidden="1" customHeight="1" x14ac:dyDescent="0.2">
      <c r="AC851" s="18"/>
      <c r="AD851" s="18"/>
      <c r="AE851" s="18"/>
    </row>
    <row r="852" spans="29:31" ht="12.75" hidden="1" customHeight="1" x14ac:dyDescent="0.2">
      <c r="AC852" s="18"/>
      <c r="AD852" s="18"/>
      <c r="AE852" s="18"/>
    </row>
    <row r="853" spans="29:31" ht="12.75" hidden="1" customHeight="1" x14ac:dyDescent="0.2">
      <c r="AC853" s="18"/>
      <c r="AD853" s="18"/>
      <c r="AE853" s="18"/>
    </row>
    <row r="854" spans="29:31" ht="12.75" hidden="1" customHeight="1" x14ac:dyDescent="0.2">
      <c r="AC854" s="18"/>
      <c r="AD854" s="18"/>
      <c r="AE854" s="18"/>
    </row>
    <row r="855" spans="29:31" ht="12.75" hidden="1" customHeight="1" x14ac:dyDescent="0.2">
      <c r="AC855" s="18"/>
      <c r="AD855" s="18"/>
      <c r="AE855" s="18"/>
    </row>
    <row r="856" spans="29:31" ht="12.75" hidden="1" customHeight="1" x14ac:dyDescent="0.2">
      <c r="AC856" s="18"/>
      <c r="AD856" s="18"/>
      <c r="AE856" s="18"/>
    </row>
    <row r="857" spans="29:31" ht="12.75" hidden="1" customHeight="1" x14ac:dyDescent="0.2">
      <c r="AC857" s="18"/>
      <c r="AD857" s="18"/>
      <c r="AE857" s="18"/>
    </row>
    <row r="858" spans="29:31" ht="12.75" hidden="1" customHeight="1" x14ac:dyDescent="0.2">
      <c r="AC858" s="18"/>
      <c r="AD858" s="18"/>
      <c r="AE858" s="18"/>
    </row>
    <row r="859" spans="29:31" ht="12.75" hidden="1" customHeight="1" x14ac:dyDescent="0.2">
      <c r="AC859" s="18"/>
      <c r="AD859" s="18"/>
      <c r="AE859" s="18"/>
    </row>
    <row r="860" spans="29:31" ht="12.75" hidden="1" customHeight="1" x14ac:dyDescent="0.2">
      <c r="AC860" s="18"/>
      <c r="AD860" s="18"/>
      <c r="AE860" s="18"/>
    </row>
    <row r="861" spans="29:31" ht="12.75" hidden="1" customHeight="1" x14ac:dyDescent="0.2">
      <c r="AC861" s="18"/>
      <c r="AD861" s="18"/>
      <c r="AE861" s="18"/>
    </row>
    <row r="862" spans="29:31" ht="12.75" hidden="1" customHeight="1" x14ac:dyDescent="0.2">
      <c r="AC862" s="18"/>
      <c r="AD862" s="18"/>
      <c r="AE862" s="18"/>
    </row>
    <row r="863" spans="29:31" ht="12.75" hidden="1" customHeight="1" x14ac:dyDescent="0.2">
      <c r="AC863" s="18"/>
      <c r="AD863" s="18"/>
      <c r="AE863" s="18"/>
    </row>
    <row r="864" spans="29:31" ht="12.75" hidden="1" customHeight="1" x14ac:dyDescent="0.2">
      <c r="AC864" s="18"/>
      <c r="AD864" s="18"/>
      <c r="AE864" s="18"/>
    </row>
    <row r="865" spans="29:31" ht="12.75" hidden="1" customHeight="1" x14ac:dyDescent="0.2">
      <c r="AC865" s="18"/>
      <c r="AD865" s="18"/>
      <c r="AE865" s="18"/>
    </row>
    <row r="866" spans="29:31" ht="12.75" hidden="1" customHeight="1" x14ac:dyDescent="0.2">
      <c r="AC866" s="18"/>
      <c r="AD866" s="18"/>
      <c r="AE866" s="18"/>
    </row>
    <row r="867" spans="29:31" ht="12.75" hidden="1" customHeight="1" x14ac:dyDescent="0.2">
      <c r="AC867" s="18"/>
      <c r="AD867" s="18"/>
      <c r="AE867" s="18"/>
    </row>
    <row r="868" spans="29:31" ht="12.75" hidden="1" customHeight="1" x14ac:dyDescent="0.2">
      <c r="AC868" s="18"/>
      <c r="AD868" s="18"/>
      <c r="AE868" s="18"/>
    </row>
    <row r="869" spans="29:31" ht="12.75" hidden="1" customHeight="1" x14ac:dyDescent="0.2">
      <c r="AC869" s="18"/>
      <c r="AD869" s="18"/>
      <c r="AE869" s="18"/>
    </row>
    <row r="870" spans="29:31" ht="12.75" hidden="1" customHeight="1" x14ac:dyDescent="0.2">
      <c r="AC870" s="18"/>
      <c r="AD870" s="18"/>
      <c r="AE870" s="18"/>
    </row>
    <row r="871" spans="29:31" ht="12.75" hidden="1" customHeight="1" x14ac:dyDescent="0.2">
      <c r="AC871" s="18"/>
      <c r="AD871" s="18"/>
      <c r="AE871" s="18"/>
    </row>
    <row r="872" spans="29:31" ht="12.75" hidden="1" customHeight="1" x14ac:dyDescent="0.2">
      <c r="AC872" s="18"/>
      <c r="AD872" s="18"/>
      <c r="AE872" s="18"/>
    </row>
    <row r="873" spans="29:31" ht="12.75" hidden="1" customHeight="1" x14ac:dyDescent="0.2">
      <c r="AC873" s="18"/>
      <c r="AD873" s="18"/>
      <c r="AE873" s="18"/>
    </row>
    <row r="874" spans="29:31" ht="12.75" hidden="1" customHeight="1" x14ac:dyDescent="0.2">
      <c r="AC874" s="18"/>
      <c r="AD874" s="18"/>
      <c r="AE874" s="18"/>
    </row>
    <row r="875" spans="29:31" ht="12.75" hidden="1" customHeight="1" x14ac:dyDescent="0.2">
      <c r="AC875" s="18"/>
      <c r="AD875" s="18"/>
      <c r="AE875" s="18"/>
    </row>
    <row r="876" spans="29:31" ht="12.75" hidden="1" customHeight="1" x14ac:dyDescent="0.2">
      <c r="AC876" s="18"/>
      <c r="AD876" s="18"/>
      <c r="AE876" s="18"/>
    </row>
    <row r="877" spans="29:31" ht="12.75" hidden="1" customHeight="1" x14ac:dyDescent="0.2">
      <c r="AC877" s="18"/>
      <c r="AD877" s="18"/>
      <c r="AE877" s="18"/>
    </row>
    <row r="878" spans="29:31" ht="12.75" hidden="1" customHeight="1" x14ac:dyDescent="0.2">
      <c r="AC878" s="18"/>
      <c r="AD878" s="18"/>
      <c r="AE878" s="18"/>
    </row>
    <row r="879" spans="29:31" ht="12.75" hidden="1" customHeight="1" x14ac:dyDescent="0.2">
      <c r="AC879" s="18"/>
      <c r="AD879" s="18"/>
      <c r="AE879" s="18"/>
    </row>
    <row r="880" spans="29:31" ht="12.75" hidden="1" customHeight="1" x14ac:dyDescent="0.2">
      <c r="AC880" s="18"/>
      <c r="AD880" s="18"/>
      <c r="AE880" s="18"/>
    </row>
    <row r="881" spans="29:31" ht="12.75" hidden="1" customHeight="1" x14ac:dyDescent="0.2">
      <c r="AC881" s="18"/>
      <c r="AD881" s="18"/>
      <c r="AE881" s="18"/>
    </row>
    <row r="882" spans="29:31" ht="12.75" hidden="1" customHeight="1" x14ac:dyDescent="0.2">
      <c r="AC882" s="18"/>
      <c r="AD882" s="18"/>
      <c r="AE882" s="18"/>
    </row>
    <row r="883" spans="29:31" ht="12.75" hidden="1" customHeight="1" x14ac:dyDescent="0.2">
      <c r="AC883" s="18"/>
      <c r="AD883" s="18"/>
      <c r="AE883" s="18"/>
    </row>
    <row r="884" spans="29:31" ht="12.75" hidden="1" customHeight="1" x14ac:dyDescent="0.2">
      <c r="AC884" s="18"/>
      <c r="AD884" s="18"/>
      <c r="AE884" s="18"/>
    </row>
    <row r="885" spans="29:31" ht="12.75" hidden="1" customHeight="1" x14ac:dyDescent="0.2">
      <c r="AC885" s="18"/>
      <c r="AD885" s="18"/>
      <c r="AE885" s="18"/>
    </row>
    <row r="886" spans="29:31" ht="12.75" hidden="1" customHeight="1" x14ac:dyDescent="0.2">
      <c r="AC886" s="18"/>
      <c r="AD886" s="18"/>
      <c r="AE886" s="18"/>
    </row>
    <row r="887" spans="29:31" ht="12.75" hidden="1" customHeight="1" x14ac:dyDescent="0.2">
      <c r="AC887" s="18"/>
      <c r="AD887" s="18"/>
      <c r="AE887" s="18"/>
    </row>
    <row r="888" spans="29:31" ht="12.75" hidden="1" customHeight="1" x14ac:dyDescent="0.2">
      <c r="AC888" s="18"/>
      <c r="AD888" s="18"/>
      <c r="AE888" s="18"/>
    </row>
    <row r="889" spans="29:31" ht="12.75" hidden="1" customHeight="1" x14ac:dyDescent="0.2">
      <c r="AC889" s="18"/>
      <c r="AD889" s="18"/>
      <c r="AE889" s="18"/>
    </row>
    <row r="890" spans="29:31" ht="12.75" hidden="1" customHeight="1" x14ac:dyDescent="0.2">
      <c r="AC890" s="18"/>
      <c r="AD890" s="18"/>
      <c r="AE890" s="18"/>
    </row>
    <row r="891" spans="29:31" ht="12.75" hidden="1" customHeight="1" x14ac:dyDescent="0.2">
      <c r="AC891" s="18"/>
      <c r="AD891" s="18"/>
      <c r="AE891" s="18"/>
    </row>
    <row r="892" spans="29:31" ht="12.75" hidden="1" customHeight="1" x14ac:dyDescent="0.2">
      <c r="AC892" s="18"/>
      <c r="AD892" s="18"/>
      <c r="AE892" s="18"/>
    </row>
    <row r="893" spans="29:31" ht="12.75" hidden="1" customHeight="1" x14ac:dyDescent="0.2">
      <c r="AC893" s="18"/>
      <c r="AD893" s="18"/>
      <c r="AE893" s="18"/>
    </row>
    <row r="894" spans="29:31" ht="12.75" hidden="1" customHeight="1" x14ac:dyDescent="0.2">
      <c r="AC894" s="18"/>
      <c r="AD894" s="18"/>
      <c r="AE894" s="18"/>
    </row>
    <row r="895" spans="29:31" ht="12.75" hidden="1" customHeight="1" x14ac:dyDescent="0.2">
      <c r="AC895" s="18"/>
      <c r="AD895" s="18"/>
      <c r="AE895" s="18"/>
    </row>
    <row r="896" spans="29:31" ht="12.75" hidden="1" customHeight="1" x14ac:dyDescent="0.2">
      <c r="AC896" s="18"/>
      <c r="AD896" s="18"/>
      <c r="AE896" s="18"/>
    </row>
    <row r="897" spans="29:31" ht="12.75" hidden="1" customHeight="1" x14ac:dyDescent="0.2">
      <c r="AC897" s="18"/>
      <c r="AD897" s="18"/>
      <c r="AE897" s="18"/>
    </row>
    <row r="898" spans="29:31" ht="12.75" hidden="1" customHeight="1" x14ac:dyDescent="0.2">
      <c r="AC898" s="18"/>
      <c r="AD898" s="18"/>
      <c r="AE898" s="18"/>
    </row>
    <row r="899" spans="29:31" ht="12.75" hidden="1" customHeight="1" x14ac:dyDescent="0.2">
      <c r="AC899" s="18"/>
      <c r="AD899" s="18"/>
      <c r="AE899" s="18"/>
    </row>
    <row r="900" spans="29:31" ht="12.75" hidden="1" customHeight="1" x14ac:dyDescent="0.2">
      <c r="AC900" s="18"/>
      <c r="AD900" s="18"/>
      <c r="AE900" s="18"/>
    </row>
    <row r="901" spans="29:31" ht="12.75" hidden="1" customHeight="1" x14ac:dyDescent="0.2">
      <c r="AC901" s="18"/>
      <c r="AD901" s="18"/>
      <c r="AE901" s="18"/>
    </row>
    <row r="902" spans="29:31" ht="12.75" hidden="1" customHeight="1" x14ac:dyDescent="0.2">
      <c r="AC902" s="18"/>
      <c r="AD902" s="18"/>
      <c r="AE902" s="18"/>
    </row>
    <row r="903" spans="29:31" ht="12.75" hidden="1" customHeight="1" x14ac:dyDescent="0.2">
      <c r="AC903" s="18"/>
      <c r="AD903" s="18"/>
      <c r="AE903" s="18"/>
    </row>
    <row r="904" spans="29:31" ht="12.75" hidden="1" customHeight="1" x14ac:dyDescent="0.2">
      <c r="AC904" s="18"/>
      <c r="AD904" s="18"/>
      <c r="AE904" s="18"/>
    </row>
    <row r="905" spans="29:31" ht="12.75" hidden="1" customHeight="1" x14ac:dyDescent="0.2">
      <c r="AC905" s="18"/>
      <c r="AD905" s="18"/>
      <c r="AE905" s="18"/>
    </row>
    <row r="906" spans="29:31" ht="12.75" hidden="1" customHeight="1" x14ac:dyDescent="0.2">
      <c r="AC906" s="18"/>
      <c r="AD906" s="18"/>
      <c r="AE906" s="18"/>
    </row>
    <row r="907" spans="29:31" ht="12.75" hidden="1" customHeight="1" x14ac:dyDescent="0.2">
      <c r="AC907" s="18"/>
      <c r="AD907" s="18"/>
      <c r="AE907" s="18"/>
    </row>
    <row r="908" spans="29:31" ht="12.75" hidden="1" customHeight="1" x14ac:dyDescent="0.2">
      <c r="AC908" s="18"/>
      <c r="AD908" s="18"/>
      <c r="AE908" s="18"/>
    </row>
    <row r="909" spans="29:31" ht="12.75" hidden="1" customHeight="1" x14ac:dyDescent="0.2">
      <c r="AC909" s="18"/>
      <c r="AD909" s="18"/>
      <c r="AE909" s="18"/>
    </row>
    <row r="910" spans="29:31" ht="12.75" hidden="1" customHeight="1" x14ac:dyDescent="0.2">
      <c r="AC910" s="18"/>
      <c r="AD910" s="18"/>
      <c r="AE910" s="18"/>
    </row>
    <row r="911" spans="29:31" ht="12.75" hidden="1" customHeight="1" x14ac:dyDescent="0.2">
      <c r="AC911" s="18"/>
      <c r="AD911" s="18"/>
      <c r="AE911" s="18"/>
    </row>
    <row r="912" spans="29:31" ht="12.75" hidden="1" customHeight="1" x14ac:dyDescent="0.2">
      <c r="AC912" s="18"/>
      <c r="AD912" s="18"/>
      <c r="AE912" s="18"/>
    </row>
    <row r="913" spans="29:31" ht="12.75" hidden="1" customHeight="1" x14ac:dyDescent="0.2">
      <c r="AC913" s="18"/>
      <c r="AD913" s="18"/>
      <c r="AE913" s="18"/>
    </row>
    <row r="914" spans="29:31" ht="12.75" hidden="1" customHeight="1" x14ac:dyDescent="0.2">
      <c r="AC914" s="18"/>
      <c r="AD914" s="18"/>
      <c r="AE914" s="18"/>
    </row>
    <row r="915" spans="29:31" ht="12.75" hidden="1" customHeight="1" x14ac:dyDescent="0.2">
      <c r="AC915" s="18"/>
      <c r="AD915" s="18"/>
      <c r="AE915" s="18"/>
    </row>
    <row r="916" spans="29:31" ht="12.75" hidden="1" customHeight="1" x14ac:dyDescent="0.2">
      <c r="AC916" s="18"/>
      <c r="AD916" s="18"/>
      <c r="AE916" s="18"/>
    </row>
    <row r="917" spans="29:31" ht="12.75" hidden="1" customHeight="1" x14ac:dyDescent="0.2">
      <c r="AC917" s="18"/>
      <c r="AD917" s="18"/>
      <c r="AE917" s="18"/>
    </row>
    <row r="918" spans="29:31" ht="12.75" hidden="1" customHeight="1" x14ac:dyDescent="0.2">
      <c r="AC918" s="18"/>
      <c r="AD918" s="18"/>
      <c r="AE918" s="18"/>
    </row>
    <row r="919" spans="29:31" ht="12.75" hidden="1" customHeight="1" x14ac:dyDescent="0.2">
      <c r="AC919" s="18"/>
      <c r="AD919" s="18"/>
      <c r="AE919" s="18"/>
    </row>
    <row r="920" spans="29:31" ht="12.75" hidden="1" customHeight="1" x14ac:dyDescent="0.2">
      <c r="AC920" s="18"/>
      <c r="AD920" s="18"/>
      <c r="AE920" s="18"/>
    </row>
    <row r="921" spans="29:31" ht="12.75" hidden="1" customHeight="1" x14ac:dyDescent="0.2">
      <c r="AC921" s="18"/>
      <c r="AD921" s="18"/>
      <c r="AE921" s="18"/>
    </row>
    <row r="922" spans="29:31" ht="12.75" hidden="1" customHeight="1" x14ac:dyDescent="0.2">
      <c r="AC922" s="18"/>
      <c r="AD922" s="18"/>
      <c r="AE922" s="18"/>
    </row>
    <row r="923" spans="29:31" ht="12.75" hidden="1" customHeight="1" x14ac:dyDescent="0.2">
      <c r="AC923" s="18"/>
      <c r="AD923" s="18"/>
      <c r="AE923" s="18"/>
    </row>
    <row r="924" spans="29:31" ht="12.75" hidden="1" customHeight="1" x14ac:dyDescent="0.2">
      <c r="AC924" s="18"/>
      <c r="AD924" s="18"/>
      <c r="AE924" s="18"/>
    </row>
    <row r="925" spans="29:31" ht="12.75" hidden="1" customHeight="1" x14ac:dyDescent="0.2">
      <c r="AC925" s="18"/>
      <c r="AD925" s="18"/>
      <c r="AE925" s="18"/>
    </row>
    <row r="926" spans="29:31" ht="12.75" hidden="1" customHeight="1" x14ac:dyDescent="0.2">
      <c r="AC926" s="18"/>
      <c r="AD926" s="18"/>
      <c r="AE926" s="18"/>
    </row>
    <row r="927" spans="29:31" ht="12.75" hidden="1" customHeight="1" x14ac:dyDescent="0.2">
      <c r="AC927" s="18"/>
      <c r="AD927" s="18"/>
      <c r="AE927" s="18"/>
    </row>
    <row r="928" spans="29:31" ht="12.75" hidden="1" customHeight="1" x14ac:dyDescent="0.2">
      <c r="AC928" s="18"/>
      <c r="AD928" s="18"/>
      <c r="AE928" s="18"/>
    </row>
    <row r="929" spans="29:31" ht="12.75" hidden="1" customHeight="1" x14ac:dyDescent="0.2">
      <c r="AC929" s="18"/>
      <c r="AD929" s="18"/>
      <c r="AE929" s="18"/>
    </row>
    <row r="930" spans="29:31" ht="12.75" hidden="1" customHeight="1" x14ac:dyDescent="0.2">
      <c r="AC930" s="18"/>
      <c r="AD930" s="18"/>
      <c r="AE930" s="18"/>
    </row>
    <row r="931" spans="29:31" ht="12.75" hidden="1" customHeight="1" x14ac:dyDescent="0.2">
      <c r="AC931" s="18"/>
      <c r="AD931" s="18"/>
      <c r="AE931" s="18"/>
    </row>
    <row r="932" spans="29:31" ht="12.75" hidden="1" customHeight="1" x14ac:dyDescent="0.2">
      <c r="AC932" s="18"/>
      <c r="AD932" s="18"/>
      <c r="AE932" s="18"/>
    </row>
    <row r="933" spans="29:31" ht="12.75" hidden="1" customHeight="1" x14ac:dyDescent="0.2">
      <c r="AC933" s="18"/>
      <c r="AD933" s="18"/>
      <c r="AE933" s="18"/>
    </row>
    <row r="934" spans="29:31" ht="12.75" hidden="1" customHeight="1" x14ac:dyDescent="0.2">
      <c r="AC934" s="18"/>
      <c r="AD934" s="18"/>
      <c r="AE934" s="18"/>
    </row>
    <row r="935" spans="29:31" ht="12.75" hidden="1" customHeight="1" x14ac:dyDescent="0.2">
      <c r="AC935" s="18"/>
      <c r="AD935" s="18"/>
      <c r="AE935" s="18"/>
    </row>
    <row r="936" spans="29:31" ht="12.75" hidden="1" customHeight="1" x14ac:dyDescent="0.2">
      <c r="AC936" s="18"/>
      <c r="AD936" s="18"/>
      <c r="AE936" s="18"/>
    </row>
    <row r="937" spans="29:31" ht="12.75" hidden="1" customHeight="1" x14ac:dyDescent="0.2">
      <c r="AC937" s="18"/>
      <c r="AD937" s="18"/>
      <c r="AE937" s="18"/>
    </row>
    <row r="938" spans="29:31" ht="12.75" hidden="1" customHeight="1" x14ac:dyDescent="0.2">
      <c r="AC938" s="18"/>
      <c r="AD938" s="18"/>
      <c r="AE938" s="18"/>
    </row>
    <row r="939" spans="29:31" ht="12.75" hidden="1" customHeight="1" x14ac:dyDescent="0.2">
      <c r="AC939" s="18"/>
      <c r="AD939" s="18"/>
      <c r="AE939" s="18"/>
    </row>
    <row r="940" spans="29:31" ht="12.75" hidden="1" customHeight="1" x14ac:dyDescent="0.2">
      <c r="AC940" s="18"/>
      <c r="AD940" s="18"/>
      <c r="AE940" s="18"/>
    </row>
    <row r="941" spans="29:31" ht="12.75" hidden="1" customHeight="1" x14ac:dyDescent="0.2">
      <c r="AC941" s="18"/>
      <c r="AD941" s="18"/>
      <c r="AE941" s="18"/>
    </row>
    <row r="942" spans="29:31" ht="12.75" hidden="1" customHeight="1" x14ac:dyDescent="0.2">
      <c r="AC942" s="18"/>
      <c r="AD942" s="18"/>
      <c r="AE942" s="18"/>
    </row>
    <row r="943" spans="29:31" ht="12.75" hidden="1" customHeight="1" x14ac:dyDescent="0.2">
      <c r="AC943" s="18"/>
      <c r="AD943" s="18"/>
      <c r="AE943" s="18"/>
    </row>
    <row r="944" spans="29:31" ht="12.75" hidden="1" customHeight="1" x14ac:dyDescent="0.2">
      <c r="AC944" s="18"/>
      <c r="AD944" s="18"/>
      <c r="AE944" s="18"/>
    </row>
    <row r="945" spans="29:31" ht="12.75" hidden="1" customHeight="1" x14ac:dyDescent="0.2">
      <c r="AC945" s="18"/>
      <c r="AD945" s="18"/>
      <c r="AE945" s="18"/>
    </row>
    <row r="946" spans="29:31" ht="12.75" hidden="1" customHeight="1" x14ac:dyDescent="0.2">
      <c r="AC946" s="18"/>
      <c r="AD946" s="18"/>
      <c r="AE946" s="18"/>
    </row>
    <row r="947" spans="29:31" ht="12.75" hidden="1" customHeight="1" x14ac:dyDescent="0.2">
      <c r="AC947" s="18"/>
      <c r="AD947" s="18"/>
      <c r="AE947" s="18"/>
    </row>
    <row r="948" spans="29:31" ht="12.75" hidden="1" customHeight="1" x14ac:dyDescent="0.2">
      <c r="AC948" s="18"/>
      <c r="AD948" s="18"/>
      <c r="AE948" s="18"/>
    </row>
    <row r="949" spans="29:31" ht="12.75" hidden="1" customHeight="1" x14ac:dyDescent="0.2">
      <c r="AC949" s="18"/>
      <c r="AD949" s="18"/>
      <c r="AE949" s="18"/>
    </row>
    <row r="950" spans="29:31" ht="12.75" hidden="1" customHeight="1" x14ac:dyDescent="0.2">
      <c r="AC950" s="18"/>
      <c r="AD950" s="18"/>
      <c r="AE950" s="18"/>
    </row>
    <row r="951" spans="29:31" ht="12.75" hidden="1" customHeight="1" x14ac:dyDescent="0.2">
      <c r="AC951" s="18"/>
      <c r="AD951" s="18"/>
      <c r="AE951" s="18"/>
    </row>
    <row r="952" spans="29:31" ht="12.75" hidden="1" customHeight="1" x14ac:dyDescent="0.2">
      <c r="AC952" s="18"/>
      <c r="AD952" s="18"/>
      <c r="AE952" s="18"/>
    </row>
    <row r="953" spans="29:31" ht="12.75" hidden="1" customHeight="1" x14ac:dyDescent="0.2">
      <c r="AC953" s="18"/>
      <c r="AD953" s="18"/>
      <c r="AE953" s="18"/>
    </row>
    <row r="954" spans="29:31" ht="12.75" hidden="1" customHeight="1" x14ac:dyDescent="0.2">
      <c r="AC954" s="18"/>
      <c r="AD954" s="18"/>
      <c r="AE954" s="18"/>
    </row>
    <row r="955" spans="29:31" ht="12.75" hidden="1" customHeight="1" x14ac:dyDescent="0.2">
      <c r="AC955" s="18"/>
      <c r="AD955" s="18"/>
      <c r="AE955" s="18"/>
    </row>
    <row r="956" spans="29:31" ht="12.75" hidden="1" customHeight="1" x14ac:dyDescent="0.2">
      <c r="AC956" s="18"/>
      <c r="AD956" s="18"/>
      <c r="AE956" s="18"/>
    </row>
    <row r="957" spans="29:31" ht="12.75" hidden="1" customHeight="1" x14ac:dyDescent="0.2">
      <c r="AC957" s="18"/>
      <c r="AD957" s="18"/>
      <c r="AE957" s="18"/>
    </row>
    <row r="958" spans="29:31" ht="12.75" hidden="1" customHeight="1" x14ac:dyDescent="0.2">
      <c r="AC958" s="18"/>
      <c r="AD958" s="18"/>
      <c r="AE958" s="18"/>
    </row>
    <row r="959" spans="29:31" ht="12.75" hidden="1" customHeight="1" x14ac:dyDescent="0.2">
      <c r="AC959" s="18"/>
      <c r="AD959" s="18"/>
      <c r="AE959" s="18"/>
    </row>
    <row r="960" spans="29:31" ht="12.75" hidden="1" customHeight="1" x14ac:dyDescent="0.2">
      <c r="AC960" s="18"/>
      <c r="AD960" s="18"/>
      <c r="AE960" s="18"/>
    </row>
    <row r="961" spans="29:31" ht="12.75" hidden="1" customHeight="1" x14ac:dyDescent="0.2">
      <c r="AC961" s="18"/>
      <c r="AD961" s="18"/>
      <c r="AE961" s="18"/>
    </row>
    <row r="962" spans="29:31" ht="12.75" hidden="1" customHeight="1" x14ac:dyDescent="0.2">
      <c r="AC962" s="18"/>
      <c r="AD962" s="18"/>
      <c r="AE962" s="18"/>
    </row>
    <row r="963" spans="29:31" ht="12.75" hidden="1" customHeight="1" x14ac:dyDescent="0.2">
      <c r="AC963" s="18"/>
      <c r="AD963" s="18"/>
      <c r="AE963" s="18"/>
    </row>
    <row r="964" spans="29:31" ht="12.75" hidden="1" customHeight="1" x14ac:dyDescent="0.2">
      <c r="AC964" s="18"/>
      <c r="AD964" s="18"/>
      <c r="AE964" s="18"/>
    </row>
    <row r="965" spans="29:31" ht="12.75" hidden="1" customHeight="1" x14ac:dyDescent="0.2">
      <c r="AC965" s="18"/>
      <c r="AD965" s="18"/>
      <c r="AE965" s="18"/>
    </row>
    <row r="966" spans="29:31" ht="12.75" hidden="1" customHeight="1" x14ac:dyDescent="0.2">
      <c r="AC966" s="18"/>
      <c r="AD966" s="18"/>
      <c r="AE966" s="18"/>
    </row>
    <row r="967" spans="29:31" ht="12.75" hidden="1" customHeight="1" x14ac:dyDescent="0.2">
      <c r="AC967" s="18"/>
      <c r="AD967" s="18"/>
      <c r="AE967" s="18"/>
    </row>
    <row r="968" spans="29:31" ht="12.75" hidden="1" customHeight="1" x14ac:dyDescent="0.2">
      <c r="AC968" s="18"/>
      <c r="AD968" s="18"/>
      <c r="AE968" s="18"/>
    </row>
    <row r="969" spans="29:31" ht="12.75" hidden="1" customHeight="1" x14ac:dyDescent="0.2">
      <c r="AC969" s="18"/>
      <c r="AD969" s="18"/>
      <c r="AE969" s="18"/>
    </row>
    <row r="970" spans="29:31" ht="12.75" hidden="1" customHeight="1" x14ac:dyDescent="0.2">
      <c r="AC970" s="18"/>
      <c r="AD970" s="18"/>
      <c r="AE970" s="18"/>
    </row>
    <row r="971" spans="29:31" ht="12.75" hidden="1" customHeight="1" x14ac:dyDescent="0.2">
      <c r="AC971" s="18"/>
      <c r="AD971" s="18"/>
      <c r="AE971" s="18"/>
    </row>
    <row r="972" spans="29:31" ht="12.75" hidden="1" customHeight="1" x14ac:dyDescent="0.2">
      <c r="AC972" s="18"/>
      <c r="AD972" s="18"/>
      <c r="AE972" s="18"/>
    </row>
    <row r="973" spans="29:31" ht="12.75" hidden="1" customHeight="1" x14ac:dyDescent="0.2">
      <c r="AC973" s="18"/>
      <c r="AD973" s="18"/>
      <c r="AE973" s="18"/>
    </row>
    <row r="974" spans="29:31" ht="12.75" hidden="1" customHeight="1" x14ac:dyDescent="0.2">
      <c r="AC974" s="18"/>
      <c r="AD974" s="18"/>
      <c r="AE974" s="18"/>
    </row>
    <row r="975" spans="29:31" ht="12.75" hidden="1" customHeight="1" x14ac:dyDescent="0.2">
      <c r="AC975" s="18"/>
      <c r="AD975" s="18"/>
      <c r="AE975" s="18"/>
    </row>
    <row r="976" spans="29:31" ht="12.75" hidden="1" customHeight="1" x14ac:dyDescent="0.2">
      <c r="AC976" s="18"/>
      <c r="AD976" s="18"/>
      <c r="AE976" s="18"/>
    </row>
    <row r="977" spans="29:31" ht="12.75" hidden="1" customHeight="1" x14ac:dyDescent="0.2">
      <c r="AC977" s="18"/>
      <c r="AD977" s="18"/>
      <c r="AE977" s="18"/>
    </row>
    <row r="978" spans="29:31" ht="12.75" hidden="1" customHeight="1" x14ac:dyDescent="0.2">
      <c r="AC978" s="18"/>
      <c r="AD978" s="18"/>
      <c r="AE978" s="18"/>
    </row>
    <row r="979" spans="29:31" ht="12.75" hidden="1" customHeight="1" x14ac:dyDescent="0.2">
      <c r="AC979" s="18"/>
      <c r="AD979" s="18"/>
      <c r="AE979" s="18"/>
    </row>
    <row r="980" spans="29:31" ht="12.75" hidden="1" customHeight="1" x14ac:dyDescent="0.2">
      <c r="AC980" s="18"/>
      <c r="AD980" s="18"/>
      <c r="AE980" s="18"/>
    </row>
    <row r="981" spans="29:31" ht="12.75" hidden="1" customHeight="1" x14ac:dyDescent="0.2">
      <c r="AC981" s="18"/>
      <c r="AD981" s="18"/>
      <c r="AE981" s="18"/>
    </row>
    <row r="982" spans="29:31" ht="12.75" hidden="1" customHeight="1" x14ac:dyDescent="0.2">
      <c r="AC982" s="18"/>
      <c r="AD982" s="18"/>
      <c r="AE982" s="18"/>
    </row>
    <row r="983" spans="29:31" ht="12.75" hidden="1" customHeight="1" x14ac:dyDescent="0.2">
      <c r="AC983" s="18"/>
      <c r="AD983" s="18"/>
      <c r="AE983" s="18"/>
    </row>
    <row r="984" spans="29:31" ht="12.75" hidden="1" customHeight="1" x14ac:dyDescent="0.2">
      <c r="AC984" s="18"/>
      <c r="AD984" s="18"/>
      <c r="AE984" s="18"/>
    </row>
    <row r="985" spans="29:31" ht="12.75" hidden="1" customHeight="1" x14ac:dyDescent="0.2">
      <c r="AC985" s="18"/>
      <c r="AD985" s="18"/>
      <c r="AE985" s="18"/>
    </row>
    <row r="986" spans="29:31" ht="12.75" hidden="1" customHeight="1" x14ac:dyDescent="0.2">
      <c r="AC986" s="18"/>
      <c r="AD986" s="18"/>
      <c r="AE986" s="18"/>
    </row>
    <row r="987" spans="29:31" ht="12.75" hidden="1" customHeight="1" x14ac:dyDescent="0.2">
      <c r="AC987" s="18"/>
      <c r="AD987" s="18"/>
      <c r="AE987" s="18"/>
    </row>
    <row r="988" spans="29:31" ht="12.75" hidden="1" customHeight="1" x14ac:dyDescent="0.2">
      <c r="AC988" s="18"/>
      <c r="AD988" s="18"/>
      <c r="AE988" s="18"/>
    </row>
    <row r="989" spans="29:31" ht="12.75" hidden="1" customHeight="1" x14ac:dyDescent="0.2">
      <c r="AC989" s="18"/>
      <c r="AD989" s="18"/>
      <c r="AE989" s="18"/>
    </row>
    <row r="990" spans="29:31" ht="12.75" hidden="1" customHeight="1" x14ac:dyDescent="0.2">
      <c r="AC990" s="18"/>
      <c r="AD990" s="18"/>
      <c r="AE990" s="18"/>
    </row>
    <row r="991" spans="29:31" ht="12.75" hidden="1" customHeight="1" x14ac:dyDescent="0.2">
      <c r="AC991" s="18"/>
      <c r="AD991" s="18"/>
      <c r="AE991" s="18"/>
    </row>
    <row r="992" spans="29:31" ht="12.75" hidden="1" customHeight="1" x14ac:dyDescent="0.2">
      <c r="AC992" s="18"/>
      <c r="AD992" s="18"/>
      <c r="AE992" s="18"/>
    </row>
    <row r="993" spans="29:31" ht="12.75" hidden="1" customHeight="1" x14ac:dyDescent="0.2">
      <c r="AC993" s="18"/>
      <c r="AD993" s="18"/>
      <c r="AE993" s="18"/>
    </row>
    <row r="994" spans="29:31" ht="12.75" hidden="1" customHeight="1" x14ac:dyDescent="0.2">
      <c r="AC994" s="18"/>
      <c r="AD994" s="18"/>
      <c r="AE994" s="18"/>
    </row>
    <row r="995" spans="29:31" ht="12.75" hidden="1" customHeight="1" x14ac:dyDescent="0.2">
      <c r="AC995" s="18"/>
      <c r="AD995" s="18"/>
      <c r="AE995" s="18"/>
    </row>
    <row r="996" spans="29:31" ht="12.75" hidden="1" customHeight="1" x14ac:dyDescent="0.2">
      <c r="AC996" s="18"/>
      <c r="AD996" s="18"/>
      <c r="AE996" s="18"/>
    </row>
    <row r="997" spans="29:31" ht="12.75" hidden="1" customHeight="1" x14ac:dyDescent="0.2">
      <c r="AC997" s="18"/>
      <c r="AD997" s="18"/>
      <c r="AE997" s="18"/>
    </row>
    <row r="998" spans="29:31" ht="12.75" hidden="1" customHeight="1" x14ac:dyDescent="0.2">
      <c r="AC998" s="18"/>
      <c r="AD998" s="18"/>
      <c r="AE998" s="18"/>
    </row>
    <row r="999" spans="29:31" ht="12.75" hidden="1" customHeight="1" x14ac:dyDescent="0.2">
      <c r="AC999" s="18"/>
      <c r="AD999" s="18"/>
      <c r="AE999" s="18"/>
    </row>
    <row r="1000" spans="29:31" ht="12.75" hidden="1" customHeight="1" x14ac:dyDescent="0.2">
      <c r="AC1000" s="18"/>
      <c r="AD1000" s="18"/>
      <c r="AE1000" s="18"/>
    </row>
    <row r="1001" spans="29:31" ht="12.75" hidden="1" customHeight="1" x14ac:dyDescent="0.2">
      <c r="AC1001" s="18"/>
      <c r="AD1001" s="18"/>
      <c r="AE1001" s="18"/>
    </row>
    <row r="1002" spans="29:31" ht="15" customHeight="1" x14ac:dyDescent="0.2"/>
    <row r="1003" spans="29:31" ht="15" customHeight="1" x14ac:dyDescent="0.2"/>
    <row r="1004" spans="29:31" ht="15" customHeight="1" x14ac:dyDescent="0.2"/>
    <row r="1005" spans="29:31" ht="15" customHeight="1" x14ac:dyDescent="0.2"/>
    <row r="1006" spans="29:31" ht="15" customHeight="1" x14ac:dyDescent="0.2"/>
    <row r="1007" spans="29:31" ht="15" customHeight="1" x14ac:dyDescent="0.2"/>
    <row r="1008" spans="29:31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</sheetData>
  <mergeCells count="24">
    <mergeCell ref="AE8:AE9"/>
    <mergeCell ref="P8:P9"/>
    <mergeCell ref="A5:AH5"/>
    <mergeCell ref="A6:AH6"/>
    <mergeCell ref="AH8:AH9"/>
    <mergeCell ref="M8:M9"/>
    <mergeCell ref="N8:O8"/>
    <mergeCell ref="Q8:R8"/>
    <mergeCell ref="S8:S9"/>
    <mergeCell ref="T8:U8"/>
    <mergeCell ref="V8:V9"/>
    <mergeCell ref="Y8:Y9"/>
    <mergeCell ref="W8:X8"/>
    <mergeCell ref="Z8:AA8"/>
    <mergeCell ref="AC8:AD8"/>
    <mergeCell ref="AF8:AG8"/>
    <mergeCell ref="AB8:AB9"/>
    <mergeCell ref="E8:F8"/>
    <mergeCell ref="H8:I8"/>
    <mergeCell ref="J8:J9"/>
    <mergeCell ref="K8:L8"/>
    <mergeCell ref="B8:C8"/>
    <mergeCell ref="D8:D9"/>
    <mergeCell ref="G8:G9"/>
  </mergeCells>
  <printOptions horizontalCentered="1" verticalCentered="1"/>
  <pageMargins left="1.3779527559055118" right="0.19685039370078741" top="0.39370078740157483" bottom="0.39370078740157483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CZ1005"/>
  <sheetViews>
    <sheetView showGridLines="0" topLeftCell="AQ1" zoomScale="55" zoomScaleNormal="55" zoomScalePageLayoutView="55" workbookViewId="0">
      <selection activeCell="A8" sqref="A8:BZ8"/>
    </sheetView>
  </sheetViews>
  <sheetFormatPr baseColWidth="10" defaultColWidth="0" defaultRowHeight="15" customHeight="1" x14ac:dyDescent="0.2"/>
  <cols>
    <col min="1" max="1" width="18" style="43" customWidth="1"/>
    <col min="2" max="2" width="11.85546875" style="43" bestFit="1" customWidth="1"/>
    <col min="3" max="3" width="10" style="43" bestFit="1" customWidth="1"/>
    <col min="4" max="5" width="11.85546875" style="43" bestFit="1" customWidth="1"/>
    <col min="6" max="6" width="10.5703125" style="43" bestFit="1" customWidth="1"/>
    <col min="7" max="7" width="11.85546875" style="43" bestFit="1" customWidth="1"/>
    <col min="8" max="8" width="16.28515625" style="43" bestFit="1" customWidth="1"/>
    <col min="9" max="9" width="12.28515625" style="43" bestFit="1" customWidth="1"/>
    <col min="10" max="10" width="10.5703125" style="43" bestFit="1" customWidth="1"/>
    <col min="11" max="11" width="12.28515625" style="43" bestFit="1" customWidth="1"/>
    <col min="12" max="12" width="11.85546875" style="43" bestFit="1" customWidth="1"/>
    <col min="13" max="13" width="10.5703125" style="43" bestFit="1" customWidth="1"/>
    <col min="14" max="14" width="12.28515625" style="43" bestFit="1" customWidth="1"/>
    <col min="15" max="15" width="16.28515625" style="43" bestFit="1" customWidth="1"/>
    <col min="16" max="16" width="12.28515625" style="43" bestFit="1" customWidth="1"/>
    <col min="17" max="17" width="10.5703125" style="43" bestFit="1" customWidth="1"/>
    <col min="18" max="18" width="11.85546875" style="43" bestFit="1" customWidth="1"/>
    <col min="19" max="19" width="12.28515625" style="43" bestFit="1" customWidth="1"/>
    <col min="20" max="20" width="10" style="43" bestFit="1" customWidth="1"/>
    <col min="21" max="21" width="12.28515625" style="43" bestFit="1" customWidth="1"/>
    <col min="22" max="22" width="16.28515625" style="43" bestFit="1" customWidth="1"/>
    <col min="23" max="23" width="11.85546875" style="43" bestFit="1" customWidth="1"/>
    <col min="24" max="24" width="10.5703125" style="43" bestFit="1" customWidth="1"/>
    <col min="25" max="26" width="12.28515625" style="43" bestFit="1" customWidth="1"/>
    <col min="27" max="27" width="10.5703125" style="43" bestFit="1" customWidth="1"/>
    <col min="28" max="28" width="12.28515625" style="43" bestFit="1" customWidth="1"/>
    <col min="29" max="29" width="16.28515625" style="43" bestFit="1" customWidth="1"/>
    <col min="30" max="30" width="12.28515625" style="43" bestFit="1" customWidth="1"/>
    <col min="31" max="31" width="10.5703125" style="43" bestFit="1" customWidth="1"/>
    <col min="32" max="32" width="12.28515625" style="43" bestFit="1" customWidth="1"/>
    <col min="33" max="33" width="11.85546875" style="43" bestFit="1" customWidth="1"/>
    <col min="34" max="34" width="10.5703125" style="43" bestFit="1" customWidth="1"/>
    <col min="35" max="35" width="12.28515625" style="43" bestFit="1" customWidth="1"/>
    <col min="36" max="36" width="16.28515625" style="43" bestFit="1" customWidth="1"/>
    <col min="37" max="37" width="12.28515625" style="43" bestFit="1" customWidth="1"/>
    <col min="38" max="38" width="10.5703125" style="43" bestFit="1" customWidth="1"/>
    <col min="39" max="40" width="11.85546875" style="43" bestFit="1" customWidth="1"/>
    <col min="41" max="41" width="10.5703125" style="43" bestFit="1" customWidth="1"/>
    <col min="42" max="42" width="12.28515625" style="43" bestFit="1" customWidth="1"/>
    <col min="43" max="43" width="16.28515625" style="43" bestFit="1" customWidth="1"/>
    <col min="44" max="44" width="12.28515625" style="43" bestFit="1" customWidth="1"/>
    <col min="45" max="45" width="10" style="43" bestFit="1" customWidth="1"/>
    <col min="46" max="47" width="12.28515625" style="43" bestFit="1" customWidth="1"/>
    <col min="48" max="48" width="10.5703125" style="43" bestFit="1" customWidth="1"/>
    <col min="49" max="49" width="12.28515625" style="43" bestFit="1" customWidth="1"/>
    <col min="50" max="50" width="16.28515625" style="43" bestFit="1" customWidth="1"/>
    <col min="51" max="51" width="12.28515625" style="43" bestFit="1" customWidth="1"/>
    <col min="52" max="52" width="10.5703125" style="43" bestFit="1" customWidth="1"/>
    <col min="53" max="53" width="12.28515625" style="43" bestFit="1" customWidth="1"/>
    <col min="54" max="54" width="11.85546875" style="43" bestFit="1" customWidth="1"/>
    <col min="55" max="55" width="10.5703125" style="43" bestFit="1" customWidth="1"/>
    <col min="56" max="56" width="12.28515625" style="43" bestFit="1" customWidth="1"/>
    <col min="57" max="57" width="16.28515625" style="43" bestFit="1" customWidth="1"/>
    <col min="58" max="58" width="12.28515625" style="43" bestFit="1" customWidth="1"/>
    <col min="59" max="59" width="10.5703125" style="43" bestFit="1" customWidth="1"/>
    <col min="60" max="60" width="12.28515625" style="43" bestFit="1" customWidth="1"/>
    <col min="61" max="61" width="11.85546875" style="43" bestFit="1" customWidth="1"/>
    <col min="62" max="62" width="10" style="43" bestFit="1" customWidth="1"/>
    <col min="63" max="63" width="11.28515625" style="43" bestFit="1" customWidth="1"/>
    <col min="64" max="64" width="16.28515625" style="43" bestFit="1" customWidth="1"/>
    <col min="65" max="65" width="12.28515625" style="43" bestFit="1" customWidth="1"/>
    <col min="66" max="66" width="10.5703125" style="43" bestFit="1" customWidth="1"/>
    <col min="67" max="67" width="11.28515625" style="43" bestFit="1" customWidth="1"/>
    <col min="68" max="68" width="12.28515625" style="43" bestFit="1" customWidth="1"/>
    <col min="69" max="69" width="10.5703125" style="43" bestFit="1" customWidth="1"/>
    <col min="70" max="70" width="12.28515625" style="43" bestFit="1" customWidth="1"/>
    <col min="71" max="71" width="16.28515625" style="43" bestFit="1" customWidth="1"/>
    <col min="72" max="72" width="11.85546875" style="43" bestFit="1" customWidth="1"/>
    <col min="73" max="73" width="10.5703125" style="43" bestFit="1" customWidth="1"/>
    <col min="74" max="74" width="11.28515625" style="43" bestFit="1" customWidth="1"/>
    <col min="75" max="75" width="12.28515625" style="43" bestFit="1" customWidth="1"/>
    <col min="76" max="76" width="10.5703125" style="43" bestFit="1" customWidth="1"/>
    <col min="77" max="77" width="12.28515625" style="43" bestFit="1" customWidth="1"/>
    <col min="78" max="78" width="16.28515625" style="43" bestFit="1" customWidth="1"/>
    <col min="79" max="104" width="18" style="43" customWidth="1"/>
    <col min="105" max="16384" width="18" style="43" hidden="1"/>
  </cols>
  <sheetData>
    <row r="1" spans="1:78" ht="12.75" customHeight="1" x14ac:dyDescent="0.2">
      <c r="A1" s="3"/>
    </row>
    <row r="2" spans="1:78" ht="12.75" customHeight="1" x14ac:dyDescent="0.2">
      <c r="A2" s="3"/>
    </row>
    <row r="3" spans="1:78" ht="12.75" customHeight="1" x14ac:dyDescent="0.2">
      <c r="A3" s="3"/>
    </row>
    <row r="4" spans="1:78" ht="12.75" customHeight="1" x14ac:dyDescent="0.2">
      <c r="A4" s="3"/>
    </row>
    <row r="5" spans="1:78" ht="26.25" customHeight="1" x14ac:dyDescent="0.2"/>
    <row r="6" spans="1:78" ht="24" customHeight="1" x14ac:dyDescent="0.2"/>
    <row r="7" spans="1:78" ht="24" customHeight="1" x14ac:dyDescent="0.2">
      <c r="A7" s="123" t="s">
        <v>20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</row>
    <row r="8" spans="1:78" ht="24" customHeight="1" x14ac:dyDescent="0.2">
      <c r="A8" s="124" t="s">
        <v>36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</row>
    <row r="9" spans="1:78" ht="24" customHeight="1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</row>
    <row r="10" spans="1:78" ht="24" customHeight="1" thickBot="1" x14ac:dyDescent="0.2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</row>
    <row r="11" spans="1:78" ht="34.5" customHeight="1" x14ac:dyDescent="0.2">
      <c r="A11" s="137" t="s">
        <v>1</v>
      </c>
      <c r="B11" s="134">
        <v>2011</v>
      </c>
      <c r="C11" s="135"/>
      <c r="D11" s="135"/>
      <c r="E11" s="135"/>
      <c r="F11" s="135"/>
      <c r="G11" s="135"/>
      <c r="H11" s="136"/>
      <c r="I11" s="134">
        <v>2012</v>
      </c>
      <c r="J11" s="135"/>
      <c r="K11" s="135"/>
      <c r="L11" s="135"/>
      <c r="M11" s="135"/>
      <c r="N11" s="135"/>
      <c r="O11" s="136"/>
      <c r="P11" s="134">
        <v>2013</v>
      </c>
      <c r="Q11" s="135"/>
      <c r="R11" s="135"/>
      <c r="S11" s="135"/>
      <c r="T11" s="135"/>
      <c r="U11" s="135"/>
      <c r="V11" s="136"/>
      <c r="W11" s="134">
        <v>2014</v>
      </c>
      <c r="X11" s="135"/>
      <c r="Y11" s="135"/>
      <c r="Z11" s="135"/>
      <c r="AA11" s="135"/>
      <c r="AB11" s="135"/>
      <c r="AC11" s="136"/>
      <c r="AD11" s="134">
        <v>2015</v>
      </c>
      <c r="AE11" s="135"/>
      <c r="AF11" s="135"/>
      <c r="AG11" s="135"/>
      <c r="AH11" s="135"/>
      <c r="AI11" s="135"/>
      <c r="AJ11" s="136"/>
      <c r="AK11" s="134">
        <v>2016</v>
      </c>
      <c r="AL11" s="135"/>
      <c r="AM11" s="135"/>
      <c r="AN11" s="135"/>
      <c r="AO11" s="135"/>
      <c r="AP11" s="135"/>
      <c r="AQ11" s="136"/>
      <c r="AR11" s="134">
        <v>2017</v>
      </c>
      <c r="AS11" s="135"/>
      <c r="AT11" s="135"/>
      <c r="AU11" s="135"/>
      <c r="AV11" s="135"/>
      <c r="AW11" s="135"/>
      <c r="AX11" s="136"/>
      <c r="AY11" s="134">
        <v>2018</v>
      </c>
      <c r="AZ11" s="135"/>
      <c r="BA11" s="135"/>
      <c r="BB11" s="135"/>
      <c r="BC11" s="135"/>
      <c r="BD11" s="135"/>
      <c r="BE11" s="136"/>
      <c r="BF11" s="134">
        <v>2019</v>
      </c>
      <c r="BG11" s="135"/>
      <c r="BH11" s="135"/>
      <c r="BI11" s="135"/>
      <c r="BJ11" s="135"/>
      <c r="BK11" s="135"/>
      <c r="BL11" s="136"/>
      <c r="BM11" s="134">
        <v>2020</v>
      </c>
      <c r="BN11" s="135"/>
      <c r="BO11" s="135"/>
      <c r="BP11" s="135"/>
      <c r="BQ11" s="135"/>
      <c r="BR11" s="135"/>
      <c r="BS11" s="136"/>
      <c r="BT11" s="134">
        <v>2021</v>
      </c>
      <c r="BU11" s="135"/>
      <c r="BV11" s="135"/>
      <c r="BW11" s="135"/>
      <c r="BX11" s="135"/>
      <c r="BY11" s="135"/>
      <c r="BZ11" s="136"/>
    </row>
    <row r="12" spans="1:78" ht="30" customHeight="1" x14ac:dyDescent="0.2">
      <c r="A12" s="138"/>
      <c r="B12" s="130" t="s">
        <v>21</v>
      </c>
      <c r="C12" s="131"/>
      <c r="D12" s="132"/>
      <c r="E12" s="130" t="s">
        <v>22</v>
      </c>
      <c r="F12" s="131"/>
      <c r="G12" s="132"/>
      <c r="H12" s="133" t="s">
        <v>23</v>
      </c>
      <c r="I12" s="130" t="s">
        <v>21</v>
      </c>
      <c r="J12" s="131"/>
      <c r="K12" s="132"/>
      <c r="L12" s="130" t="s">
        <v>22</v>
      </c>
      <c r="M12" s="131"/>
      <c r="N12" s="132"/>
      <c r="O12" s="133" t="s">
        <v>23</v>
      </c>
      <c r="P12" s="130" t="s">
        <v>21</v>
      </c>
      <c r="Q12" s="131"/>
      <c r="R12" s="132"/>
      <c r="S12" s="130" t="s">
        <v>22</v>
      </c>
      <c r="T12" s="131"/>
      <c r="U12" s="132"/>
      <c r="V12" s="133" t="s">
        <v>23</v>
      </c>
      <c r="W12" s="130" t="s">
        <v>21</v>
      </c>
      <c r="X12" s="131"/>
      <c r="Y12" s="132"/>
      <c r="Z12" s="130" t="s">
        <v>22</v>
      </c>
      <c r="AA12" s="131"/>
      <c r="AB12" s="132"/>
      <c r="AC12" s="133" t="s">
        <v>23</v>
      </c>
      <c r="AD12" s="130" t="s">
        <v>21</v>
      </c>
      <c r="AE12" s="131"/>
      <c r="AF12" s="132"/>
      <c r="AG12" s="130" t="s">
        <v>22</v>
      </c>
      <c r="AH12" s="131"/>
      <c r="AI12" s="132"/>
      <c r="AJ12" s="133" t="s">
        <v>23</v>
      </c>
      <c r="AK12" s="130" t="s">
        <v>21</v>
      </c>
      <c r="AL12" s="131"/>
      <c r="AM12" s="132"/>
      <c r="AN12" s="130" t="s">
        <v>22</v>
      </c>
      <c r="AO12" s="131"/>
      <c r="AP12" s="132"/>
      <c r="AQ12" s="133" t="s">
        <v>23</v>
      </c>
      <c r="AR12" s="130" t="s">
        <v>21</v>
      </c>
      <c r="AS12" s="131"/>
      <c r="AT12" s="132"/>
      <c r="AU12" s="130" t="s">
        <v>22</v>
      </c>
      <c r="AV12" s="131"/>
      <c r="AW12" s="132"/>
      <c r="AX12" s="133" t="s">
        <v>23</v>
      </c>
      <c r="AY12" s="130" t="s">
        <v>21</v>
      </c>
      <c r="AZ12" s="131"/>
      <c r="BA12" s="132"/>
      <c r="BB12" s="130" t="s">
        <v>22</v>
      </c>
      <c r="BC12" s="131"/>
      <c r="BD12" s="132"/>
      <c r="BE12" s="133" t="s">
        <v>23</v>
      </c>
      <c r="BF12" s="130" t="s">
        <v>21</v>
      </c>
      <c r="BG12" s="131"/>
      <c r="BH12" s="132"/>
      <c r="BI12" s="130" t="s">
        <v>22</v>
      </c>
      <c r="BJ12" s="131"/>
      <c r="BK12" s="132"/>
      <c r="BL12" s="133" t="s">
        <v>23</v>
      </c>
      <c r="BM12" s="130" t="s">
        <v>21</v>
      </c>
      <c r="BN12" s="131"/>
      <c r="BO12" s="132"/>
      <c r="BP12" s="130" t="s">
        <v>22</v>
      </c>
      <c r="BQ12" s="131"/>
      <c r="BR12" s="132"/>
      <c r="BS12" s="133" t="s">
        <v>23</v>
      </c>
      <c r="BT12" s="130" t="s">
        <v>21</v>
      </c>
      <c r="BU12" s="131"/>
      <c r="BV12" s="132"/>
      <c r="BW12" s="130" t="s">
        <v>22</v>
      </c>
      <c r="BX12" s="131"/>
      <c r="BY12" s="132"/>
      <c r="BZ12" s="133" t="s">
        <v>23</v>
      </c>
    </row>
    <row r="13" spans="1:78" ht="41.25" customHeight="1" thickBot="1" x14ac:dyDescent="0.3">
      <c r="A13" s="14" t="s">
        <v>3</v>
      </c>
      <c r="B13" s="73" t="s">
        <v>24</v>
      </c>
      <c r="C13" s="73" t="s">
        <v>25</v>
      </c>
      <c r="D13" s="74" t="s">
        <v>26</v>
      </c>
      <c r="E13" s="74" t="s">
        <v>24</v>
      </c>
      <c r="F13" s="74" t="s">
        <v>25</v>
      </c>
      <c r="G13" s="74" t="s">
        <v>26</v>
      </c>
      <c r="H13" s="120"/>
      <c r="I13" s="73" t="s">
        <v>24</v>
      </c>
      <c r="J13" s="73" t="s">
        <v>25</v>
      </c>
      <c r="K13" s="74" t="s">
        <v>26</v>
      </c>
      <c r="L13" s="74" t="s">
        <v>24</v>
      </c>
      <c r="M13" s="74" t="s">
        <v>25</v>
      </c>
      <c r="N13" s="74" t="s">
        <v>26</v>
      </c>
      <c r="O13" s="120"/>
      <c r="P13" s="73" t="s">
        <v>24</v>
      </c>
      <c r="Q13" s="73" t="s">
        <v>25</v>
      </c>
      <c r="R13" s="74" t="s">
        <v>26</v>
      </c>
      <c r="S13" s="74" t="s">
        <v>24</v>
      </c>
      <c r="T13" s="74" t="s">
        <v>25</v>
      </c>
      <c r="U13" s="74" t="s">
        <v>26</v>
      </c>
      <c r="V13" s="120"/>
      <c r="W13" s="73" t="s">
        <v>24</v>
      </c>
      <c r="X13" s="73" t="s">
        <v>25</v>
      </c>
      <c r="Y13" s="74" t="s">
        <v>26</v>
      </c>
      <c r="Z13" s="74" t="s">
        <v>24</v>
      </c>
      <c r="AA13" s="74" t="s">
        <v>25</v>
      </c>
      <c r="AB13" s="74" t="s">
        <v>26</v>
      </c>
      <c r="AC13" s="120"/>
      <c r="AD13" s="73" t="s">
        <v>24</v>
      </c>
      <c r="AE13" s="73" t="s">
        <v>25</v>
      </c>
      <c r="AF13" s="74" t="s">
        <v>26</v>
      </c>
      <c r="AG13" s="74" t="s">
        <v>24</v>
      </c>
      <c r="AH13" s="74" t="s">
        <v>25</v>
      </c>
      <c r="AI13" s="74" t="s">
        <v>26</v>
      </c>
      <c r="AJ13" s="120"/>
      <c r="AK13" s="73" t="s">
        <v>24</v>
      </c>
      <c r="AL13" s="73" t="s">
        <v>25</v>
      </c>
      <c r="AM13" s="74" t="s">
        <v>26</v>
      </c>
      <c r="AN13" s="74" t="s">
        <v>24</v>
      </c>
      <c r="AO13" s="74" t="s">
        <v>25</v>
      </c>
      <c r="AP13" s="74" t="s">
        <v>26</v>
      </c>
      <c r="AQ13" s="120"/>
      <c r="AR13" s="73" t="s">
        <v>24</v>
      </c>
      <c r="AS13" s="73" t="s">
        <v>25</v>
      </c>
      <c r="AT13" s="74" t="s">
        <v>26</v>
      </c>
      <c r="AU13" s="74" t="s">
        <v>24</v>
      </c>
      <c r="AV13" s="74" t="s">
        <v>25</v>
      </c>
      <c r="AW13" s="74" t="s">
        <v>26</v>
      </c>
      <c r="AX13" s="120"/>
      <c r="AY13" s="73" t="s">
        <v>24</v>
      </c>
      <c r="AZ13" s="73" t="s">
        <v>25</v>
      </c>
      <c r="BA13" s="74" t="s">
        <v>26</v>
      </c>
      <c r="BB13" s="74" t="s">
        <v>24</v>
      </c>
      <c r="BC13" s="74" t="s">
        <v>25</v>
      </c>
      <c r="BD13" s="74" t="s">
        <v>26</v>
      </c>
      <c r="BE13" s="120"/>
      <c r="BF13" s="73" t="s">
        <v>24</v>
      </c>
      <c r="BG13" s="73" t="s">
        <v>25</v>
      </c>
      <c r="BH13" s="74" t="s">
        <v>26</v>
      </c>
      <c r="BI13" s="74" t="s">
        <v>24</v>
      </c>
      <c r="BJ13" s="74" t="s">
        <v>25</v>
      </c>
      <c r="BK13" s="74" t="s">
        <v>26</v>
      </c>
      <c r="BL13" s="120"/>
      <c r="BM13" s="73" t="s">
        <v>24</v>
      </c>
      <c r="BN13" s="73" t="s">
        <v>25</v>
      </c>
      <c r="BO13" s="74" t="s">
        <v>26</v>
      </c>
      <c r="BP13" s="74" t="s">
        <v>24</v>
      </c>
      <c r="BQ13" s="74" t="s">
        <v>25</v>
      </c>
      <c r="BR13" s="74" t="s">
        <v>26</v>
      </c>
      <c r="BS13" s="120"/>
      <c r="BT13" s="73" t="s">
        <v>24</v>
      </c>
      <c r="BU13" s="73" t="s">
        <v>25</v>
      </c>
      <c r="BV13" s="74" t="s">
        <v>26</v>
      </c>
      <c r="BW13" s="74" t="s">
        <v>24</v>
      </c>
      <c r="BX13" s="74" t="s">
        <v>25</v>
      </c>
      <c r="BY13" s="74" t="s">
        <v>26</v>
      </c>
      <c r="BZ13" s="120"/>
    </row>
    <row r="14" spans="1:78" ht="48.75" customHeight="1" x14ac:dyDescent="0.2">
      <c r="A14" s="75" t="s">
        <v>6</v>
      </c>
      <c r="B14" s="76">
        <v>25377</v>
      </c>
      <c r="C14" s="76">
        <v>1705</v>
      </c>
      <c r="D14" s="77">
        <v>27082</v>
      </c>
      <c r="E14" s="77">
        <v>54679</v>
      </c>
      <c r="F14" s="77">
        <v>4147</v>
      </c>
      <c r="G14" s="77">
        <v>58826</v>
      </c>
      <c r="H14" s="78">
        <v>85908</v>
      </c>
      <c r="I14" s="76">
        <v>26429</v>
      </c>
      <c r="J14" s="76">
        <v>1985</v>
      </c>
      <c r="K14" s="77">
        <v>28414</v>
      </c>
      <c r="L14" s="77">
        <v>68230</v>
      </c>
      <c r="M14" s="77">
        <v>5652</v>
      </c>
      <c r="N14" s="77">
        <v>73882</v>
      </c>
      <c r="O14" s="78">
        <v>102296</v>
      </c>
      <c r="P14" s="76">
        <v>33000</v>
      </c>
      <c r="Q14" s="76">
        <v>2519</v>
      </c>
      <c r="R14" s="77">
        <v>35519</v>
      </c>
      <c r="S14" s="77">
        <v>73293</v>
      </c>
      <c r="T14" s="77">
        <v>6060</v>
      </c>
      <c r="U14" s="77">
        <v>79353</v>
      </c>
      <c r="V14" s="78">
        <v>114872</v>
      </c>
      <c r="W14" s="76">
        <v>34978</v>
      </c>
      <c r="X14" s="76">
        <v>2777</v>
      </c>
      <c r="Y14" s="77">
        <v>37755</v>
      </c>
      <c r="Z14" s="77">
        <v>76668</v>
      </c>
      <c r="AA14" s="77">
        <v>6200</v>
      </c>
      <c r="AB14" s="77">
        <v>82868</v>
      </c>
      <c r="AC14" s="78">
        <v>120623</v>
      </c>
      <c r="AD14" s="76">
        <v>37994</v>
      </c>
      <c r="AE14" s="76">
        <v>3139</v>
      </c>
      <c r="AF14" s="77">
        <v>41133</v>
      </c>
      <c r="AG14" s="77">
        <v>70646</v>
      </c>
      <c r="AH14" s="77">
        <v>4981</v>
      </c>
      <c r="AI14" s="77">
        <v>75627</v>
      </c>
      <c r="AJ14" s="78">
        <v>116760</v>
      </c>
      <c r="AK14" s="76">
        <v>39698</v>
      </c>
      <c r="AL14" s="76">
        <v>3645</v>
      </c>
      <c r="AM14" s="77">
        <v>43343</v>
      </c>
      <c r="AN14" s="77">
        <v>72798</v>
      </c>
      <c r="AO14" s="77">
        <v>4595</v>
      </c>
      <c r="AP14" s="77">
        <v>77393</v>
      </c>
      <c r="AQ14" s="78">
        <v>120736</v>
      </c>
      <c r="AR14" s="76">
        <v>35655</v>
      </c>
      <c r="AS14" s="76">
        <v>2701</v>
      </c>
      <c r="AT14" s="77">
        <v>38356</v>
      </c>
      <c r="AU14" s="77">
        <v>75470</v>
      </c>
      <c r="AV14" s="77">
        <v>5099</v>
      </c>
      <c r="AW14" s="77">
        <v>80569</v>
      </c>
      <c r="AX14" s="78">
        <v>118925</v>
      </c>
      <c r="AY14" s="76">
        <v>33939</v>
      </c>
      <c r="AZ14" s="76">
        <v>2999</v>
      </c>
      <c r="BA14" s="77">
        <v>36938</v>
      </c>
      <c r="BB14" s="77">
        <v>73855</v>
      </c>
      <c r="BC14" s="77">
        <v>4603</v>
      </c>
      <c r="BD14" s="77">
        <v>78458</v>
      </c>
      <c r="BE14" s="78">
        <v>115396</v>
      </c>
      <c r="BF14" s="76">
        <v>36366</v>
      </c>
      <c r="BG14" s="76">
        <v>3149</v>
      </c>
      <c r="BH14" s="77">
        <v>39515</v>
      </c>
      <c r="BI14" s="77">
        <v>74205</v>
      </c>
      <c r="BJ14" s="77">
        <v>5049</v>
      </c>
      <c r="BK14" s="77">
        <v>79254</v>
      </c>
      <c r="BL14" s="78">
        <v>118769</v>
      </c>
      <c r="BM14" s="76">
        <v>37377</v>
      </c>
      <c r="BN14" s="76">
        <v>3569</v>
      </c>
      <c r="BO14" s="77">
        <v>40946</v>
      </c>
      <c r="BP14" s="77">
        <v>78052</v>
      </c>
      <c r="BQ14" s="77">
        <v>5190</v>
      </c>
      <c r="BR14" s="77">
        <v>83242</v>
      </c>
      <c r="BS14" s="78">
        <v>124188</v>
      </c>
      <c r="BT14" s="76">
        <v>21095</v>
      </c>
      <c r="BU14" s="76">
        <v>2320</v>
      </c>
      <c r="BV14" s="77">
        <v>23415</v>
      </c>
      <c r="BW14" s="77">
        <v>68782</v>
      </c>
      <c r="BX14" s="77">
        <v>4578</v>
      </c>
      <c r="BY14" s="77">
        <v>73360</v>
      </c>
      <c r="BZ14" s="78">
        <v>96775</v>
      </c>
    </row>
    <row r="15" spans="1:78" ht="48.75" customHeight="1" x14ac:dyDescent="0.2">
      <c r="A15" s="79" t="s">
        <v>7</v>
      </c>
      <c r="B15" s="80">
        <v>25482</v>
      </c>
      <c r="C15" s="80">
        <v>1736</v>
      </c>
      <c r="D15" s="77">
        <v>27218</v>
      </c>
      <c r="E15" s="81">
        <v>54878</v>
      </c>
      <c r="F15" s="81">
        <v>4167</v>
      </c>
      <c r="G15" s="77">
        <v>59045</v>
      </c>
      <c r="H15" s="78">
        <v>86263</v>
      </c>
      <c r="I15" s="80">
        <v>27516</v>
      </c>
      <c r="J15" s="80">
        <v>2086</v>
      </c>
      <c r="K15" s="77">
        <v>29602</v>
      </c>
      <c r="L15" s="81">
        <v>69265</v>
      </c>
      <c r="M15" s="81">
        <v>5824</v>
      </c>
      <c r="N15" s="77">
        <v>75089</v>
      </c>
      <c r="O15" s="78">
        <v>104691</v>
      </c>
      <c r="P15" s="80">
        <v>33074</v>
      </c>
      <c r="Q15" s="80">
        <v>2606</v>
      </c>
      <c r="R15" s="77">
        <v>35680</v>
      </c>
      <c r="S15" s="81">
        <v>73983</v>
      </c>
      <c r="T15" s="81">
        <v>6118</v>
      </c>
      <c r="U15" s="77">
        <v>80101</v>
      </c>
      <c r="V15" s="78">
        <v>115781</v>
      </c>
      <c r="W15" s="80">
        <v>35225</v>
      </c>
      <c r="X15" s="80">
        <v>2736</v>
      </c>
      <c r="Y15" s="77">
        <v>37961</v>
      </c>
      <c r="Z15" s="81">
        <v>75772</v>
      </c>
      <c r="AA15" s="81">
        <v>6082</v>
      </c>
      <c r="AB15" s="77">
        <v>81854</v>
      </c>
      <c r="AC15" s="78">
        <v>119815</v>
      </c>
      <c r="AD15" s="80">
        <v>39166</v>
      </c>
      <c r="AE15" s="80">
        <v>3246</v>
      </c>
      <c r="AF15" s="77">
        <v>42412</v>
      </c>
      <c r="AG15" s="81">
        <v>70713</v>
      </c>
      <c r="AH15" s="81">
        <v>4934</v>
      </c>
      <c r="AI15" s="77">
        <v>75647</v>
      </c>
      <c r="AJ15" s="78">
        <v>118059</v>
      </c>
      <c r="AK15" s="80">
        <v>39250</v>
      </c>
      <c r="AL15" s="80">
        <v>3645</v>
      </c>
      <c r="AM15" s="77">
        <v>42895</v>
      </c>
      <c r="AN15" s="81">
        <v>73833</v>
      </c>
      <c r="AO15" s="81">
        <v>4628</v>
      </c>
      <c r="AP15" s="77">
        <v>78461</v>
      </c>
      <c r="AQ15" s="78">
        <v>121356</v>
      </c>
      <c r="AR15" s="80">
        <v>35593</v>
      </c>
      <c r="AS15" s="80">
        <v>2793</v>
      </c>
      <c r="AT15" s="77">
        <v>38386</v>
      </c>
      <c r="AU15" s="81">
        <v>75797</v>
      </c>
      <c r="AV15" s="81">
        <v>5086</v>
      </c>
      <c r="AW15" s="77">
        <v>80883</v>
      </c>
      <c r="AX15" s="78">
        <v>119269</v>
      </c>
      <c r="AY15" s="80">
        <v>34019</v>
      </c>
      <c r="AZ15" s="80">
        <v>3059</v>
      </c>
      <c r="BA15" s="77">
        <v>37078</v>
      </c>
      <c r="BB15" s="81">
        <v>73807</v>
      </c>
      <c r="BC15" s="81">
        <v>4603</v>
      </c>
      <c r="BD15" s="77">
        <v>78410</v>
      </c>
      <c r="BE15" s="78">
        <v>115488</v>
      </c>
      <c r="BF15" s="80">
        <v>36513</v>
      </c>
      <c r="BG15" s="80">
        <v>3262</v>
      </c>
      <c r="BH15" s="77">
        <v>39775</v>
      </c>
      <c r="BI15" s="81">
        <v>74658</v>
      </c>
      <c r="BJ15" s="81">
        <v>4980</v>
      </c>
      <c r="BK15" s="77">
        <v>79638</v>
      </c>
      <c r="BL15" s="78">
        <v>119413</v>
      </c>
      <c r="BM15" s="80">
        <v>36919</v>
      </c>
      <c r="BN15" s="80">
        <v>3249</v>
      </c>
      <c r="BO15" s="77">
        <v>40168</v>
      </c>
      <c r="BP15" s="81">
        <v>78489</v>
      </c>
      <c r="BQ15" s="81">
        <v>5448</v>
      </c>
      <c r="BR15" s="77">
        <v>83937</v>
      </c>
      <c r="BS15" s="78">
        <v>124105</v>
      </c>
      <c r="BT15" s="80">
        <v>21292</v>
      </c>
      <c r="BU15" s="80">
        <v>2364</v>
      </c>
      <c r="BV15" s="77">
        <v>23656</v>
      </c>
      <c r="BW15" s="81">
        <v>68823</v>
      </c>
      <c r="BX15" s="81">
        <v>4556</v>
      </c>
      <c r="BY15" s="77">
        <v>73379</v>
      </c>
      <c r="BZ15" s="78">
        <v>97035</v>
      </c>
    </row>
    <row r="16" spans="1:78" ht="48.75" customHeight="1" x14ac:dyDescent="0.2">
      <c r="A16" s="79" t="s">
        <v>8</v>
      </c>
      <c r="B16" s="80">
        <v>25656</v>
      </c>
      <c r="C16" s="80">
        <v>1732</v>
      </c>
      <c r="D16" s="77">
        <v>27388</v>
      </c>
      <c r="E16" s="81">
        <v>56088</v>
      </c>
      <c r="F16" s="81">
        <v>4341</v>
      </c>
      <c r="G16" s="77">
        <v>60429</v>
      </c>
      <c r="H16" s="78">
        <v>87817</v>
      </c>
      <c r="I16" s="80">
        <v>27906</v>
      </c>
      <c r="J16" s="80">
        <v>2163</v>
      </c>
      <c r="K16" s="77">
        <v>30069</v>
      </c>
      <c r="L16" s="81">
        <v>70211</v>
      </c>
      <c r="M16" s="81">
        <v>5831</v>
      </c>
      <c r="N16" s="77">
        <v>76042</v>
      </c>
      <c r="O16" s="78">
        <v>106111</v>
      </c>
      <c r="P16" s="80">
        <v>33199</v>
      </c>
      <c r="Q16" s="80">
        <v>2664</v>
      </c>
      <c r="R16" s="77">
        <v>35863</v>
      </c>
      <c r="S16" s="81">
        <v>74357</v>
      </c>
      <c r="T16" s="81">
        <v>6150</v>
      </c>
      <c r="U16" s="77">
        <v>80507</v>
      </c>
      <c r="V16" s="78">
        <v>116370</v>
      </c>
      <c r="W16" s="80">
        <v>36526</v>
      </c>
      <c r="X16" s="80">
        <v>3204</v>
      </c>
      <c r="Y16" s="77">
        <v>39730</v>
      </c>
      <c r="Z16" s="81">
        <v>73725</v>
      </c>
      <c r="AA16" s="81">
        <v>5513</v>
      </c>
      <c r="AB16" s="77">
        <v>79238</v>
      </c>
      <c r="AC16" s="78">
        <v>118968</v>
      </c>
      <c r="AD16" s="80">
        <v>39969</v>
      </c>
      <c r="AE16" s="80">
        <v>3437</v>
      </c>
      <c r="AF16" s="77">
        <v>43406</v>
      </c>
      <c r="AG16" s="81">
        <v>70390</v>
      </c>
      <c r="AH16" s="81">
        <v>4862</v>
      </c>
      <c r="AI16" s="77">
        <v>75252</v>
      </c>
      <c r="AJ16" s="78">
        <v>118658</v>
      </c>
      <c r="AK16" s="80">
        <v>40192</v>
      </c>
      <c r="AL16" s="80">
        <v>3758</v>
      </c>
      <c r="AM16" s="77">
        <v>43950</v>
      </c>
      <c r="AN16" s="81">
        <v>73433</v>
      </c>
      <c r="AO16" s="81">
        <v>4637</v>
      </c>
      <c r="AP16" s="77">
        <v>78070</v>
      </c>
      <c r="AQ16" s="78">
        <v>122020</v>
      </c>
      <c r="AR16" s="80">
        <v>34568</v>
      </c>
      <c r="AS16" s="80">
        <v>2557</v>
      </c>
      <c r="AT16" s="77">
        <v>37125</v>
      </c>
      <c r="AU16" s="81">
        <v>75788</v>
      </c>
      <c r="AV16" s="81">
        <v>5273</v>
      </c>
      <c r="AW16" s="77">
        <v>81061</v>
      </c>
      <c r="AX16" s="78">
        <v>118186</v>
      </c>
      <c r="AY16" s="80">
        <v>34507</v>
      </c>
      <c r="AZ16" s="80">
        <v>3176</v>
      </c>
      <c r="BA16" s="77">
        <v>37683</v>
      </c>
      <c r="BB16" s="81">
        <v>73314</v>
      </c>
      <c r="BC16" s="81">
        <v>4566</v>
      </c>
      <c r="BD16" s="77">
        <v>77880</v>
      </c>
      <c r="BE16" s="78">
        <v>115563</v>
      </c>
      <c r="BF16" s="80">
        <v>36714</v>
      </c>
      <c r="BG16" s="80">
        <v>3312</v>
      </c>
      <c r="BH16" s="77">
        <v>40026</v>
      </c>
      <c r="BI16" s="81">
        <v>75058</v>
      </c>
      <c r="BJ16" s="81">
        <v>4938</v>
      </c>
      <c r="BK16" s="77">
        <v>79996</v>
      </c>
      <c r="BL16" s="78">
        <v>120022</v>
      </c>
      <c r="BM16" s="80">
        <v>34027</v>
      </c>
      <c r="BN16" s="80">
        <v>3002</v>
      </c>
      <c r="BO16" s="77">
        <v>37029</v>
      </c>
      <c r="BP16" s="81">
        <v>79528</v>
      </c>
      <c r="BQ16" s="81">
        <v>5522</v>
      </c>
      <c r="BR16" s="77">
        <v>85050</v>
      </c>
      <c r="BS16" s="78">
        <v>122079</v>
      </c>
      <c r="BT16" s="80">
        <v>22427</v>
      </c>
      <c r="BU16" s="80">
        <v>2472</v>
      </c>
      <c r="BV16" s="77">
        <v>24899</v>
      </c>
      <c r="BW16" s="81">
        <v>67993</v>
      </c>
      <c r="BX16" s="81">
        <v>4517</v>
      </c>
      <c r="BY16" s="77">
        <v>72510</v>
      </c>
      <c r="BZ16" s="78">
        <v>97409</v>
      </c>
    </row>
    <row r="17" spans="1:78" ht="48.75" customHeight="1" x14ac:dyDescent="0.2">
      <c r="A17" s="79" t="s">
        <v>9</v>
      </c>
      <c r="B17" s="80">
        <v>25953</v>
      </c>
      <c r="C17" s="80">
        <v>1778</v>
      </c>
      <c r="D17" s="77">
        <v>27731</v>
      </c>
      <c r="E17" s="81">
        <v>58129</v>
      </c>
      <c r="F17" s="81">
        <v>4600</v>
      </c>
      <c r="G17" s="77">
        <v>62729</v>
      </c>
      <c r="H17" s="78">
        <v>90460</v>
      </c>
      <c r="I17" s="80">
        <v>28602</v>
      </c>
      <c r="J17" s="80">
        <v>2235</v>
      </c>
      <c r="K17" s="77">
        <v>30837</v>
      </c>
      <c r="L17" s="81">
        <v>70609</v>
      </c>
      <c r="M17" s="81">
        <v>5874</v>
      </c>
      <c r="N17" s="77">
        <v>76483</v>
      </c>
      <c r="O17" s="78">
        <v>107320</v>
      </c>
      <c r="P17" s="80"/>
      <c r="Q17" s="80"/>
      <c r="R17" s="77">
        <v>0</v>
      </c>
      <c r="S17" s="81"/>
      <c r="T17" s="81"/>
      <c r="U17" s="77">
        <v>0</v>
      </c>
      <c r="V17" s="78">
        <v>0</v>
      </c>
      <c r="W17" s="80">
        <v>36524</v>
      </c>
      <c r="X17" s="80">
        <v>3231</v>
      </c>
      <c r="Y17" s="77">
        <v>39755</v>
      </c>
      <c r="Z17" s="81">
        <v>72969</v>
      </c>
      <c r="AA17" s="81">
        <v>5251</v>
      </c>
      <c r="AB17" s="77">
        <v>78220</v>
      </c>
      <c r="AC17" s="78">
        <v>117975</v>
      </c>
      <c r="AD17" s="80">
        <v>40795</v>
      </c>
      <c r="AE17" s="80">
        <v>3527</v>
      </c>
      <c r="AF17" s="77">
        <v>44322</v>
      </c>
      <c r="AG17" s="81">
        <v>70227</v>
      </c>
      <c r="AH17" s="81">
        <v>4829</v>
      </c>
      <c r="AI17" s="77">
        <v>75056</v>
      </c>
      <c r="AJ17" s="78">
        <v>119378</v>
      </c>
      <c r="AK17" s="80">
        <v>40131</v>
      </c>
      <c r="AL17" s="80">
        <v>3813</v>
      </c>
      <c r="AM17" s="77">
        <v>43944</v>
      </c>
      <c r="AN17" s="81">
        <v>73486</v>
      </c>
      <c r="AO17" s="81">
        <v>4586</v>
      </c>
      <c r="AP17" s="77">
        <v>78072</v>
      </c>
      <c r="AQ17" s="78">
        <v>122016</v>
      </c>
      <c r="AR17" s="80">
        <v>33721</v>
      </c>
      <c r="AS17" s="80">
        <v>2733</v>
      </c>
      <c r="AT17" s="77">
        <v>36454</v>
      </c>
      <c r="AU17" s="81">
        <v>75671</v>
      </c>
      <c r="AV17" s="81">
        <v>4994</v>
      </c>
      <c r="AW17" s="77">
        <v>80665</v>
      </c>
      <c r="AX17" s="78">
        <v>117119</v>
      </c>
      <c r="AY17" s="80">
        <v>34993</v>
      </c>
      <c r="AZ17" s="80">
        <v>3235</v>
      </c>
      <c r="BA17" s="77">
        <v>38228</v>
      </c>
      <c r="BB17" s="81">
        <v>73259</v>
      </c>
      <c r="BC17" s="81">
        <v>4571</v>
      </c>
      <c r="BD17" s="77">
        <v>77830</v>
      </c>
      <c r="BE17" s="78">
        <v>116058</v>
      </c>
      <c r="BF17" s="80">
        <v>37894</v>
      </c>
      <c r="BG17" s="80">
        <v>3409</v>
      </c>
      <c r="BH17" s="77">
        <v>41303</v>
      </c>
      <c r="BI17" s="81">
        <v>74656</v>
      </c>
      <c r="BJ17" s="81">
        <v>4916</v>
      </c>
      <c r="BK17" s="77">
        <v>79572</v>
      </c>
      <c r="BL17" s="78">
        <v>120875</v>
      </c>
      <c r="BM17" s="80">
        <v>32255</v>
      </c>
      <c r="BN17" s="80">
        <v>2663</v>
      </c>
      <c r="BO17" s="77">
        <v>34918</v>
      </c>
      <c r="BP17" s="81">
        <v>76991</v>
      </c>
      <c r="BQ17" s="81">
        <v>5427</v>
      </c>
      <c r="BR17" s="77">
        <v>82418</v>
      </c>
      <c r="BS17" s="78">
        <v>117336</v>
      </c>
      <c r="BT17" s="80">
        <v>21202</v>
      </c>
      <c r="BU17" s="80">
        <v>2404</v>
      </c>
      <c r="BV17" s="77">
        <v>23606</v>
      </c>
      <c r="BW17" s="81">
        <v>69058</v>
      </c>
      <c r="BX17" s="81">
        <v>4507</v>
      </c>
      <c r="BY17" s="77">
        <v>73565</v>
      </c>
      <c r="BZ17" s="78">
        <v>97171</v>
      </c>
    </row>
    <row r="18" spans="1:78" ht="48.75" customHeight="1" x14ac:dyDescent="0.2">
      <c r="A18" s="79" t="s">
        <v>10</v>
      </c>
      <c r="B18" s="80">
        <v>24017</v>
      </c>
      <c r="C18" s="80">
        <v>1702</v>
      </c>
      <c r="D18" s="77">
        <v>25719</v>
      </c>
      <c r="E18" s="81">
        <v>61662</v>
      </c>
      <c r="F18" s="81">
        <v>4874</v>
      </c>
      <c r="G18" s="77">
        <v>66536</v>
      </c>
      <c r="H18" s="78">
        <v>92255</v>
      </c>
      <c r="I18" s="80">
        <v>29325</v>
      </c>
      <c r="J18" s="80">
        <v>2353</v>
      </c>
      <c r="K18" s="77">
        <v>31678</v>
      </c>
      <c r="L18" s="81">
        <v>71227</v>
      </c>
      <c r="M18" s="81">
        <v>5880</v>
      </c>
      <c r="N18" s="77">
        <v>77107</v>
      </c>
      <c r="O18" s="78">
        <v>108785</v>
      </c>
      <c r="P18" s="80">
        <v>33395</v>
      </c>
      <c r="Q18" s="80">
        <v>2802</v>
      </c>
      <c r="R18" s="77">
        <v>36197</v>
      </c>
      <c r="S18" s="81">
        <v>75155</v>
      </c>
      <c r="T18" s="81">
        <v>6176</v>
      </c>
      <c r="U18" s="77">
        <v>81331</v>
      </c>
      <c r="V18" s="78">
        <v>117528</v>
      </c>
      <c r="W18" s="80">
        <v>37137</v>
      </c>
      <c r="X18" s="80">
        <v>2926</v>
      </c>
      <c r="Y18" s="77">
        <v>40063</v>
      </c>
      <c r="Z18" s="81">
        <v>71819</v>
      </c>
      <c r="AA18" s="81">
        <v>5429</v>
      </c>
      <c r="AB18" s="77">
        <v>77248</v>
      </c>
      <c r="AC18" s="78">
        <v>117311</v>
      </c>
      <c r="AD18" s="80">
        <v>40575</v>
      </c>
      <c r="AE18" s="80">
        <v>3597</v>
      </c>
      <c r="AF18" s="77">
        <v>44172</v>
      </c>
      <c r="AG18" s="81">
        <v>71204</v>
      </c>
      <c r="AH18" s="81">
        <v>4824</v>
      </c>
      <c r="AI18" s="77">
        <v>76028</v>
      </c>
      <c r="AJ18" s="78">
        <v>120200</v>
      </c>
      <c r="AK18" s="80">
        <v>39439</v>
      </c>
      <c r="AL18" s="80">
        <v>3796</v>
      </c>
      <c r="AM18" s="77">
        <v>43235</v>
      </c>
      <c r="AN18" s="81">
        <v>74140</v>
      </c>
      <c r="AO18" s="81">
        <v>4570</v>
      </c>
      <c r="AP18" s="77">
        <v>78710</v>
      </c>
      <c r="AQ18" s="78">
        <v>121945</v>
      </c>
      <c r="AR18" s="80">
        <v>32879</v>
      </c>
      <c r="AS18" s="80">
        <v>2712</v>
      </c>
      <c r="AT18" s="77">
        <v>35591</v>
      </c>
      <c r="AU18" s="81">
        <v>75327</v>
      </c>
      <c r="AV18" s="81">
        <v>4960</v>
      </c>
      <c r="AW18" s="77">
        <v>80287</v>
      </c>
      <c r="AX18" s="78">
        <v>115878</v>
      </c>
      <c r="AY18" s="80">
        <v>35315</v>
      </c>
      <c r="AZ18" s="80">
        <v>3113</v>
      </c>
      <c r="BA18" s="77">
        <v>38428</v>
      </c>
      <c r="BB18" s="81">
        <v>73889</v>
      </c>
      <c r="BC18" s="81">
        <v>4709</v>
      </c>
      <c r="BD18" s="77">
        <v>78598</v>
      </c>
      <c r="BE18" s="78">
        <v>117026</v>
      </c>
      <c r="BF18" s="80">
        <v>37132</v>
      </c>
      <c r="BG18" s="80">
        <v>3232</v>
      </c>
      <c r="BH18" s="77">
        <v>40364</v>
      </c>
      <c r="BI18" s="81">
        <v>75917</v>
      </c>
      <c r="BJ18" s="81">
        <v>5206</v>
      </c>
      <c r="BK18" s="77">
        <v>81123</v>
      </c>
      <c r="BL18" s="78">
        <v>121487</v>
      </c>
      <c r="BM18" s="80">
        <v>30277</v>
      </c>
      <c r="BN18" s="80">
        <v>2766</v>
      </c>
      <c r="BO18" s="77">
        <v>33043</v>
      </c>
      <c r="BP18" s="81">
        <v>74117</v>
      </c>
      <c r="BQ18" s="81">
        <v>4879</v>
      </c>
      <c r="BR18" s="77">
        <v>78996</v>
      </c>
      <c r="BS18" s="78">
        <v>112039</v>
      </c>
      <c r="BT18" s="80">
        <v>21476</v>
      </c>
      <c r="BU18" s="80">
        <v>2418</v>
      </c>
      <c r="BV18" s="77">
        <v>23894</v>
      </c>
      <c r="BW18" s="81">
        <v>68249</v>
      </c>
      <c r="BX18" s="81">
        <v>4446</v>
      </c>
      <c r="BY18" s="77">
        <v>72695</v>
      </c>
      <c r="BZ18" s="78">
        <v>96589</v>
      </c>
    </row>
    <row r="19" spans="1:78" ht="48.75" customHeight="1" x14ac:dyDescent="0.2">
      <c r="A19" s="79" t="s">
        <v>11</v>
      </c>
      <c r="B19" s="82">
        <v>24076</v>
      </c>
      <c r="C19" s="82">
        <v>1770</v>
      </c>
      <c r="D19" s="77">
        <v>25846</v>
      </c>
      <c r="E19" s="81">
        <v>62622</v>
      </c>
      <c r="F19" s="81">
        <v>4919</v>
      </c>
      <c r="G19" s="77">
        <v>67541</v>
      </c>
      <c r="H19" s="78">
        <v>93387</v>
      </c>
      <c r="I19" s="82">
        <v>29771</v>
      </c>
      <c r="J19" s="82">
        <v>2369</v>
      </c>
      <c r="K19" s="77">
        <v>32140</v>
      </c>
      <c r="L19" s="81">
        <v>71661</v>
      </c>
      <c r="M19" s="81">
        <v>5908</v>
      </c>
      <c r="N19" s="77">
        <v>77569</v>
      </c>
      <c r="O19" s="78">
        <v>109709</v>
      </c>
      <c r="P19" s="82">
        <v>33405</v>
      </c>
      <c r="Q19" s="82">
        <v>2792</v>
      </c>
      <c r="R19" s="77">
        <v>36197</v>
      </c>
      <c r="S19" s="81">
        <v>75477</v>
      </c>
      <c r="T19" s="81">
        <v>6186</v>
      </c>
      <c r="U19" s="77">
        <v>81663</v>
      </c>
      <c r="V19" s="78">
        <v>117860</v>
      </c>
      <c r="W19" s="82">
        <v>37638</v>
      </c>
      <c r="X19" s="82">
        <v>3022</v>
      </c>
      <c r="Y19" s="77">
        <v>40660</v>
      </c>
      <c r="Z19" s="81">
        <v>71291</v>
      </c>
      <c r="AA19" s="81">
        <v>5280</v>
      </c>
      <c r="AB19" s="77">
        <v>76571</v>
      </c>
      <c r="AC19" s="78">
        <v>117231</v>
      </c>
      <c r="AD19" s="82">
        <v>42038</v>
      </c>
      <c r="AE19" s="82">
        <v>3613</v>
      </c>
      <c r="AF19" s="77">
        <v>45651</v>
      </c>
      <c r="AG19" s="81">
        <v>70385</v>
      </c>
      <c r="AH19" s="81">
        <v>4869</v>
      </c>
      <c r="AI19" s="77">
        <v>75254</v>
      </c>
      <c r="AJ19" s="78">
        <v>120905</v>
      </c>
      <c r="AK19" s="82">
        <v>38350</v>
      </c>
      <c r="AL19" s="82">
        <v>3663</v>
      </c>
      <c r="AM19" s="77">
        <v>42013</v>
      </c>
      <c r="AN19" s="81">
        <v>74557</v>
      </c>
      <c r="AO19" s="81">
        <v>4660</v>
      </c>
      <c r="AP19" s="77">
        <v>79217</v>
      </c>
      <c r="AQ19" s="78">
        <v>121230</v>
      </c>
      <c r="AR19" s="82">
        <v>32842</v>
      </c>
      <c r="AS19" s="82">
        <v>2808</v>
      </c>
      <c r="AT19" s="77">
        <v>35650</v>
      </c>
      <c r="AU19" s="81">
        <v>75094</v>
      </c>
      <c r="AV19" s="81">
        <v>4884</v>
      </c>
      <c r="AW19" s="77">
        <v>79978</v>
      </c>
      <c r="AX19" s="78">
        <v>115628</v>
      </c>
      <c r="AY19" s="82">
        <v>34946</v>
      </c>
      <c r="AZ19" s="82">
        <v>3412</v>
      </c>
      <c r="BA19" s="77">
        <v>38358</v>
      </c>
      <c r="BB19" s="81">
        <v>74802</v>
      </c>
      <c r="BC19" s="81">
        <v>4532</v>
      </c>
      <c r="BD19" s="77">
        <v>79334</v>
      </c>
      <c r="BE19" s="78">
        <v>117692</v>
      </c>
      <c r="BF19" s="82">
        <v>37862</v>
      </c>
      <c r="BG19" s="82">
        <v>3220</v>
      </c>
      <c r="BH19" s="77">
        <v>41082</v>
      </c>
      <c r="BI19" s="81">
        <v>76086</v>
      </c>
      <c r="BJ19" s="81">
        <v>5249</v>
      </c>
      <c r="BK19" s="77">
        <v>81335</v>
      </c>
      <c r="BL19" s="78">
        <v>122417</v>
      </c>
      <c r="BM19" s="82">
        <v>27965</v>
      </c>
      <c r="BN19" s="82">
        <v>2595</v>
      </c>
      <c r="BO19" s="77">
        <v>30560</v>
      </c>
      <c r="BP19" s="81">
        <v>72793</v>
      </c>
      <c r="BQ19" s="81">
        <v>4701</v>
      </c>
      <c r="BR19" s="77">
        <v>77494</v>
      </c>
      <c r="BS19" s="78">
        <v>108054</v>
      </c>
      <c r="BT19" s="82">
        <v>21707</v>
      </c>
      <c r="BU19" s="82">
        <v>2423</v>
      </c>
      <c r="BV19" s="77">
        <f>+BT19+BU19</f>
        <v>24130</v>
      </c>
      <c r="BW19" s="81">
        <v>67899</v>
      </c>
      <c r="BX19" s="81">
        <v>4371</v>
      </c>
      <c r="BY19" s="77">
        <f>+BW19+BX19</f>
        <v>72270</v>
      </c>
      <c r="BZ19" s="78">
        <f>+BV19+BY19</f>
        <v>96400</v>
      </c>
    </row>
    <row r="20" spans="1:78" ht="48.75" customHeight="1" x14ac:dyDescent="0.2">
      <c r="A20" s="79" t="s">
        <v>12</v>
      </c>
      <c r="B20" s="82">
        <v>24985</v>
      </c>
      <c r="C20" s="82">
        <v>1885</v>
      </c>
      <c r="D20" s="77">
        <v>26870</v>
      </c>
      <c r="E20" s="81">
        <v>63440</v>
      </c>
      <c r="F20" s="81">
        <v>5060</v>
      </c>
      <c r="G20" s="77">
        <v>68500</v>
      </c>
      <c r="H20" s="78">
        <v>95370</v>
      </c>
      <c r="I20" s="82">
        <v>30300</v>
      </c>
      <c r="J20" s="82">
        <v>2407</v>
      </c>
      <c r="K20" s="77">
        <v>32707</v>
      </c>
      <c r="L20" s="81">
        <v>72353</v>
      </c>
      <c r="M20" s="81">
        <v>5945</v>
      </c>
      <c r="N20" s="77">
        <v>78298</v>
      </c>
      <c r="O20" s="78">
        <v>111005</v>
      </c>
      <c r="P20" s="82">
        <v>33181</v>
      </c>
      <c r="Q20" s="82">
        <v>2851</v>
      </c>
      <c r="R20" s="77">
        <v>36032</v>
      </c>
      <c r="S20" s="81">
        <v>75975</v>
      </c>
      <c r="T20" s="81">
        <v>6194</v>
      </c>
      <c r="U20" s="77">
        <v>82169</v>
      </c>
      <c r="V20" s="78">
        <v>118201</v>
      </c>
      <c r="W20" s="82">
        <v>37812</v>
      </c>
      <c r="X20" s="82">
        <v>2879</v>
      </c>
      <c r="Y20" s="77">
        <v>40691</v>
      </c>
      <c r="Z20" s="81">
        <v>71075</v>
      </c>
      <c r="AA20" s="81">
        <v>5364</v>
      </c>
      <c r="AB20" s="77">
        <v>76439</v>
      </c>
      <c r="AC20" s="78">
        <v>117130</v>
      </c>
      <c r="AD20" s="82">
        <v>40456</v>
      </c>
      <c r="AE20" s="82">
        <v>3555</v>
      </c>
      <c r="AF20" s="77">
        <v>44011</v>
      </c>
      <c r="AG20" s="81">
        <v>71932</v>
      </c>
      <c r="AH20" s="81">
        <v>4897</v>
      </c>
      <c r="AI20" s="77">
        <v>76829</v>
      </c>
      <c r="AJ20" s="78">
        <v>120840</v>
      </c>
      <c r="AK20" s="82">
        <v>38244</v>
      </c>
      <c r="AL20" s="82">
        <v>3712</v>
      </c>
      <c r="AM20" s="77">
        <v>41956</v>
      </c>
      <c r="AN20" s="81">
        <v>74202</v>
      </c>
      <c r="AO20" s="81">
        <v>4499</v>
      </c>
      <c r="AP20" s="77">
        <v>78701</v>
      </c>
      <c r="AQ20" s="78">
        <v>120657</v>
      </c>
      <c r="AR20" s="82">
        <v>34519</v>
      </c>
      <c r="AS20" s="82">
        <v>2923</v>
      </c>
      <c r="AT20" s="77">
        <v>37442</v>
      </c>
      <c r="AU20" s="81">
        <v>74533</v>
      </c>
      <c r="AV20" s="81">
        <v>4798</v>
      </c>
      <c r="AW20" s="77">
        <v>79331</v>
      </c>
      <c r="AX20" s="78">
        <v>116773</v>
      </c>
      <c r="AY20" s="82">
        <v>35743</v>
      </c>
      <c r="AZ20" s="82">
        <v>3487</v>
      </c>
      <c r="BA20" s="77">
        <v>39230</v>
      </c>
      <c r="BB20" s="81">
        <v>74484</v>
      </c>
      <c r="BC20" s="81">
        <v>4539</v>
      </c>
      <c r="BD20" s="77">
        <v>79023</v>
      </c>
      <c r="BE20" s="78">
        <v>118253</v>
      </c>
      <c r="BF20" s="82">
        <v>37990</v>
      </c>
      <c r="BG20" s="82">
        <v>3340</v>
      </c>
      <c r="BH20" s="77">
        <v>41330</v>
      </c>
      <c r="BI20" s="81">
        <v>76468</v>
      </c>
      <c r="BJ20" s="81">
        <v>5280</v>
      </c>
      <c r="BK20" s="77">
        <v>81748</v>
      </c>
      <c r="BL20" s="78">
        <v>123078</v>
      </c>
      <c r="BM20" s="82">
        <v>24864</v>
      </c>
      <c r="BN20" s="82">
        <v>2453</v>
      </c>
      <c r="BO20" s="77">
        <v>27317</v>
      </c>
      <c r="BP20" s="81">
        <v>72418</v>
      </c>
      <c r="BQ20" s="81">
        <v>4580</v>
      </c>
      <c r="BR20" s="77">
        <v>76998</v>
      </c>
      <c r="BS20" s="78">
        <v>104315</v>
      </c>
      <c r="BT20" s="82">
        <v>22036</v>
      </c>
      <c r="BU20" s="82">
        <v>2471</v>
      </c>
      <c r="BV20" s="77">
        <v>24507</v>
      </c>
      <c r="BW20" s="81">
        <v>67494</v>
      </c>
      <c r="BX20" s="81">
        <v>4385</v>
      </c>
      <c r="BY20" s="77">
        <v>71879</v>
      </c>
      <c r="BZ20" s="78">
        <v>96386</v>
      </c>
    </row>
    <row r="21" spans="1:78" ht="48.75" customHeight="1" x14ac:dyDescent="0.2">
      <c r="A21" s="79" t="s">
        <v>13</v>
      </c>
      <c r="B21" s="82">
        <v>25195</v>
      </c>
      <c r="C21" s="82">
        <v>1904</v>
      </c>
      <c r="D21" s="77">
        <v>27099</v>
      </c>
      <c r="E21" s="81">
        <v>64692</v>
      </c>
      <c r="F21" s="81">
        <v>5223</v>
      </c>
      <c r="G21" s="77">
        <v>69915</v>
      </c>
      <c r="H21" s="78">
        <v>97014</v>
      </c>
      <c r="I21" s="82">
        <v>30620</v>
      </c>
      <c r="J21" s="82">
        <v>2470</v>
      </c>
      <c r="K21" s="77">
        <v>33090</v>
      </c>
      <c r="L21" s="81">
        <v>72881</v>
      </c>
      <c r="M21" s="81">
        <v>6008</v>
      </c>
      <c r="N21" s="77">
        <v>78889</v>
      </c>
      <c r="O21" s="78">
        <v>111979</v>
      </c>
      <c r="P21" s="82">
        <v>33096</v>
      </c>
      <c r="Q21" s="82">
        <v>2845</v>
      </c>
      <c r="R21" s="77">
        <v>35941</v>
      </c>
      <c r="S21" s="81">
        <v>76296</v>
      </c>
      <c r="T21" s="81">
        <v>6241</v>
      </c>
      <c r="U21" s="77">
        <v>82537</v>
      </c>
      <c r="V21" s="78">
        <v>118478</v>
      </c>
      <c r="W21" s="82">
        <v>38165</v>
      </c>
      <c r="X21" s="82">
        <v>3185</v>
      </c>
      <c r="Y21" s="77">
        <v>41350</v>
      </c>
      <c r="Z21" s="81">
        <v>70461</v>
      </c>
      <c r="AA21" s="81">
        <v>5062</v>
      </c>
      <c r="AB21" s="77">
        <v>75523</v>
      </c>
      <c r="AC21" s="78">
        <f>+Y21+AB21</f>
        <v>116873</v>
      </c>
      <c r="AD21" s="82">
        <v>40656</v>
      </c>
      <c r="AE21" s="82">
        <v>3576</v>
      </c>
      <c r="AF21" s="77">
        <v>44232</v>
      </c>
      <c r="AG21" s="81">
        <v>72164</v>
      </c>
      <c r="AH21" s="81">
        <v>4861</v>
      </c>
      <c r="AI21" s="77">
        <v>77025</v>
      </c>
      <c r="AJ21" s="78">
        <v>121257</v>
      </c>
      <c r="AK21" s="82">
        <v>36682</v>
      </c>
      <c r="AL21" s="82">
        <v>2691</v>
      </c>
      <c r="AM21" s="77">
        <v>39373</v>
      </c>
      <c r="AN21" s="81">
        <v>75987</v>
      </c>
      <c r="AO21" s="81">
        <v>5361</v>
      </c>
      <c r="AP21" s="77">
        <v>81348</v>
      </c>
      <c r="AQ21" s="78">
        <v>120721</v>
      </c>
      <c r="AR21" s="82">
        <v>33893</v>
      </c>
      <c r="AS21" s="82">
        <v>2933</v>
      </c>
      <c r="AT21" s="77">
        <v>36826</v>
      </c>
      <c r="AU21" s="81">
        <v>74801</v>
      </c>
      <c r="AV21" s="81">
        <v>4746</v>
      </c>
      <c r="AW21" s="77">
        <v>79547</v>
      </c>
      <c r="AX21" s="78">
        <v>116373</v>
      </c>
      <c r="AY21" s="82">
        <v>36481</v>
      </c>
      <c r="AZ21" s="82">
        <v>3473</v>
      </c>
      <c r="BA21" s="77">
        <v>39954</v>
      </c>
      <c r="BB21" s="81">
        <v>74191</v>
      </c>
      <c r="BC21" s="81">
        <v>4563</v>
      </c>
      <c r="BD21" s="77">
        <v>78754</v>
      </c>
      <c r="BE21" s="78">
        <v>118708</v>
      </c>
      <c r="BF21" s="82">
        <v>38079</v>
      </c>
      <c r="BG21" s="82">
        <v>3384</v>
      </c>
      <c r="BH21" s="77">
        <v>41463</v>
      </c>
      <c r="BI21" s="81">
        <v>76992</v>
      </c>
      <c r="BJ21" s="81">
        <v>5263</v>
      </c>
      <c r="BK21" s="77">
        <v>82255</v>
      </c>
      <c r="BL21" s="78">
        <v>123718</v>
      </c>
      <c r="BM21" s="82">
        <v>24559</v>
      </c>
      <c r="BN21" s="82">
        <v>2217</v>
      </c>
      <c r="BO21" s="77">
        <v>26776</v>
      </c>
      <c r="BP21" s="81">
        <v>70473</v>
      </c>
      <c r="BQ21" s="81">
        <v>4615</v>
      </c>
      <c r="BR21" s="77">
        <v>75088</v>
      </c>
      <c r="BS21" s="78">
        <v>101864</v>
      </c>
      <c r="BT21" s="82"/>
      <c r="BU21" s="82"/>
      <c r="BV21" s="77">
        <v>0</v>
      </c>
      <c r="BW21" s="81"/>
      <c r="BX21" s="81"/>
      <c r="BY21" s="77">
        <v>0</v>
      </c>
      <c r="BZ21" s="78">
        <v>0</v>
      </c>
    </row>
    <row r="22" spans="1:78" ht="48.75" customHeight="1" x14ac:dyDescent="0.2">
      <c r="A22" s="79" t="s">
        <v>14</v>
      </c>
      <c r="B22" s="80">
        <v>25683</v>
      </c>
      <c r="C22" s="80">
        <v>1994</v>
      </c>
      <c r="D22" s="77">
        <v>27677</v>
      </c>
      <c r="E22" s="81">
        <v>65247</v>
      </c>
      <c r="F22" s="81">
        <v>5303</v>
      </c>
      <c r="G22" s="77">
        <v>70550</v>
      </c>
      <c r="H22" s="78">
        <v>98227</v>
      </c>
      <c r="I22" s="80">
        <v>31425</v>
      </c>
      <c r="J22" s="80">
        <v>2526</v>
      </c>
      <c r="K22" s="77">
        <v>33951</v>
      </c>
      <c r="L22" s="81">
        <v>73109</v>
      </c>
      <c r="M22" s="81">
        <v>6044</v>
      </c>
      <c r="N22" s="77">
        <v>79153</v>
      </c>
      <c r="O22" s="78">
        <v>113104</v>
      </c>
      <c r="P22" s="80">
        <v>33447</v>
      </c>
      <c r="Q22" s="80">
        <v>2864</v>
      </c>
      <c r="R22" s="77">
        <v>36311</v>
      </c>
      <c r="S22" s="81">
        <v>76756</v>
      </c>
      <c r="T22" s="81">
        <v>6283</v>
      </c>
      <c r="U22" s="77">
        <v>83039</v>
      </c>
      <c r="V22" s="78">
        <v>119350</v>
      </c>
      <c r="W22" s="80">
        <v>38202</v>
      </c>
      <c r="X22" s="80">
        <v>3223</v>
      </c>
      <c r="Y22" s="77">
        <v>41425</v>
      </c>
      <c r="Z22" s="81">
        <v>70643</v>
      </c>
      <c r="AA22" s="81">
        <v>4969</v>
      </c>
      <c r="AB22" s="77">
        <v>75612</v>
      </c>
      <c r="AC22" s="78">
        <v>117037</v>
      </c>
      <c r="AD22" s="80">
        <v>39593</v>
      </c>
      <c r="AE22" s="80">
        <v>3616</v>
      </c>
      <c r="AF22" s="77">
        <v>43209</v>
      </c>
      <c r="AG22" s="81">
        <v>73366</v>
      </c>
      <c r="AH22" s="81">
        <v>4814</v>
      </c>
      <c r="AI22" s="77">
        <v>78180</v>
      </c>
      <c r="AJ22" s="78">
        <v>121389</v>
      </c>
      <c r="AK22" s="80">
        <v>36462</v>
      </c>
      <c r="AL22" s="80">
        <v>2704</v>
      </c>
      <c r="AM22" s="77">
        <v>39166</v>
      </c>
      <c r="AN22" s="81">
        <v>76391</v>
      </c>
      <c r="AO22" s="81">
        <v>5357</v>
      </c>
      <c r="AP22" s="77">
        <v>81748</v>
      </c>
      <c r="AQ22" s="78">
        <v>120914</v>
      </c>
      <c r="AR22" s="80">
        <v>33899</v>
      </c>
      <c r="AS22" s="80">
        <v>3032</v>
      </c>
      <c r="AT22" s="77">
        <v>36931</v>
      </c>
      <c r="AU22" s="81">
        <v>74194</v>
      </c>
      <c r="AV22" s="81">
        <v>4583</v>
      </c>
      <c r="AW22" s="77">
        <v>78777</v>
      </c>
      <c r="AX22" s="78">
        <v>115708</v>
      </c>
      <c r="AY22" s="80">
        <v>36461</v>
      </c>
      <c r="AZ22" s="80">
        <v>3609</v>
      </c>
      <c r="BA22" s="77">
        <v>40070</v>
      </c>
      <c r="BB22" s="81">
        <v>74585</v>
      </c>
      <c r="BC22" s="81">
        <v>4470</v>
      </c>
      <c r="BD22" s="77">
        <v>79055</v>
      </c>
      <c r="BE22" s="78">
        <v>119125</v>
      </c>
      <c r="BF22" s="80">
        <v>38211</v>
      </c>
      <c r="BG22" s="80">
        <v>3515</v>
      </c>
      <c r="BH22" s="77">
        <v>77664</v>
      </c>
      <c r="BI22" s="81">
        <v>5250</v>
      </c>
      <c r="BJ22" s="81">
        <v>5226</v>
      </c>
      <c r="BK22" s="77">
        <v>10476</v>
      </c>
      <c r="BL22" s="78">
        <v>88140</v>
      </c>
      <c r="BM22" s="80">
        <v>36919</v>
      </c>
      <c r="BN22" s="80">
        <v>3249</v>
      </c>
      <c r="BO22" s="77">
        <v>40168</v>
      </c>
      <c r="BP22" s="81">
        <v>78489</v>
      </c>
      <c r="BQ22" s="81">
        <v>5448</v>
      </c>
      <c r="BR22" s="77">
        <v>83937</v>
      </c>
      <c r="BS22" s="78">
        <v>124105</v>
      </c>
      <c r="BT22" s="80"/>
      <c r="BU22" s="80"/>
      <c r="BV22" s="77">
        <v>0</v>
      </c>
      <c r="BW22" s="81"/>
      <c r="BX22" s="81"/>
      <c r="BY22" s="77">
        <v>0</v>
      </c>
      <c r="BZ22" s="78">
        <v>0</v>
      </c>
    </row>
    <row r="23" spans="1:78" ht="48.75" customHeight="1" x14ac:dyDescent="0.2">
      <c r="A23" s="79" t="s">
        <v>15</v>
      </c>
      <c r="B23" s="80">
        <v>25851</v>
      </c>
      <c r="C23" s="80">
        <v>2003</v>
      </c>
      <c r="D23" s="77">
        <v>27854</v>
      </c>
      <c r="E23" s="81">
        <v>66668</v>
      </c>
      <c r="F23" s="81">
        <v>5457</v>
      </c>
      <c r="G23" s="77">
        <v>72125</v>
      </c>
      <c r="H23" s="78">
        <v>99979</v>
      </c>
      <c r="I23" s="80">
        <v>32082</v>
      </c>
      <c r="J23" s="80">
        <v>2549</v>
      </c>
      <c r="K23" s="77">
        <v>34631</v>
      </c>
      <c r="L23" s="81">
        <v>73578</v>
      </c>
      <c r="M23" s="81">
        <v>6075</v>
      </c>
      <c r="N23" s="77">
        <v>79653</v>
      </c>
      <c r="O23" s="78">
        <v>114284</v>
      </c>
      <c r="P23" s="80">
        <v>33703</v>
      </c>
      <c r="Q23" s="80">
        <v>2812</v>
      </c>
      <c r="R23" s="77">
        <v>36515</v>
      </c>
      <c r="S23" s="81">
        <v>77174</v>
      </c>
      <c r="T23" s="81">
        <v>6349</v>
      </c>
      <c r="U23" s="77">
        <v>83523</v>
      </c>
      <c r="V23" s="78">
        <v>120038</v>
      </c>
      <c r="W23" s="80">
        <v>37321</v>
      </c>
      <c r="X23" s="80">
        <v>3102</v>
      </c>
      <c r="Y23" s="77">
        <v>40423</v>
      </c>
      <c r="Z23" s="81">
        <v>70980</v>
      </c>
      <c r="AA23" s="81">
        <v>5046</v>
      </c>
      <c r="AB23" s="77">
        <v>76026</v>
      </c>
      <c r="AC23" s="78">
        <v>116449</v>
      </c>
      <c r="AD23" s="80">
        <v>40172</v>
      </c>
      <c r="AE23" s="80">
        <v>3567</v>
      </c>
      <c r="AF23" s="77">
        <v>43739</v>
      </c>
      <c r="AG23" s="81">
        <v>72749</v>
      </c>
      <c r="AH23" s="81">
        <v>4807</v>
      </c>
      <c r="AI23" s="77">
        <v>77556</v>
      </c>
      <c r="AJ23" s="78">
        <v>121295</v>
      </c>
      <c r="AK23" s="80">
        <v>35879</v>
      </c>
      <c r="AL23" s="80">
        <v>2734</v>
      </c>
      <c r="AM23" s="77">
        <v>38613</v>
      </c>
      <c r="AN23" s="81">
        <v>76784</v>
      </c>
      <c r="AO23" s="81">
        <v>5271</v>
      </c>
      <c r="AP23" s="77">
        <v>82055</v>
      </c>
      <c r="AQ23" s="78">
        <v>120668</v>
      </c>
      <c r="AR23" s="80">
        <v>33859</v>
      </c>
      <c r="AS23" s="80">
        <v>3000</v>
      </c>
      <c r="AT23" s="77">
        <v>36859</v>
      </c>
      <c r="AU23" s="81">
        <v>74191</v>
      </c>
      <c r="AV23" s="81">
        <v>4671</v>
      </c>
      <c r="AW23" s="77">
        <v>78862</v>
      </c>
      <c r="AX23" s="78">
        <v>115721</v>
      </c>
      <c r="AY23" s="80">
        <v>36631</v>
      </c>
      <c r="AZ23" s="80">
        <v>3766</v>
      </c>
      <c r="BA23" s="77">
        <v>40397</v>
      </c>
      <c r="BB23" s="81">
        <v>74658</v>
      </c>
      <c r="BC23" s="81">
        <v>4467</v>
      </c>
      <c r="BD23" s="77">
        <v>79125</v>
      </c>
      <c r="BE23" s="78">
        <v>119522</v>
      </c>
      <c r="BF23" s="80">
        <v>37466</v>
      </c>
      <c r="BG23" s="80">
        <v>3605</v>
      </c>
      <c r="BH23" s="77">
        <v>78428</v>
      </c>
      <c r="BI23" s="81">
        <v>5226</v>
      </c>
      <c r="BJ23" s="81">
        <v>5320</v>
      </c>
      <c r="BK23" s="77">
        <v>10546</v>
      </c>
      <c r="BL23" s="78">
        <v>88974</v>
      </c>
      <c r="BM23" s="80">
        <v>22318</v>
      </c>
      <c r="BN23" s="80">
        <v>2295</v>
      </c>
      <c r="BO23" s="77">
        <v>24613</v>
      </c>
      <c r="BP23" s="81">
        <v>69228</v>
      </c>
      <c r="BQ23" s="81">
        <v>4331</v>
      </c>
      <c r="BR23" s="77">
        <v>73559</v>
      </c>
      <c r="BS23" s="78">
        <v>98172</v>
      </c>
      <c r="BT23" s="80"/>
      <c r="BU23" s="80"/>
      <c r="BV23" s="77">
        <v>0</v>
      </c>
      <c r="BW23" s="81"/>
      <c r="BX23" s="81"/>
      <c r="BY23" s="77">
        <v>0</v>
      </c>
      <c r="BZ23" s="78">
        <v>0</v>
      </c>
    </row>
    <row r="24" spans="1:78" ht="48.75" customHeight="1" x14ac:dyDescent="0.2">
      <c r="A24" s="79" t="s">
        <v>16</v>
      </c>
      <c r="B24" s="80">
        <v>26077</v>
      </c>
      <c r="C24" s="80">
        <v>2011</v>
      </c>
      <c r="D24" s="77">
        <v>28088</v>
      </c>
      <c r="E24" s="81">
        <v>67073</v>
      </c>
      <c r="F24" s="81">
        <v>5567</v>
      </c>
      <c r="G24" s="77">
        <v>72640</v>
      </c>
      <c r="H24" s="78">
        <v>100728</v>
      </c>
      <c r="I24" s="80">
        <v>32760</v>
      </c>
      <c r="J24" s="80">
        <v>2551</v>
      </c>
      <c r="K24" s="77">
        <v>35311</v>
      </c>
      <c r="L24" s="81">
        <v>73333</v>
      </c>
      <c r="M24" s="81">
        <v>6053</v>
      </c>
      <c r="N24" s="77">
        <v>79386</v>
      </c>
      <c r="O24" s="78">
        <v>114697</v>
      </c>
      <c r="P24" s="80">
        <v>34122</v>
      </c>
      <c r="Q24" s="80">
        <v>2840</v>
      </c>
      <c r="R24" s="77">
        <v>36962</v>
      </c>
      <c r="S24" s="81">
        <v>77031</v>
      </c>
      <c r="T24" s="81">
        <v>6317</v>
      </c>
      <c r="U24" s="77">
        <v>83348</v>
      </c>
      <c r="V24" s="78">
        <v>120310</v>
      </c>
      <c r="W24" s="80">
        <v>36070</v>
      </c>
      <c r="X24" s="80">
        <v>3080</v>
      </c>
      <c r="Y24" s="77">
        <v>39150</v>
      </c>
      <c r="Z24" s="81">
        <v>71440</v>
      </c>
      <c r="AA24" s="81">
        <v>5044</v>
      </c>
      <c r="AB24" s="77">
        <v>76484</v>
      </c>
      <c r="AC24" s="78">
        <v>115634</v>
      </c>
      <c r="AD24" s="80">
        <v>39910</v>
      </c>
      <c r="AE24" s="80">
        <v>3600</v>
      </c>
      <c r="AF24" s="77">
        <v>43510</v>
      </c>
      <c r="AG24" s="81">
        <v>72981</v>
      </c>
      <c r="AH24" s="81">
        <v>4805</v>
      </c>
      <c r="AI24" s="77">
        <v>77786</v>
      </c>
      <c r="AJ24" s="78">
        <v>121296</v>
      </c>
      <c r="AK24" s="80">
        <v>35735</v>
      </c>
      <c r="AL24" s="80">
        <v>2687</v>
      </c>
      <c r="AM24" s="77">
        <v>38422</v>
      </c>
      <c r="AN24" s="81">
        <v>76538</v>
      </c>
      <c r="AO24" s="81">
        <v>5213</v>
      </c>
      <c r="AP24" s="77">
        <v>81751</v>
      </c>
      <c r="AQ24" s="78">
        <v>120173</v>
      </c>
      <c r="AR24" s="80">
        <v>33690</v>
      </c>
      <c r="AS24" s="80">
        <v>3019</v>
      </c>
      <c r="AT24" s="77">
        <v>36709</v>
      </c>
      <c r="AU24" s="81">
        <v>74159</v>
      </c>
      <c r="AV24" s="81">
        <v>4694</v>
      </c>
      <c r="AW24" s="77">
        <v>78853</v>
      </c>
      <c r="AX24" s="78">
        <v>115562</v>
      </c>
      <c r="AY24" s="80">
        <v>36386</v>
      </c>
      <c r="AZ24" s="80">
        <v>3884</v>
      </c>
      <c r="BA24" s="77">
        <v>40270</v>
      </c>
      <c r="BB24" s="81">
        <v>74826</v>
      </c>
      <c r="BC24" s="81">
        <v>4395</v>
      </c>
      <c r="BD24" s="77">
        <v>79221</v>
      </c>
      <c r="BE24" s="78">
        <v>119491</v>
      </c>
      <c r="BF24" s="80">
        <v>38059</v>
      </c>
      <c r="BG24" s="80">
        <v>3530</v>
      </c>
      <c r="BH24" s="77">
        <v>41589</v>
      </c>
      <c r="BI24" s="81">
        <v>77859</v>
      </c>
      <c r="BJ24" s="81">
        <v>5320</v>
      </c>
      <c r="BK24" s="77">
        <v>83179</v>
      </c>
      <c r="BL24" s="78">
        <v>124768</v>
      </c>
      <c r="BM24" s="80">
        <v>21160</v>
      </c>
      <c r="BN24" s="80">
        <v>2434</v>
      </c>
      <c r="BO24" s="77">
        <v>23594</v>
      </c>
      <c r="BP24" s="81">
        <v>69530</v>
      </c>
      <c r="BQ24" s="81">
        <v>4298</v>
      </c>
      <c r="BR24" s="77">
        <v>73828</v>
      </c>
      <c r="BS24" s="78">
        <v>97422</v>
      </c>
      <c r="BT24" s="80"/>
      <c r="BU24" s="80"/>
      <c r="BV24" s="77">
        <v>0</v>
      </c>
      <c r="BW24" s="81"/>
      <c r="BX24" s="81"/>
      <c r="BY24" s="77">
        <v>0</v>
      </c>
      <c r="BZ24" s="78">
        <v>0</v>
      </c>
    </row>
    <row r="25" spans="1:78" ht="48.75" customHeight="1" thickBot="1" x14ac:dyDescent="0.25">
      <c r="A25" s="83" t="s">
        <v>17</v>
      </c>
      <c r="B25" s="80">
        <v>25394</v>
      </c>
      <c r="C25" s="80">
        <v>1926</v>
      </c>
      <c r="D25" s="77">
        <v>27320</v>
      </c>
      <c r="E25" s="84">
        <v>67574</v>
      </c>
      <c r="F25" s="84">
        <v>5557</v>
      </c>
      <c r="G25" s="77">
        <v>73131</v>
      </c>
      <c r="H25" s="78">
        <v>100451</v>
      </c>
      <c r="I25" s="80">
        <v>32114</v>
      </c>
      <c r="J25" s="80">
        <v>2457</v>
      </c>
      <c r="K25" s="77">
        <v>34571</v>
      </c>
      <c r="L25" s="84">
        <v>73273</v>
      </c>
      <c r="M25" s="84">
        <v>6040</v>
      </c>
      <c r="N25" s="77">
        <v>79313</v>
      </c>
      <c r="O25" s="78">
        <v>113884</v>
      </c>
      <c r="P25" s="80">
        <v>34307</v>
      </c>
      <c r="Q25" s="80">
        <v>2745</v>
      </c>
      <c r="R25" s="77">
        <v>37052</v>
      </c>
      <c r="S25" s="84">
        <v>76739</v>
      </c>
      <c r="T25" s="84">
        <v>6241</v>
      </c>
      <c r="U25" s="77">
        <v>82980</v>
      </c>
      <c r="V25" s="78">
        <v>120032</v>
      </c>
      <c r="W25" s="80">
        <v>35053</v>
      </c>
      <c r="X25" s="80">
        <v>3044</v>
      </c>
      <c r="Y25" s="77">
        <v>38097</v>
      </c>
      <c r="Z25" s="84">
        <v>70622</v>
      </c>
      <c r="AA25" s="84">
        <v>4904</v>
      </c>
      <c r="AB25" s="77">
        <v>75526</v>
      </c>
      <c r="AC25" s="78">
        <v>113623</v>
      </c>
      <c r="AD25" s="80">
        <v>39190</v>
      </c>
      <c r="AE25" s="80">
        <v>3563</v>
      </c>
      <c r="AF25" s="77">
        <v>42753</v>
      </c>
      <c r="AG25" s="84">
        <v>72998</v>
      </c>
      <c r="AH25" s="84">
        <v>4693</v>
      </c>
      <c r="AI25" s="77">
        <v>77691</v>
      </c>
      <c r="AJ25" s="78">
        <v>120444</v>
      </c>
      <c r="AK25" s="80">
        <v>35098</v>
      </c>
      <c r="AL25" s="80">
        <v>2741</v>
      </c>
      <c r="AM25" s="77">
        <v>37839</v>
      </c>
      <c r="AN25" s="84">
        <v>75655</v>
      </c>
      <c r="AO25" s="84">
        <v>5038</v>
      </c>
      <c r="AP25" s="77">
        <v>80693</v>
      </c>
      <c r="AQ25" s="78">
        <v>118532</v>
      </c>
      <c r="AR25" s="80">
        <v>33776</v>
      </c>
      <c r="AS25" s="80">
        <v>3001</v>
      </c>
      <c r="AT25" s="77">
        <v>36777</v>
      </c>
      <c r="AU25" s="84">
        <v>73360</v>
      </c>
      <c r="AV25" s="84">
        <v>4613</v>
      </c>
      <c r="AW25" s="77">
        <v>77973</v>
      </c>
      <c r="AX25" s="78">
        <v>114750</v>
      </c>
      <c r="AY25" s="80">
        <v>36099</v>
      </c>
      <c r="AZ25" s="80">
        <v>3950</v>
      </c>
      <c r="BA25" s="77">
        <v>40049</v>
      </c>
      <c r="BB25" s="84">
        <v>74195</v>
      </c>
      <c r="BC25" s="84">
        <v>4269</v>
      </c>
      <c r="BD25" s="77">
        <v>78464</v>
      </c>
      <c r="BE25" s="78">
        <v>118513</v>
      </c>
      <c r="BF25" s="80">
        <v>37563</v>
      </c>
      <c r="BG25" s="80">
        <v>3634</v>
      </c>
      <c r="BH25" s="77">
        <v>41197</v>
      </c>
      <c r="BI25" s="84">
        <v>77482</v>
      </c>
      <c r="BJ25" s="84">
        <v>5123</v>
      </c>
      <c r="BK25" s="77">
        <v>82605</v>
      </c>
      <c r="BL25" s="78">
        <v>123802</v>
      </c>
      <c r="BM25" s="80">
        <v>20513</v>
      </c>
      <c r="BN25" s="80">
        <v>2688</v>
      </c>
      <c r="BO25" s="77">
        <v>23201</v>
      </c>
      <c r="BP25" s="84">
        <v>68932</v>
      </c>
      <c r="BQ25" s="84">
        <v>4152</v>
      </c>
      <c r="BR25" s="77">
        <v>73084</v>
      </c>
      <c r="BS25" s="78">
        <v>96285</v>
      </c>
      <c r="BT25" s="80"/>
      <c r="BU25" s="80"/>
      <c r="BV25" s="77">
        <v>0</v>
      </c>
      <c r="BW25" s="84"/>
      <c r="BX25" s="84"/>
      <c r="BY25" s="77">
        <v>0</v>
      </c>
      <c r="BZ25" s="78">
        <v>0</v>
      </c>
    </row>
    <row r="26" spans="1:78" ht="57" customHeight="1" thickBot="1" x14ac:dyDescent="0.25">
      <c r="A26" s="66" t="s">
        <v>18</v>
      </c>
      <c r="B26" s="67">
        <v>25312.166666666668</v>
      </c>
      <c r="C26" s="67">
        <v>1845.5</v>
      </c>
      <c r="D26" s="67">
        <v>27157.666666666668</v>
      </c>
      <c r="E26" s="67">
        <v>61896</v>
      </c>
      <c r="F26" s="67">
        <v>4934.583333333333</v>
      </c>
      <c r="G26" s="67">
        <v>66830.583333333328</v>
      </c>
      <c r="H26" s="67">
        <v>93988.25</v>
      </c>
      <c r="I26" s="67">
        <v>29904.166666666668</v>
      </c>
      <c r="J26" s="67">
        <v>2345.9166666666665</v>
      </c>
      <c r="K26" s="67">
        <v>32250.083333333332</v>
      </c>
      <c r="L26" s="67">
        <v>71644.166666666672</v>
      </c>
      <c r="M26" s="67">
        <v>5927.833333333333</v>
      </c>
      <c r="N26" s="67">
        <v>77572</v>
      </c>
      <c r="O26" s="67">
        <v>109822.08333333333</v>
      </c>
      <c r="P26" s="67">
        <v>33448.090909090912</v>
      </c>
      <c r="Q26" s="67">
        <v>2758.181818181818</v>
      </c>
      <c r="R26" s="67">
        <v>33189.083333333336</v>
      </c>
      <c r="S26" s="67">
        <v>75657.818181818177</v>
      </c>
      <c r="T26" s="67">
        <v>6210.454545454545</v>
      </c>
      <c r="U26" s="67">
        <v>75045.916666666672</v>
      </c>
      <c r="V26" s="67">
        <v>108235</v>
      </c>
      <c r="W26" s="67">
        <v>36720.916666666664</v>
      </c>
      <c r="X26" s="67">
        <v>3034.0833333333335</v>
      </c>
      <c r="Y26" s="67">
        <v>39755</v>
      </c>
      <c r="Z26" s="67">
        <v>72288.75</v>
      </c>
      <c r="AA26" s="67">
        <v>5345.333333333333</v>
      </c>
      <c r="AB26" s="67">
        <v>77634.083333333328</v>
      </c>
      <c r="AC26" s="67">
        <v>117436</v>
      </c>
      <c r="AD26" s="67">
        <v>40042.833333333336</v>
      </c>
      <c r="AE26" s="67">
        <v>3503</v>
      </c>
      <c r="AF26" s="67">
        <v>43545.833333333336</v>
      </c>
      <c r="AG26" s="67">
        <v>71646.25</v>
      </c>
      <c r="AH26" s="67">
        <v>4848</v>
      </c>
      <c r="AI26" s="67">
        <v>76494.25</v>
      </c>
      <c r="AJ26" s="67">
        <v>120040.08333333333</v>
      </c>
      <c r="AK26" s="67">
        <v>37930</v>
      </c>
      <c r="AL26" s="67">
        <v>3299.0833333333335</v>
      </c>
      <c r="AM26" s="67">
        <v>41229.083333333336</v>
      </c>
      <c r="AN26" s="67">
        <v>74817</v>
      </c>
      <c r="AO26" s="67">
        <v>4867.916666666667</v>
      </c>
      <c r="AP26" s="67">
        <v>79684.916666666672</v>
      </c>
      <c r="AQ26" s="67">
        <v>120914</v>
      </c>
      <c r="AR26" s="67">
        <v>34074.5</v>
      </c>
      <c r="AS26" s="67">
        <v>2851</v>
      </c>
      <c r="AT26" s="67">
        <v>36925.5</v>
      </c>
      <c r="AU26" s="67">
        <v>74865.416666666672</v>
      </c>
      <c r="AV26" s="67">
        <v>4866.75</v>
      </c>
      <c r="AW26" s="67">
        <v>79732.166666666672</v>
      </c>
      <c r="AX26" s="67">
        <v>116657.66666666667</v>
      </c>
      <c r="AY26" s="67">
        <v>35460</v>
      </c>
      <c r="AZ26" s="67">
        <v>3430.25</v>
      </c>
      <c r="BA26" s="67">
        <v>38890.25</v>
      </c>
      <c r="BB26" s="67">
        <v>74155.416666666672</v>
      </c>
      <c r="BC26" s="67">
        <v>4523.916666666667</v>
      </c>
      <c r="BD26" s="67">
        <v>78679.333333333328</v>
      </c>
      <c r="BE26" s="67">
        <v>117569.58333333333</v>
      </c>
      <c r="BF26" s="67">
        <v>37487.416666666664</v>
      </c>
      <c r="BG26" s="67">
        <v>3382.6666666666665</v>
      </c>
      <c r="BH26" s="67">
        <v>46978</v>
      </c>
      <c r="BI26" s="67">
        <v>64154.75</v>
      </c>
      <c r="BJ26" s="67">
        <v>5155.833333333333</v>
      </c>
      <c r="BK26" s="67">
        <v>69310.583333333328</v>
      </c>
      <c r="BL26" s="67">
        <v>116288.58333333333</v>
      </c>
      <c r="BM26" s="67">
        <v>29096.083333333332</v>
      </c>
      <c r="BN26" s="67">
        <v>2765</v>
      </c>
      <c r="BO26" s="67">
        <v>31861.083333333332</v>
      </c>
      <c r="BP26" s="67">
        <v>74086.666666666672</v>
      </c>
      <c r="BQ26" s="67">
        <v>4882.583333333333</v>
      </c>
      <c r="BR26" s="67">
        <v>78969.25</v>
      </c>
      <c r="BS26" s="67">
        <f>AVERAGE(BS14:BS25)</f>
        <v>110830.33333333333</v>
      </c>
      <c r="BT26" s="67">
        <f t="shared" ref="BT26:BY26" si="0">AVERAGE(BT14:BT25)</f>
        <v>21605</v>
      </c>
      <c r="BU26" s="67">
        <f t="shared" si="0"/>
        <v>2410.2857142857142</v>
      </c>
      <c r="BV26" s="67">
        <f t="shared" si="0"/>
        <v>14008.916666666666</v>
      </c>
      <c r="BW26" s="67">
        <f t="shared" si="0"/>
        <v>68328.28571428571</v>
      </c>
      <c r="BX26" s="67">
        <f t="shared" si="0"/>
        <v>4480</v>
      </c>
      <c r="BY26" s="67">
        <f t="shared" si="0"/>
        <v>42471.5</v>
      </c>
      <c r="BZ26" s="67">
        <f>AVERAGE(BZ14:BZ25)</f>
        <v>56480.416666666664</v>
      </c>
    </row>
    <row r="27" spans="1:78" ht="12.75" customHeight="1" x14ac:dyDescent="0.2"/>
    <row r="28" spans="1:78" ht="12.75" customHeight="1" x14ac:dyDescent="0.2">
      <c r="A28" s="10" t="s">
        <v>27</v>
      </c>
    </row>
    <row r="29" spans="1:78" ht="12.75" customHeight="1" x14ac:dyDescent="0.2">
      <c r="A29" s="12"/>
    </row>
    <row r="30" spans="1:78" ht="12.75" customHeight="1" x14ac:dyDescent="0.2"/>
    <row r="31" spans="1:78" ht="12.75" customHeight="1" x14ac:dyDescent="0.2"/>
    <row r="32" spans="1:7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</sheetData>
  <mergeCells count="47">
    <mergeCell ref="A11:A12"/>
    <mergeCell ref="AD11:AJ11"/>
    <mergeCell ref="BE12:BE13"/>
    <mergeCell ref="BS12:BS13"/>
    <mergeCell ref="BT12:BV12"/>
    <mergeCell ref="BW12:BY12"/>
    <mergeCell ref="BZ12:BZ13"/>
    <mergeCell ref="BF11:BL11"/>
    <mergeCell ref="BM11:BS11"/>
    <mergeCell ref="BT11:BZ11"/>
    <mergeCell ref="BF12:BH12"/>
    <mergeCell ref="BI12:BK12"/>
    <mergeCell ref="BL12:BL13"/>
    <mergeCell ref="BM12:BO12"/>
    <mergeCell ref="BP12:BR12"/>
    <mergeCell ref="S12:U12"/>
    <mergeCell ref="V12:V13"/>
    <mergeCell ref="AK11:AQ11"/>
    <mergeCell ref="AR11:AX11"/>
    <mergeCell ref="AY11:BE11"/>
    <mergeCell ref="AD12:AF12"/>
    <mergeCell ref="AG12:AI12"/>
    <mergeCell ref="AJ12:AJ13"/>
    <mergeCell ref="AK12:AM12"/>
    <mergeCell ref="AN12:AP12"/>
    <mergeCell ref="AQ12:AQ13"/>
    <mergeCell ref="AR12:AT12"/>
    <mergeCell ref="AU12:AW12"/>
    <mergeCell ref="AX12:AX13"/>
    <mergeCell ref="AY12:BA12"/>
    <mergeCell ref="BB12:BD12"/>
    <mergeCell ref="W12:Y12"/>
    <mergeCell ref="A7:BZ7"/>
    <mergeCell ref="A8:BZ8"/>
    <mergeCell ref="Z12:AB12"/>
    <mergeCell ref="AC12:AC13"/>
    <mergeCell ref="P11:V11"/>
    <mergeCell ref="W11:AC11"/>
    <mergeCell ref="P12:R12"/>
    <mergeCell ref="B11:H11"/>
    <mergeCell ref="B12:D12"/>
    <mergeCell ref="E12:G12"/>
    <mergeCell ref="H12:H13"/>
    <mergeCell ref="I11:O11"/>
    <mergeCell ref="I12:K12"/>
    <mergeCell ref="L12:N12"/>
    <mergeCell ref="O12:O13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CJ1004"/>
  <sheetViews>
    <sheetView showGridLines="0" topLeftCell="F1" zoomScale="55" zoomScaleNormal="55" workbookViewId="0">
      <selection activeCell="W36" sqref="W36"/>
    </sheetView>
  </sheetViews>
  <sheetFormatPr baseColWidth="10" defaultColWidth="14.42578125" defaultRowHeight="15" customHeight="1" x14ac:dyDescent="0.2"/>
  <cols>
    <col min="1" max="1" width="24.28515625" customWidth="1"/>
    <col min="2" max="2" width="16" bestFit="1" customWidth="1"/>
    <col min="3" max="3" width="15.140625" bestFit="1" customWidth="1"/>
    <col min="4" max="4" width="15.42578125" bestFit="1" customWidth="1"/>
    <col min="5" max="5" width="16" bestFit="1" customWidth="1"/>
    <col min="6" max="6" width="15.140625" bestFit="1" customWidth="1"/>
    <col min="7" max="7" width="15.42578125" bestFit="1" customWidth="1"/>
    <col min="8" max="8" width="16" bestFit="1" customWidth="1"/>
    <col min="9" max="9" width="15.140625" bestFit="1" customWidth="1"/>
    <col min="10" max="10" width="15.42578125" bestFit="1" customWidth="1"/>
    <col min="11" max="11" width="16" bestFit="1" customWidth="1"/>
    <col min="12" max="12" width="15.140625" bestFit="1" customWidth="1"/>
    <col min="13" max="13" width="15.42578125" bestFit="1" customWidth="1"/>
    <col min="14" max="14" width="16" bestFit="1" customWidth="1"/>
    <col min="15" max="15" width="15.140625" bestFit="1" customWidth="1"/>
    <col min="16" max="16" width="15.42578125" bestFit="1" customWidth="1"/>
    <col min="17" max="17" width="16" bestFit="1" customWidth="1"/>
    <col min="18" max="18" width="15.140625" bestFit="1" customWidth="1"/>
    <col min="19" max="19" width="15.42578125" bestFit="1" customWidth="1"/>
    <col min="20" max="20" width="16" bestFit="1" customWidth="1"/>
    <col min="21" max="21" width="15.140625" bestFit="1" customWidth="1"/>
    <col min="22" max="22" width="15.42578125" bestFit="1" customWidth="1"/>
    <col min="23" max="23" width="16" bestFit="1" customWidth="1"/>
    <col min="24" max="24" width="15.140625" bestFit="1" customWidth="1"/>
    <col min="25" max="25" width="15.42578125" bestFit="1" customWidth="1"/>
    <col min="26" max="26" width="16" customWidth="1"/>
    <col min="27" max="27" width="15.140625" bestFit="1" customWidth="1"/>
    <col min="28" max="28" width="15.42578125" bestFit="1" customWidth="1"/>
    <col min="29" max="29" width="16" customWidth="1"/>
    <col min="30" max="30" width="15.140625" bestFit="1" customWidth="1"/>
    <col min="31" max="31" width="15.42578125" bestFit="1" customWidth="1"/>
    <col min="32" max="32" width="16" customWidth="1"/>
    <col min="33" max="33" width="15.140625" bestFit="1" customWidth="1"/>
    <col min="34" max="34" width="15.42578125" bestFit="1" customWidth="1"/>
    <col min="35" max="40" width="10.7109375" customWidth="1"/>
    <col min="41" max="88" width="0.140625" hidden="1" customWidth="1"/>
  </cols>
  <sheetData>
    <row r="1" spans="1:88" ht="12.75" customHeight="1" x14ac:dyDescent="0.2">
      <c r="A1" s="3"/>
      <c r="AC1" s="4"/>
      <c r="AD1" s="4"/>
      <c r="AE1" s="4"/>
    </row>
    <row r="2" spans="1:88" ht="12.75" customHeight="1" x14ac:dyDescent="0.2">
      <c r="A2" s="3"/>
      <c r="AC2" s="4"/>
      <c r="AD2" s="4"/>
      <c r="AE2" s="4"/>
    </row>
    <row r="3" spans="1:88" ht="12.75" customHeight="1" x14ac:dyDescent="0.2">
      <c r="A3" s="3"/>
      <c r="AC3" s="4"/>
      <c r="AD3" s="4"/>
      <c r="AE3" s="4"/>
    </row>
    <row r="4" spans="1:88" ht="12.75" customHeight="1" x14ac:dyDescent="0.2">
      <c r="A4" s="3"/>
      <c r="AC4" s="4"/>
      <c r="AD4" s="4"/>
      <c r="AE4" s="4"/>
    </row>
    <row r="5" spans="1:88" s="32" customFormat="1" ht="12.75" customHeight="1" x14ac:dyDescent="0.2">
      <c r="A5" s="3"/>
      <c r="AC5" s="4"/>
      <c r="AD5" s="4"/>
      <c r="AE5" s="4"/>
    </row>
    <row r="6" spans="1:88" s="32" customFormat="1" ht="12.75" customHeight="1" x14ac:dyDescent="0.2">
      <c r="A6" s="3"/>
      <c r="AC6" s="4"/>
      <c r="AD6" s="4"/>
      <c r="AE6" s="4"/>
    </row>
    <row r="7" spans="1:88" ht="24.75" customHeight="1" x14ac:dyDescent="0.2">
      <c r="A7" s="145" t="s">
        <v>28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</row>
    <row r="8" spans="1:88" ht="24" customHeight="1" x14ac:dyDescent="0.2">
      <c r="A8" s="146" t="s">
        <v>36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</row>
    <row r="9" spans="1:88" s="32" customFormat="1" ht="24" customHeight="1" x14ac:dyDescent="0.2">
      <c r="A9" s="85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AC9" s="4"/>
      <c r="AD9" s="4"/>
      <c r="AE9" s="4"/>
    </row>
    <row r="10" spans="1:88" s="32" customFormat="1" ht="24" customHeight="1" x14ac:dyDescent="0.2">
      <c r="A10" s="85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AC10" s="4"/>
      <c r="AD10" s="4"/>
      <c r="AE10" s="4"/>
    </row>
    <row r="11" spans="1:88" ht="30" customHeight="1" x14ac:dyDescent="0.25">
      <c r="A11" s="13" t="s">
        <v>1</v>
      </c>
      <c r="B11" s="142">
        <v>2011</v>
      </c>
      <c r="C11" s="143"/>
      <c r="D11" s="144"/>
      <c r="E11" s="142">
        <v>2012</v>
      </c>
      <c r="F11" s="143"/>
      <c r="G11" s="144"/>
      <c r="H11" s="142">
        <v>2013</v>
      </c>
      <c r="I11" s="143"/>
      <c r="J11" s="144"/>
      <c r="K11" s="142">
        <v>2014</v>
      </c>
      <c r="L11" s="143"/>
      <c r="M11" s="144"/>
      <c r="N11" s="142">
        <v>2015</v>
      </c>
      <c r="O11" s="143"/>
      <c r="P11" s="143"/>
      <c r="Q11" s="142">
        <v>2016</v>
      </c>
      <c r="R11" s="143"/>
      <c r="S11" s="144"/>
      <c r="T11" s="142">
        <v>2017</v>
      </c>
      <c r="U11" s="143"/>
      <c r="V11" s="144"/>
      <c r="W11" s="139">
        <v>2018</v>
      </c>
      <c r="X11" s="140"/>
      <c r="Y11" s="141"/>
      <c r="Z11" s="139">
        <v>2019</v>
      </c>
      <c r="AA11" s="140"/>
      <c r="AB11" s="141"/>
      <c r="AC11" s="139">
        <v>2020</v>
      </c>
      <c r="AD11" s="140"/>
      <c r="AE11" s="141"/>
      <c r="AF11" s="139">
        <v>2021</v>
      </c>
      <c r="AG11" s="140"/>
      <c r="AH11" s="141"/>
    </row>
    <row r="12" spans="1:88" ht="30" customHeight="1" x14ac:dyDescent="0.25">
      <c r="A12" s="14" t="s">
        <v>3</v>
      </c>
      <c r="B12" s="15" t="s">
        <v>29</v>
      </c>
      <c r="C12" s="15" t="s">
        <v>30</v>
      </c>
      <c r="D12" s="15" t="s">
        <v>5</v>
      </c>
      <c r="E12" s="15" t="s">
        <v>29</v>
      </c>
      <c r="F12" s="15" t="s">
        <v>30</v>
      </c>
      <c r="G12" s="15" t="s">
        <v>5</v>
      </c>
      <c r="H12" s="15" t="s">
        <v>29</v>
      </c>
      <c r="I12" s="15" t="s">
        <v>30</v>
      </c>
      <c r="J12" s="15" t="s">
        <v>5</v>
      </c>
      <c r="K12" s="15" t="s">
        <v>29</v>
      </c>
      <c r="L12" s="15" t="s">
        <v>30</v>
      </c>
      <c r="M12" s="15" t="s">
        <v>5</v>
      </c>
      <c r="N12" s="15" t="s">
        <v>29</v>
      </c>
      <c r="O12" s="15" t="s">
        <v>30</v>
      </c>
      <c r="P12" s="16" t="s">
        <v>5</v>
      </c>
      <c r="Q12" s="15" t="s">
        <v>29</v>
      </c>
      <c r="R12" s="15" t="s">
        <v>30</v>
      </c>
      <c r="S12" s="15" t="s">
        <v>5</v>
      </c>
      <c r="T12" s="15" t="s">
        <v>29</v>
      </c>
      <c r="U12" s="15" t="s">
        <v>30</v>
      </c>
      <c r="V12" s="15" t="s">
        <v>5</v>
      </c>
      <c r="W12" s="17" t="s">
        <v>29</v>
      </c>
      <c r="X12" s="17" t="s">
        <v>30</v>
      </c>
      <c r="Y12" s="17" t="s">
        <v>5</v>
      </c>
      <c r="Z12" s="17" t="s">
        <v>29</v>
      </c>
      <c r="AA12" s="17" t="s">
        <v>30</v>
      </c>
      <c r="AB12" s="17" t="s">
        <v>5</v>
      </c>
      <c r="AC12" s="17" t="s">
        <v>29</v>
      </c>
      <c r="AD12" s="17" t="s">
        <v>30</v>
      </c>
      <c r="AE12" s="17" t="s">
        <v>5</v>
      </c>
      <c r="AF12" s="17" t="s">
        <v>29</v>
      </c>
      <c r="AG12" s="17" t="s">
        <v>30</v>
      </c>
      <c r="AH12" s="17" t="s">
        <v>5</v>
      </c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</row>
    <row r="13" spans="1:88" ht="48.75" customHeight="1" x14ac:dyDescent="0.2">
      <c r="A13" s="5" t="s">
        <v>6</v>
      </c>
      <c r="B13" s="20">
        <v>80206</v>
      </c>
      <c r="C13" s="20">
        <v>5870</v>
      </c>
      <c r="D13" s="19">
        <v>86076</v>
      </c>
      <c r="E13" s="20">
        <v>94659</v>
      </c>
      <c r="F13" s="20">
        <v>7637</v>
      </c>
      <c r="G13" s="19">
        <v>102296</v>
      </c>
      <c r="H13" s="20">
        <v>106293</v>
      </c>
      <c r="I13" s="20">
        <v>8579</v>
      </c>
      <c r="J13" s="19">
        <v>114872</v>
      </c>
      <c r="K13" s="20">
        <v>111646</v>
      </c>
      <c r="L13" s="20">
        <v>8977</v>
      </c>
      <c r="M13" s="21">
        <v>120623</v>
      </c>
      <c r="N13" s="20">
        <v>108640</v>
      </c>
      <c r="O13" s="20">
        <v>8120</v>
      </c>
      <c r="P13" s="21">
        <v>116760</v>
      </c>
      <c r="Q13" s="20">
        <v>112496</v>
      </c>
      <c r="R13" s="20">
        <v>8240</v>
      </c>
      <c r="S13" s="21">
        <v>120736</v>
      </c>
      <c r="T13" s="20">
        <v>111125</v>
      </c>
      <c r="U13" s="20">
        <v>7800</v>
      </c>
      <c r="V13" s="21">
        <v>118925</v>
      </c>
      <c r="W13" s="20">
        <v>107794</v>
      </c>
      <c r="X13" s="20">
        <v>7602</v>
      </c>
      <c r="Y13" s="21">
        <v>115396</v>
      </c>
      <c r="Z13" s="20">
        <v>110571</v>
      </c>
      <c r="AA13" s="20">
        <v>8198</v>
      </c>
      <c r="AB13" s="21">
        <v>118769</v>
      </c>
      <c r="AC13" s="20">
        <v>115429</v>
      </c>
      <c r="AD13" s="20">
        <v>8759</v>
      </c>
      <c r="AE13" s="21">
        <v>124188</v>
      </c>
      <c r="AF13" s="22">
        <v>89877</v>
      </c>
      <c r="AG13" s="22">
        <v>6898</v>
      </c>
      <c r="AH13" s="21">
        <f t="shared" ref="AH13:AH24" si="0">SUM(AF13:AG13)</f>
        <v>96775</v>
      </c>
    </row>
    <row r="14" spans="1:88" ht="48.75" customHeight="1" x14ac:dyDescent="0.2">
      <c r="A14" s="6" t="s">
        <v>7</v>
      </c>
      <c r="B14" s="22">
        <v>81635</v>
      </c>
      <c r="C14" s="22">
        <v>6072</v>
      </c>
      <c r="D14" s="23">
        <v>87707</v>
      </c>
      <c r="E14" s="22">
        <v>96781</v>
      </c>
      <c r="F14" s="22">
        <v>7910</v>
      </c>
      <c r="G14" s="23">
        <v>104691</v>
      </c>
      <c r="H14" s="22">
        <v>107057</v>
      </c>
      <c r="I14" s="22">
        <v>8724</v>
      </c>
      <c r="J14" s="23">
        <v>115781</v>
      </c>
      <c r="K14" s="22">
        <v>110997</v>
      </c>
      <c r="L14" s="22">
        <v>8818</v>
      </c>
      <c r="M14" s="24">
        <v>119815</v>
      </c>
      <c r="N14" s="22">
        <v>109879</v>
      </c>
      <c r="O14" s="22">
        <v>8180</v>
      </c>
      <c r="P14" s="24">
        <v>118059</v>
      </c>
      <c r="Q14" s="22">
        <v>113083</v>
      </c>
      <c r="R14" s="22">
        <v>8273</v>
      </c>
      <c r="S14" s="24">
        <v>121356</v>
      </c>
      <c r="T14" s="22">
        <v>111390</v>
      </c>
      <c r="U14" s="22">
        <v>7879</v>
      </c>
      <c r="V14" s="21">
        <v>119269</v>
      </c>
      <c r="W14" s="22">
        <v>107826</v>
      </c>
      <c r="X14" s="22">
        <v>7662</v>
      </c>
      <c r="Y14" s="21">
        <v>115488</v>
      </c>
      <c r="Z14" s="22">
        <v>111171</v>
      </c>
      <c r="AA14" s="22">
        <v>8242</v>
      </c>
      <c r="AB14" s="21">
        <v>119413</v>
      </c>
      <c r="AC14" s="22">
        <v>115408</v>
      </c>
      <c r="AD14" s="22">
        <v>8697</v>
      </c>
      <c r="AE14" s="21">
        <v>124105</v>
      </c>
      <c r="AF14" s="22">
        <v>90115</v>
      </c>
      <c r="AG14" s="22">
        <v>6920</v>
      </c>
      <c r="AH14" s="21">
        <f t="shared" si="0"/>
        <v>97035</v>
      </c>
    </row>
    <row r="15" spans="1:88" ht="48.75" customHeight="1" x14ac:dyDescent="0.2">
      <c r="A15" s="6" t="s">
        <v>8</v>
      </c>
      <c r="B15" s="22">
        <v>83231</v>
      </c>
      <c r="C15" s="22">
        <v>6210</v>
      </c>
      <c r="D15" s="23">
        <v>89441</v>
      </c>
      <c r="E15" s="22">
        <v>98117</v>
      </c>
      <c r="F15" s="22">
        <v>7994</v>
      </c>
      <c r="G15" s="23">
        <v>106111</v>
      </c>
      <c r="H15" s="22">
        <v>107556</v>
      </c>
      <c r="I15" s="22">
        <v>8814</v>
      </c>
      <c r="J15" s="23">
        <v>116370</v>
      </c>
      <c r="K15" s="22">
        <v>110251</v>
      </c>
      <c r="L15" s="22">
        <v>8717</v>
      </c>
      <c r="M15" s="24">
        <v>118968</v>
      </c>
      <c r="N15" s="22">
        <v>110359</v>
      </c>
      <c r="O15" s="22">
        <v>8299</v>
      </c>
      <c r="P15" s="24">
        <v>118658</v>
      </c>
      <c r="Q15" s="22">
        <v>113625</v>
      </c>
      <c r="R15" s="22">
        <v>8395</v>
      </c>
      <c r="S15" s="24">
        <v>122020</v>
      </c>
      <c r="T15" s="22">
        <v>110356</v>
      </c>
      <c r="U15" s="22">
        <v>7830</v>
      </c>
      <c r="V15" s="21">
        <v>118186</v>
      </c>
      <c r="W15" s="22">
        <v>107821</v>
      </c>
      <c r="X15" s="22">
        <v>7742</v>
      </c>
      <c r="Y15" s="21">
        <v>115563</v>
      </c>
      <c r="Z15" s="22">
        <v>111772</v>
      </c>
      <c r="AA15" s="22">
        <v>8250</v>
      </c>
      <c r="AB15" s="21">
        <v>120022</v>
      </c>
      <c r="AC15" s="22">
        <v>113555</v>
      </c>
      <c r="AD15" s="22">
        <v>8524</v>
      </c>
      <c r="AE15" s="21">
        <v>122079</v>
      </c>
      <c r="AF15" s="22">
        <v>90420</v>
      </c>
      <c r="AG15" s="22">
        <v>6989</v>
      </c>
      <c r="AH15" s="21">
        <f t="shared" si="0"/>
        <v>97409</v>
      </c>
    </row>
    <row r="16" spans="1:88" ht="48.75" customHeight="1" x14ac:dyDescent="0.2">
      <c r="A16" s="6" t="s">
        <v>9</v>
      </c>
      <c r="B16" s="22">
        <v>84169</v>
      </c>
      <c r="C16" s="22">
        <v>6395</v>
      </c>
      <c r="D16" s="23">
        <v>90564</v>
      </c>
      <c r="E16" s="22">
        <v>99211</v>
      </c>
      <c r="F16" s="22">
        <v>8109</v>
      </c>
      <c r="G16" s="23">
        <v>107320</v>
      </c>
      <c r="H16" s="22">
        <v>108136</v>
      </c>
      <c r="I16" s="22">
        <v>8879</v>
      </c>
      <c r="J16" s="23">
        <v>117015</v>
      </c>
      <c r="K16" s="22">
        <v>109493</v>
      </c>
      <c r="L16" s="22">
        <v>8482</v>
      </c>
      <c r="M16" s="24">
        <v>117975</v>
      </c>
      <c r="N16" s="22">
        <v>111022</v>
      </c>
      <c r="O16" s="22">
        <v>8356</v>
      </c>
      <c r="P16" s="24">
        <v>119378</v>
      </c>
      <c r="Q16" s="22">
        <v>113617</v>
      </c>
      <c r="R16" s="22">
        <v>8399</v>
      </c>
      <c r="S16" s="24">
        <v>122016</v>
      </c>
      <c r="T16" s="22">
        <v>109392</v>
      </c>
      <c r="U16" s="22">
        <v>7727</v>
      </c>
      <c r="V16" s="24">
        <v>117119</v>
      </c>
      <c r="W16" s="22">
        <v>108252</v>
      </c>
      <c r="X16" s="22">
        <v>7806</v>
      </c>
      <c r="Y16" s="21">
        <v>116058</v>
      </c>
      <c r="Z16" s="22">
        <v>112550</v>
      </c>
      <c r="AA16" s="22">
        <v>8325</v>
      </c>
      <c r="AB16" s="21">
        <v>120875</v>
      </c>
      <c r="AC16" s="22">
        <v>109246</v>
      </c>
      <c r="AD16" s="22">
        <v>8090</v>
      </c>
      <c r="AE16" s="21">
        <f t="shared" ref="AE16:AE24" si="1">SUM(AC16:AD16)</f>
        <v>117336</v>
      </c>
      <c r="AF16" s="22">
        <v>90260</v>
      </c>
      <c r="AG16" s="22">
        <v>6911</v>
      </c>
      <c r="AH16" s="21">
        <f t="shared" si="0"/>
        <v>97171</v>
      </c>
    </row>
    <row r="17" spans="1:34" ht="48.75" customHeight="1" x14ac:dyDescent="0.2">
      <c r="A17" s="6" t="s">
        <v>10</v>
      </c>
      <c r="B17" s="22">
        <v>85679</v>
      </c>
      <c r="C17" s="22">
        <v>6576</v>
      </c>
      <c r="D17" s="23">
        <v>92255</v>
      </c>
      <c r="E17" s="22">
        <v>100552</v>
      </c>
      <c r="F17" s="22">
        <v>8233</v>
      </c>
      <c r="G17" s="23">
        <v>108785</v>
      </c>
      <c r="H17" s="22">
        <v>108550</v>
      </c>
      <c r="I17" s="22">
        <v>8978</v>
      </c>
      <c r="J17" s="23">
        <v>117528</v>
      </c>
      <c r="K17" s="22">
        <v>108956</v>
      </c>
      <c r="L17" s="22">
        <v>8355</v>
      </c>
      <c r="M17" s="24">
        <v>117311</v>
      </c>
      <c r="N17" s="22">
        <v>111779</v>
      </c>
      <c r="O17" s="22">
        <v>8421</v>
      </c>
      <c r="P17" s="24">
        <v>120200</v>
      </c>
      <c r="Q17" s="22">
        <v>113579</v>
      </c>
      <c r="R17" s="22">
        <v>8366</v>
      </c>
      <c r="S17" s="24">
        <v>121945</v>
      </c>
      <c r="T17" s="22">
        <v>108206</v>
      </c>
      <c r="U17" s="22">
        <v>7672</v>
      </c>
      <c r="V17" s="24">
        <v>115878</v>
      </c>
      <c r="W17" s="22">
        <v>109204</v>
      </c>
      <c r="X17" s="22">
        <v>7822</v>
      </c>
      <c r="Y17" s="21">
        <v>117026</v>
      </c>
      <c r="Z17" s="22">
        <v>113049</v>
      </c>
      <c r="AA17" s="22">
        <v>8438</v>
      </c>
      <c r="AB17" s="21">
        <v>121487</v>
      </c>
      <c r="AC17" s="22">
        <v>104394</v>
      </c>
      <c r="AD17" s="22">
        <v>7645</v>
      </c>
      <c r="AE17" s="21">
        <f t="shared" si="1"/>
        <v>112039</v>
      </c>
      <c r="AF17" s="22">
        <v>89725</v>
      </c>
      <c r="AG17" s="22">
        <v>6864</v>
      </c>
      <c r="AH17" s="21">
        <f t="shared" si="0"/>
        <v>96589</v>
      </c>
    </row>
    <row r="18" spans="1:34" ht="48.75" customHeight="1" x14ac:dyDescent="0.2">
      <c r="A18" s="6" t="s">
        <v>11</v>
      </c>
      <c r="B18" s="22">
        <v>86698</v>
      </c>
      <c r="C18" s="22">
        <v>6689</v>
      </c>
      <c r="D18" s="23">
        <v>93387</v>
      </c>
      <c r="E18" s="22">
        <v>101432</v>
      </c>
      <c r="F18" s="22">
        <v>8277</v>
      </c>
      <c r="G18" s="23">
        <v>109709</v>
      </c>
      <c r="H18" s="22">
        <v>108882</v>
      </c>
      <c r="I18" s="22">
        <v>8981</v>
      </c>
      <c r="J18" s="23">
        <v>117863</v>
      </c>
      <c r="K18" s="22">
        <v>108929</v>
      </c>
      <c r="L18" s="22">
        <v>8302</v>
      </c>
      <c r="M18" s="24">
        <v>117231</v>
      </c>
      <c r="N18" s="22">
        <v>112423</v>
      </c>
      <c r="O18" s="22">
        <v>8482</v>
      </c>
      <c r="P18" s="24">
        <v>120905</v>
      </c>
      <c r="Q18" s="22">
        <v>112907</v>
      </c>
      <c r="R18" s="22">
        <v>8323</v>
      </c>
      <c r="S18" s="24">
        <v>121230</v>
      </c>
      <c r="T18" s="22">
        <v>107936</v>
      </c>
      <c r="U18" s="22">
        <v>7692</v>
      </c>
      <c r="V18" s="24">
        <v>115628</v>
      </c>
      <c r="W18" s="22">
        <v>109748</v>
      </c>
      <c r="X18" s="22">
        <v>7944</v>
      </c>
      <c r="Y18" s="21">
        <v>117692</v>
      </c>
      <c r="Z18" s="22">
        <v>113948</v>
      </c>
      <c r="AA18" s="22">
        <v>8469</v>
      </c>
      <c r="AB18" s="21">
        <v>122417</v>
      </c>
      <c r="AC18" s="22">
        <v>100758</v>
      </c>
      <c r="AD18" s="22">
        <v>7296</v>
      </c>
      <c r="AE18" s="21">
        <f t="shared" si="1"/>
        <v>108054</v>
      </c>
      <c r="AF18" s="22">
        <v>89606</v>
      </c>
      <c r="AG18" s="22">
        <v>6794</v>
      </c>
      <c r="AH18" s="21">
        <f t="shared" si="0"/>
        <v>96400</v>
      </c>
    </row>
    <row r="19" spans="1:34" ht="48.75" customHeight="1" x14ac:dyDescent="0.2">
      <c r="A19" s="6" t="s">
        <v>12</v>
      </c>
      <c r="B19" s="22">
        <v>88425</v>
      </c>
      <c r="C19" s="22">
        <v>6945</v>
      </c>
      <c r="D19" s="23">
        <v>95370</v>
      </c>
      <c r="E19" s="22">
        <v>102653</v>
      </c>
      <c r="F19" s="22">
        <v>8352</v>
      </c>
      <c r="G19" s="23">
        <v>111005</v>
      </c>
      <c r="H19" s="22">
        <v>109156</v>
      </c>
      <c r="I19" s="22">
        <v>9045</v>
      </c>
      <c r="J19" s="23">
        <v>118201</v>
      </c>
      <c r="K19" s="22">
        <v>108887</v>
      </c>
      <c r="L19" s="22">
        <v>8243</v>
      </c>
      <c r="M19" s="24">
        <v>117130</v>
      </c>
      <c r="N19" s="22">
        <v>112388</v>
      </c>
      <c r="O19" s="22">
        <v>8452</v>
      </c>
      <c r="P19" s="24">
        <v>120840</v>
      </c>
      <c r="Q19" s="22">
        <v>112446</v>
      </c>
      <c r="R19" s="22">
        <v>8211</v>
      </c>
      <c r="S19" s="24">
        <v>120657</v>
      </c>
      <c r="T19" s="22">
        <v>109052</v>
      </c>
      <c r="U19" s="22">
        <v>7721</v>
      </c>
      <c r="V19" s="24">
        <v>116773</v>
      </c>
      <c r="W19" s="22">
        <v>110227</v>
      </c>
      <c r="X19" s="22">
        <v>8026</v>
      </c>
      <c r="Y19" s="21">
        <v>118253</v>
      </c>
      <c r="Z19" s="22">
        <v>114458</v>
      </c>
      <c r="AA19" s="22">
        <v>8620</v>
      </c>
      <c r="AB19" s="21">
        <v>123078</v>
      </c>
      <c r="AC19" s="22">
        <v>97282</v>
      </c>
      <c r="AD19" s="22">
        <v>7033</v>
      </c>
      <c r="AE19" s="21">
        <f t="shared" si="1"/>
        <v>104315</v>
      </c>
      <c r="AF19" s="22">
        <v>89530</v>
      </c>
      <c r="AG19" s="22">
        <v>6856</v>
      </c>
      <c r="AH19" s="21">
        <f t="shared" si="0"/>
        <v>96386</v>
      </c>
    </row>
    <row r="20" spans="1:34" ht="48.75" customHeight="1" x14ac:dyDescent="0.2">
      <c r="A20" s="6" t="s">
        <v>13</v>
      </c>
      <c r="B20" s="22">
        <v>89887</v>
      </c>
      <c r="C20" s="22">
        <v>7127</v>
      </c>
      <c r="D20" s="23">
        <v>97014</v>
      </c>
      <c r="E20" s="22">
        <v>103501</v>
      </c>
      <c r="F20" s="22">
        <v>8478</v>
      </c>
      <c r="G20" s="23">
        <v>111979</v>
      </c>
      <c r="H20" s="22">
        <v>109392</v>
      </c>
      <c r="I20" s="22">
        <v>9086</v>
      </c>
      <c r="J20" s="23">
        <v>118478</v>
      </c>
      <c r="K20" s="22">
        <v>108626</v>
      </c>
      <c r="L20" s="22">
        <v>8247</v>
      </c>
      <c r="M20" s="24">
        <v>116873</v>
      </c>
      <c r="N20" s="22">
        <v>112820</v>
      </c>
      <c r="O20" s="22">
        <v>8437</v>
      </c>
      <c r="P20" s="24">
        <v>121257</v>
      </c>
      <c r="Q20" s="22">
        <v>112669</v>
      </c>
      <c r="R20" s="22">
        <v>8052</v>
      </c>
      <c r="S20" s="24">
        <v>120721</v>
      </c>
      <c r="T20" s="22">
        <v>108694</v>
      </c>
      <c r="U20" s="22">
        <v>7679</v>
      </c>
      <c r="V20" s="24">
        <v>116373</v>
      </c>
      <c r="W20" s="22">
        <v>110672</v>
      </c>
      <c r="X20" s="22">
        <v>8036</v>
      </c>
      <c r="Y20" s="21">
        <v>118708</v>
      </c>
      <c r="Z20" s="22">
        <v>115071</v>
      </c>
      <c r="AA20" s="22">
        <v>8647</v>
      </c>
      <c r="AB20" s="21">
        <v>123718</v>
      </c>
      <c r="AC20" s="22">
        <v>95032</v>
      </c>
      <c r="AD20" s="22">
        <v>6832</v>
      </c>
      <c r="AE20" s="21">
        <f t="shared" si="1"/>
        <v>101864</v>
      </c>
      <c r="AF20" s="22"/>
      <c r="AG20" s="22"/>
      <c r="AH20" s="21">
        <f t="shared" si="0"/>
        <v>0</v>
      </c>
    </row>
    <row r="21" spans="1:34" ht="48.75" customHeight="1" x14ac:dyDescent="0.2">
      <c r="A21" s="6" t="s">
        <v>14</v>
      </c>
      <c r="B21" s="22">
        <v>90930</v>
      </c>
      <c r="C21" s="22">
        <v>7297</v>
      </c>
      <c r="D21" s="23">
        <v>98227</v>
      </c>
      <c r="E21" s="22">
        <v>104534</v>
      </c>
      <c r="F21" s="22">
        <v>8570</v>
      </c>
      <c r="G21" s="23">
        <v>113104</v>
      </c>
      <c r="H21" s="22">
        <v>110203</v>
      </c>
      <c r="I21" s="22">
        <v>9147</v>
      </c>
      <c r="J21" s="23">
        <v>119350</v>
      </c>
      <c r="K21" s="22">
        <v>108845</v>
      </c>
      <c r="L21" s="22">
        <v>8192</v>
      </c>
      <c r="M21" s="24">
        <v>117037</v>
      </c>
      <c r="N21" s="22">
        <v>112959</v>
      </c>
      <c r="O21" s="22">
        <v>8430</v>
      </c>
      <c r="P21" s="24">
        <v>121389</v>
      </c>
      <c r="Q21" s="22">
        <v>112853</v>
      </c>
      <c r="R21" s="22">
        <v>8061</v>
      </c>
      <c r="S21" s="24">
        <v>120914</v>
      </c>
      <c r="T21" s="22">
        <v>108093</v>
      </c>
      <c r="U21" s="22">
        <v>7615</v>
      </c>
      <c r="V21" s="24">
        <v>115708</v>
      </c>
      <c r="W21" s="22">
        <v>111046</v>
      </c>
      <c r="X21" s="22">
        <v>8079</v>
      </c>
      <c r="Y21" s="21">
        <v>119125</v>
      </c>
      <c r="Z21" s="22">
        <v>115875</v>
      </c>
      <c r="AA21" s="22">
        <v>8765</v>
      </c>
      <c r="AB21" s="21">
        <v>124640</v>
      </c>
      <c r="AC21" s="22">
        <v>92857</v>
      </c>
      <c r="AD21" s="22">
        <v>6617</v>
      </c>
      <c r="AE21" s="21">
        <f t="shared" si="1"/>
        <v>99474</v>
      </c>
      <c r="AF21" s="22"/>
      <c r="AG21" s="22"/>
      <c r="AH21" s="21">
        <f t="shared" si="0"/>
        <v>0</v>
      </c>
    </row>
    <row r="22" spans="1:34" ht="48.75" customHeight="1" x14ac:dyDescent="0.2">
      <c r="A22" s="6" t="s">
        <v>15</v>
      </c>
      <c r="B22" s="22">
        <v>92519</v>
      </c>
      <c r="C22" s="22">
        <v>7460</v>
      </c>
      <c r="D22" s="23">
        <v>99979</v>
      </c>
      <c r="E22" s="22">
        <v>105660</v>
      </c>
      <c r="F22" s="22">
        <v>8624</v>
      </c>
      <c r="G22" s="23">
        <v>114284</v>
      </c>
      <c r="H22" s="22">
        <v>110877</v>
      </c>
      <c r="I22" s="22">
        <v>9161</v>
      </c>
      <c r="J22" s="23">
        <v>120038</v>
      </c>
      <c r="K22" s="22">
        <v>108301</v>
      </c>
      <c r="L22" s="22">
        <v>8148</v>
      </c>
      <c r="M22" s="24">
        <v>116449</v>
      </c>
      <c r="N22" s="22">
        <v>112921</v>
      </c>
      <c r="O22" s="22">
        <v>8374</v>
      </c>
      <c r="P22" s="24">
        <v>121295</v>
      </c>
      <c r="Q22" s="22">
        <v>112663</v>
      </c>
      <c r="R22" s="22">
        <v>8005</v>
      </c>
      <c r="S22" s="24">
        <v>120668</v>
      </c>
      <c r="T22" s="22">
        <v>108050</v>
      </c>
      <c r="U22" s="22">
        <v>7671</v>
      </c>
      <c r="V22" s="24">
        <v>115721</v>
      </c>
      <c r="W22" s="22">
        <v>111289</v>
      </c>
      <c r="X22" s="22">
        <v>8233</v>
      </c>
      <c r="Y22" s="21">
        <v>119522</v>
      </c>
      <c r="Z22" s="22">
        <v>115894</v>
      </c>
      <c r="AA22" s="22">
        <v>8831</v>
      </c>
      <c r="AB22" s="21">
        <v>124725</v>
      </c>
      <c r="AC22" s="22">
        <v>91546</v>
      </c>
      <c r="AD22" s="22">
        <v>6626</v>
      </c>
      <c r="AE22" s="21">
        <f t="shared" si="1"/>
        <v>98172</v>
      </c>
      <c r="AF22" s="22"/>
      <c r="AG22" s="22"/>
      <c r="AH22" s="21">
        <f t="shared" si="0"/>
        <v>0</v>
      </c>
    </row>
    <row r="23" spans="1:34" ht="48.75" customHeight="1" x14ac:dyDescent="0.2">
      <c r="A23" s="6" t="s">
        <v>16</v>
      </c>
      <c r="B23" s="22">
        <v>93150</v>
      </c>
      <c r="C23" s="22">
        <v>7578</v>
      </c>
      <c r="D23" s="23">
        <v>100728</v>
      </c>
      <c r="E23" s="22">
        <v>106093</v>
      </c>
      <c r="F23" s="22">
        <v>8604</v>
      </c>
      <c r="G23" s="23">
        <v>114697</v>
      </c>
      <c r="H23" s="22">
        <v>111153</v>
      </c>
      <c r="I23" s="22">
        <v>9157</v>
      </c>
      <c r="J23" s="23">
        <v>120310</v>
      </c>
      <c r="K23" s="22">
        <v>107510</v>
      </c>
      <c r="L23" s="22">
        <v>8124</v>
      </c>
      <c r="M23" s="24">
        <v>115634</v>
      </c>
      <c r="N23" s="22">
        <v>112891</v>
      </c>
      <c r="O23" s="22">
        <v>8405</v>
      </c>
      <c r="P23" s="24">
        <v>121296</v>
      </c>
      <c r="Q23" s="22">
        <v>112273</v>
      </c>
      <c r="R23" s="22">
        <v>7900</v>
      </c>
      <c r="S23" s="24">
        <v>120173</v>
      </c>
      <c r="T23" s="22">
        <v>107849</v>
      </c>
      <c r="U23" s="22">
        <v>7713</v>
      </c>
      <c r="V23" s="24">
        <v>115562</v>
      </c>
      <c r="W23" s="22">
        <v>111212</v>
      </c>
      <c r="X23" s="22">
        <v>8279</v>
      </c>
      <c r="Y23" s="21">
        <v>119491</v>
      </c>
      <c r="Z23" s="22">
        <v>115918</v>
      </c>
      <c r="AA23" s="22">
        <v>8850</v>
      </c>
      <c r="AB23" s="21">
        <v>124768</v>
      </c>
      <c r="AC23" s="22">
        <v>90690</v>
      </c>
      <c r="AD23" s="22">
        <v>6732</v>
      </c>
      <c r="AE23" s="21">
        <f t="shared" si="1"/>
        <v>97422</v>
      </c>
      <c r="AF23" s="22"/>
      <c r="AG23" s="22"/>
      <c r="AH23" s="21">
        <f t="shared" si="0"/>
        <v>0</v>
      </c>
    </row>
    <row r="24" spans="1:34" ht="48.75" customHeight="1" x14ac:dyDescent="0.2">
      <c r="A24" s="7" t="s">
        <v>17</v>
      </c>
      <c r="B24" s="26">
        <v>92968</v>
      </c>
      <c r="C24" s="26">
        <v>7483</v>
      </c>
      <c r="D24" s="25">
        <v>100451</v>
      </c>
      <c r="E24" s="26">
        <v>105387</v>
      </c>
      <c r="F24" s="26">
        <v>8497</v>
      </c>
      <c r="G24" s="25">
        <v>113884</v>
      </c>
      <c r="H24" s="26">
        <v>111046</v>
      </c>
      <c r="I24" s="26">
        <v>8986</v>
      </c>
      <c r="J24" s="25">
        <v>120032</v>
      </c>
      <c r="K24" s="26">
        <v>105675</v>
      </c>
      <c r="L24" s="26">
        <v>7948</v>
      </c>
      <c r="M24" s="27">
        <v>113623</v>
      </c>
      <c r="N24" s="26">
        <v>112188</v>
      </c>
      <c r="O24" s="26">
        <v>8256</v>
      </c>
      <c r="P24" s="27">
        <v>120444</v>
      </c>
      <c r="Q24" s="26">
        <v>110753</v>
      </c>
      <c r="R24" s="26">
        <v>7779</v>
      </c>
      <c r="S24" s="27">
        <v>118532</v>
      </c>
      <c r="T24" s="26">
        <v>107136</v>
      </c>
      <c r="U24" s="26">
        <v>7614</v>
      </c>
      <c r="V24" s="24">
        <v>114750</v>
      </c>
      <c r="W24" s="26">
        <v>110294</v>
      </c>
      <c r="X24" s="26">
        <v>8219</v>
      </c>
      <c r="Y24" s="21">
        <v>118513</v>
      </c>
      <c r="Z24" s="26">
        <v>115045</v>
      </c>
      <c r="AA24" s="26">
        <v>8757</v>
      </c>
      <c r="AB24" s="21">
        <v>123802</v>
      </c>
      <c r="AC24" s="26">
        <v>89445</v>
      </c>
      <c r="AD24" s="26">
        <v>6840</v>
      </c>
      <c r="AE24" s="21">
        <f t="shared" si="1"/>
        <v>96285</v>
      </c>
      <c r="AF24" s="26"/>
      <c r="AG24" s="26"/>
      <c r="AH24" s="21">
        <f t="shared" si="0"/>
        <v>0</v>
      </c>
    </row>
    <row r="25" spans="1:34" ht="41.25" customHeight="1" x14ac:dyDescent="0.2">
      <c r="A25" s="28" t="s">
        <v>18</v>
      </c>
      <c r="B25" s="8">
        <f t="shared" ref="B25:AH25" si="2">AVERAGE(B13:B24)</f>
        <v>87458.083333333328</v>
      </c>
      <c r="C25" s="8">
        <f t="shared" si="2"/>
        <v>6808.5</v>
      </c>
      <c r="D25" s="8">
        <f t="shared" si="2"/>
        <v>94266.583333333328</v>
      </c>
      <c r="E25" s="8">
        <f t="shared" si="2"/>
        <v>101548.33333333333</v>
      </c>
      <c r="F25" s="8">
        <f t="shared" si="2"/>
        <v>8273.75</v>
      </c>
      <c r="G25" s="8">
        <f t="shared" si="2"/>
        <v>109822.08333333333</v>
      </c>
      <c r="H25" s="8">
        <f t="shared" si="2"/>
        <v>109025.08333333333</v>
      </c>
      <c r="I25" s="8">
        <f t="shared" si="2"/>
        <v>8961.4166666666661</v>
      </c>
      <c r="J25" s="8">
        <f t="shared" si="2"/>
        <v>117986.5</v>
      </c>
      <c r="K25" s="8">
        <f t="shared" si="2"/>
        <v>109009.66666666667</v>
      </c>
      <c r="L25" s="8">
        <f t="shared" si="2"/>
        <v>8379.4166666666661</v>
      </c>
      <c r="M25" s="8">
        <f t="shared" si="2"/>
        <v>117389.08333333333</v>
      </c>
      <c r="N25" s="8">
        <f t="shared" si="2"/>
        <v>111689.08333333333</v>
      </c>
      <c r="O25" s="8">
        <f t="shared" si="2"/>
        <v>8351</v>
      </c>
      <c r="P25" s="8">
        <f t="shared" si="2"/>
        <v>120040.08333333333</v>
      </c>
      <c r="Q25" s="8">
        <f t="shared" si="2"/>
        <v>112747</v>
      </c>
      <c r="R25" s="8">
        <f t="shared" si="2"/>
        <v>8167</v>
      </c>
      <c r="S25" s="8">
        <f t="shared" si="2"/>
        <v>120914</v>
      </c>
      <c r="T25" s="8">
        <f t="shared" si="2"/>
        <v>108939.91666666667</v>
      </c>
      <c r="U25" s="8">
        <f>AVERAGE(U13:U24)</f>
        <v>7717.75</v>
      </c>
      <c r="V25" s="8">
        <f t="shared" si="2"/>
        <v>116657.66666666667</v>
      </c>
      <c r="W25" s="8">
        <f t="shared" si="2"/>
        <v>109615.41666666667</v>
      </c>
      <c r="X25" s="8">
        <f t="shared" si="2"/>
        <v>7954.166666666667</v>
      </c>
      <c r="Y25" s="8">
        <f t="shared" si="2"/>
        <v>117569.58333333333</v>
      </c>
      <c r="Z25" s="8">
        <f t="shared" si="2"/>
        <v>113776.83333333333</v>
      </c>
      <c r="AA25" s="8">
        <f t="shared" si="2"/>
        <v>8532.6666666666661</v>
      </c>
      <c r="AB25" s="8">
        <f t="shared" si="2"/>
        <v>122309.5</v>
      </c>
      <c r="AC25" s="8">
        <f t="shared" si="2"/>
        <v>101303.5</v>
      </c>
      <c r="AD25" s="8">
        <f t="shared" si="2"/>
        <v>7474.25</v>
      </c>
      <c r="AE25" s="8">
        <f>AVERAGE(AE13:AE24)</f>
        <v>108777.75</v>
      </c>
      <c r="AF25" s="8">
        <f>AVERAGE(AF13:AF24)</f>
        <v>89933.28571428571</v>
      </c>
      <c r="AG25" s="8">
        <f t="shared" si="2"/>
        <v>6890.2857142857147</v>
      </c>
      <c r="AH25" s="8">
        <f t="shared" si="2"/>
        <v>56480.416666666664</v>
      </c>
    </row>
    <row r="26" spans="1:34" ht="12.75" customHeight="1" x14ac:dyDescent="0.2">
      <c r="A26" s="29" t="s">
        <v>27</v>
      </c>
      <c r="AC26" s="4"/>
      <c r="AD26" s="4"/>
      <c r="AE26" s="4"/>
    </row>
    <row r="27" spans="1:34" ht="12.75" customHeight="1" x14ac:dyDescent="0.2">
      <c r="A27" s="29"/>
      <c r="AC27" s="4"/>
      <c r="AD27" s="4"/>
      <c r="AE27" s="4"/>
    </row>
    <row r="28" spans="1:34" ht="12.75" customHeight="1" x14ac:dyDescent="0.2">
      <c r="A28" s="9"/>
      <c r="AC28" s="4"/>
      <c r="AD28" s="4"/>
      <c r="AE28" s="4"/>
    </row>
    <row r="29" spans="1:34" ht="12.75" customHeight="1" x14ac:dyDescent="0.2">
      <c r="A29" s="9"/>
      <c r="AC29" s="4"/>
      <c r="AD29" s="4"/>
      <c r="AE29" s="4"/>
    </row>
    <row r="30" spans="1:34" ht="12.75" customHeight="1" x14ac:dyDescent="0.2">
      <c r="A30" s="9"/>
      <c r="AC30" s="4"/>
      <c r="AD30" s="4"/>
      <c r="AE30" s="4"/>
    </row>
    <row r="31" spans="1:34" ht="12.75" customHeight="1" x14ac:dyDescent="0.2">
      <c r="A31" s="9"/>
      <c r="AC31" s="4"/>
      <c r="AD31" s="4"/>
      <c r="AE31" s="4"/>
    </row>
    <row r="32" spans="1:34" ht="12.75" customHeight="1" x14ac:dyDescent="0.2">
      <c r="A32" s="9"/>
      <c r="AC32" s="4"/>
      <c r="AD32" s="4"/>
      <c r="AE32" s="4"/>
    </row>
    <row r="33" spans="1:31" ht="12.75" customHeight="1" x14ac:dyDescent="0.2">
      <c r="A33" s="9"/>
      <c r="AC33" s="4"/>
      <c r="AD33" s="4"/>
      <c r="AE33" s="4"/>
    </row>
    <row r="34" spans="1:31" ht="12.75" customHeight="1" x14ac:dyDescent="0.2">
      <c r="AC34" s="4"/>
      <c r="AD34" s="4"/>
      <c r="AE34" s="4"/>
    </row>
    <row r="35" spans="1:31" ht="12.75" customHeight="1" x14ac:dyDescent="0.2">
      <c r="AC35" s="4"/>
      <c r="AD35" s="4"/>
      <c r="AE35" s="4"/>
    </row>
    <row r="36" spans="1:31" ht="12.75" customHeight="1" x14ac:dyDescent="0.2">
      <c r="AC36" s="4"/>
      <c r="AD36" s="4"/>
      <c r="AE36" s="4"/>
    </row>
    <row r="37" spans="1:31" ht="12.75" customHeight="1" x14ac:dyDescent="0.2">
      <c r="AC37" s="4"/>
      <c r="AD37" s="4"/>
      <c r="AE37" s="4"/>
    </row>
    <row r="38" spans="1:31" ht="12.75" customHeight="1" x14ac:dyDescent="0.2">
      <c r="AC38" s="4"/>
      <c r="AD38" s="4"/>
      <c r="AE38" s="4"/>
    </row>
    <row r="39" spans="1:31" ht="12.75" customHeight="1" x14ac:dyDescent="0.2">
      <c r="AC39" s="4"/>
      <c r="AD39" s="4"/>
      <c r="AE39" s="4"/>
    </row>
    <row r="40" spans="1:31" ht="12.75" customHeight="1" x14ac:dyDescent="0.2">
      <c r="AC40" s="4"/>
      <c r="AD40" s="4"/>
      <c r="AE40" s="4"/>
    </row>
    <row r="41" spans="1:31" ht="12.75" customHeight="1" x14ac:dyDescent="0.2">
      <c r="AC41" s="4"/>
      <c r="AD41" s="4"/>
      <c r="AE41" s="4"/>
    </row>
    <row r="42" spans="1:31" ht="12.75" customHeight="1" x14ac:dyDescent="0.2">
      <c r="AC42" s="4"/>
      <c r="AD42" s="4"/>
      <c r="AE42" s="4"/>
    </row>
    <row r="43" spans="1:31" ht="12.75" customHeight="1" x14ac:dyDescent="0.2">
      <c r="AC43" s="4"/>
      <c r="AD43" s="4"/>
      <c r="AE43" s="4"/>
    </row>
    <row r="44" spans="1:31" ht="12.75" customHeight="1" x14ac:dyDescent="0.2">
      <c r="AC44" s="4"/>
      <c r="AD44" s="4"/>
      <c r="AE44" s="4"/>
    </row>
    <row r="45" spans="1:31" ht="12.75" customHeight="1" x14ac:dyDescent="0.2">
      <c r="AC45" s="4"/>
      <c r="AD45" s="4"/>
      <c r="AE45" s="4"/>
    </row>
    <row r="46" spans="1:31" ht="12.75" customHeight="1" x14ac:dyDescent="0.2">
      <c r="AC46" s="4"/>
      <c r="AD46" s="4"/>
      <c r="AE46" s="4"/>
    </row>
    <row r="47" spans="1:31" ht="12.75" customHeight="1" x14ac:dyDescent="0.2">
      <c r="AC47" s="4"/>
      <c r="AD47" s="4"/>
      <c r="AE47" s="4"/>
    </row>
    <row r="48" spans="1:31" ht="12.75" customHeight="1" x14ac:dyDescent="0.2">
      <c r="AC48" s="4"/>
      <c r="AD48" s="4"/>
      <c r="AE48" s="4"/>
    </row>
    <row r="49" spans="29:31" ht="12.75" customHeight="1" x14ac:dyDescent="0.2">
      <c r="AC49" s="4"/>
      <c r="AD49" s="4"/>
      <c r="AE49" s="4"/>
    </row>
    <row r="50" spans="29:31" ht="12.75" customHeight="1" x14ac:dyDescent="0.2">
      <c r="AC50" s="4"/>
      <c r="AD50" s="4"/>
      <c r="AE50" s="4"/>
    </row>
    <row r="51" spans="29:31" ht="12.75" customHeight="1" x14ac:dyDescent="0.2">
      <c r="AC51" s="4"/>
      <c r="AD51" s="4"/>
      <c r="AE51" s="4"/>
    </row>
    <row r="52" spans="29:31" ht="12.75" customHeight="1" x14ac:dyDescent="0.2">
      <c r="AC52" s="4"/>
      <c r="AD52" s="4"/>
      <c r="AE52" s="4"/>
    </row>
    <row r="53" spans="29:31" ht="12.75" customHeight="1" x14ac:dyDescent="0.2">
      <c r="AC53" s="4"/>
      <c r="AD53" s="4"/>
      <c r="AE53" s="4"/>
    </row>
    <row r="54" spans="29:31" ht="12.75" customHeight="1" x14ac:dyDescent="0.2">
      <c r="AC54" s="4"/>
      <c r="AD54" s="4"/>
      <c r="AE54" s="4"/>
    </row>
    <row r="55" spans="29:31" ht="12.75" hidden="1" customHeight="1" x14ac:dyDescent="0.2">
      <c r="AC55" s="4"/>
      <c r="AD55" s="4"/>
      <c r="AE55" s="4"/>
    </row>
    <row r="56" spans="29:31" ht="12.75" hidden="1" customHeight="1" x14ac:dyDescent="0.2">
      <c r="AC56" s="4"/>
      <c r="AD56" s="4"/>
      <c r="AE56" s="4"/>
    </row>
    <row r="57" spans="29:31" ht="12.75" hidden="1" customHeight="1" x14ac:dyDescent="0.2">
      <c r="AC57" s="4"/>
      <c r="AD57" s="4"/>
      <c r="AE57" s="4"/>
    </row>
    <row r="58" spans="29:31" ht="12.75" hidden="1" customHeight="1" x14ac:dyDescent="0.2">
      <c r="AC58" s="4"/>
      <c r="AD58" s="4"/>
      <c r="AE58" s="4"/>
    </row>
    <row r="59" spans="29:31" ht="12.75" hidden="1" customHeight="1" x14ac:dyDescent="0.2">
      <c r="AC59" s="4"/>
      <c r="AD59" s="4"/>
      <c r="AE59" s="4"/>
    </row>
    <row r="60" spans="29:31" ht="12.75" hidden="1" customHeight="1" x14ac:dyDescent="0.2">
      <c r="AC60" s="4"/>
      <c r="AD60" s="4"/>
      <c r="AE60" s="4"/>
    </row>
    <row r="61" spans="29:31" ht="12.75" hidden="1" customHeight="1" x14ac:dyDescent="0.2">
      <c r="AC61" s="4"/>
      <c r="AD61" s="4"/>
      <c r="AE61" s="4"/>
    </row>
    <row r="62" spans="29:31" ht="12.75" hidden="1" customHeight="1" x14ac:dyDescent="0.2">
      <c r="AC62" s="4"/>
      <c r="AD62" s="4"/>
      <c r="AE62" s="4"/>
    </row>
    <row r="63" spans="29:31" ht="12.75" hidden="1" customHeight="1" x14ac:dyDescent="0.2">
      <c r="AC63" s="4"/>
      <c r="AD63" s="4"/>
      <c r="AE63" s="4"/>
    </row>
    <row r="64" spans="29:31" ht="12.75" hidden="1" customHeight="1" x14ac:dyDescent="0.2">
      <c r="AC64" s="4"/>
      <c r="AD64" s="4"/>
      <c r="AE64" s="4"/>
    </row>
    <row r="65" spans="29:31" ht="12.75" hidden="1" customHeight="1" x14ac:dyDescent="0.2">
      <c r="AC65" s="4"/>
      <c r="AD65" s="4"/>
      <c r="AE65" s="4"/>
    </row>
    <row r="66" spans="29:31" ht="12.75" hidden="1" customHeight="1" x14ac:dyDescent="0.2">
      <c r="AC66" s="4"/>
      <c r="AD66" s="4"/>
      <c r="AE66" s="4"/>
    </row>
    <row r="67" spans="29:31" ht="12.75" hidden="1" customHeight="1" x14ac:dyDescent="0.2">
      <c r="AC67" s="4"/>
      <c r="AD67" s="4"/>
      <c r="AE67" s="4"/>
    </row>
    <row r="68" spans="29:31" ht="12.75" hidden="1" customHeight="1" x14ac:dyDescent="0.2">
      <c r="AC68" s="4"/>
      <c r="AD68" s="4"/>
      <c r="AE68" s="4"/>
    </row>
    <row r="69" spans="29:31" ht="12.75" hidden="1" customHeight="1" x14ac:dyDescent="0.2">
      <c r="AC69" s="4"/>
      <c r="AD69" s="4"/>
      <c r="AE69" s="4"/>
    </row>
    <row r="70" spans="29:31" ht="12.75" hidden="1" customHeight="1" x14ac:dyDescent="0.2">
      <c r="AC70" s="4"/>
      <c r="AD70" s="4"/>
      <c r="AE70" s="4"/>
    </row>
    <row r="71" spans="29:31" ht="12.75" hidden="1" customHeight="1" x14ac:dyDescent="0.2">
      <c r="AC71" s="4"/>
      <c r="AD71" s="4"/>
      <c r="AE71" s="4"/>
    </row>
    <row r="72" spans="29:31" ht="12.75" hidden="1" customHeight="1" x14ac:dyDescent="0.2">
      <c r="AC72" s="4"/>
      <c r="AD72" s="4"/>
      <c r="AE72" s="4"/>
    </row>
    <row r="73" spans="29:31" ht="12.75" hidden="1" customHeight="1" x14ac:dyDescent="0.2">
      <c r="AC73" s="4"/>
      <c r="AD73" s="4"/>
      <c r="AE73" s="4"/>
    </row>
    <row r="74" spans="29:31" ht="12.75" hidden="1" customHeight="1" x14ac:dyDescent="0.2">
      <c r="AC74" s="4"/>
      <c r="AD74" s="4"/>
      <c r="AE74" s="4"/>
    </row>
    <row r="75" spans="29:31" ht="12.75" hidden="1" customHeight="1" x14ac:dyDescent="0.2">
      <c r="AC75" s="4"/>
      <c r="AD75" s="4"/>
      <c r="AE75" s="4"/>
    </row>
    <row r="76" spans="29:31" ht="12.75" hidden="1" customHeight="1" x14ac:dyDescent="0.2">
      <c r="AC76" s="4"/>
      <c r="AD76" s="4"/>
      <c r="AE76" s="4"/>
    </row>
    <row r="77" spans="29:31" ht="12.75" hidden="1" customHeight="1" x14ac:dyDescent="0.2">
      <c r="AC77" s="4"/>
      <c r="AD77" s="4"/>
      <c r="AE77" s="4"/>
    </row>
    <row r="78" spans="29:31" ht="12.75" hidden="1" customHeight="1" x14ac:dyDescent="0.2">
      <c r="AC78" s="4"/>
      <c r="AD78" s="4"/>
      <c r="AE78" s="4"/>
    </row>
    <row r="79" spans="29:31" ht="12.75" hidden="1" customHeight="1" x14ac:dyDescent="0.2">
      <c r="AC79" s="4"/>
      <c r="AD79" s="4"/>
      <c r="AE79" s="4"/>
    </row>
    <row r="80" spans="29:31" ht="12.75" hidden="1" customHeight="1" x14ac:dyDescent="0.2">
      <c r="AC80" s="4"/>
      <c r="AD80" s="4"/>
      <c r="AE80" s="4"/>
    </row>
    <row r="81" spans="29:31" ht="12.75" hidden="1" customHeight="1" x14ac:dyDescent="0.2">
      <c r="AC81" s="4"/>
      <c r="AD81" s="4"/>
      <c r="AE81" s="4"/>
    </row>
    <row r="82" spans="29:31" ht="12.75" hidden="1" customHeight="1" x14ac:dyDescent="0.2">
      <c r="AC82" s="4"/>
      <c r="AD82" s="4"/>
      <c r="AE82" s="4"/>
    </row>
    <row r="83" spans="29:31" ht="12.75" hidden="1" customHeight="1" x14ac:dyDescent="0.2">
      <c r="AC83" s="4"/>
      <c r="AD83" s="4"/>
      <c r="AE83" s="4"/>
    </row>
    <row r="84" spans="29:31" ht="12.75" hidden="1" customHeight="1" x14ac:dyDescent="0.2">
      <c r="AC84" s="4"/>
      <c r="AD84" s="4"/>
      <c r="AE84" s="4"/>
    </row>
    <row r="85" spans="29:31" ht="12.75" hidden="1" customHeight="1" x14ac:dyDescent="0.2">
      <c r="AC85" s="4"/>
      <c r="AD85" s="4"/>
      <c r="AE85" s="4"/>
    </row>
    <row r="86" spans="29:31" ht="12.75" hidden="1" customHeight="1" x14ac:dyDescent="0.2">
      <c r="AC86" s="4"/>
      <c r="AD86" s="4"/>
      <c r="AE86" s="4"/>
    </row>
    <row r="87" spans="29:31" ht="12.75" hidden="1" customHeight="1" x14ac:dyDescent="0.2">
      <c r="AC87" s="4"/>
      <c r="AD87" s="4"/>
      <c r="AE87" s="4"/>
    </row>
    <row r="88" spans="29:31" ht="12.75" hidden="1" customHeight="1" x14ac:dyDescent="0.2">
      <c r="AC88" s="4"/>
      <c r="AD88" s="4"/>
      <c r="AE88" s="4"/>
    </row>
    <row r="89" spans="29:31" ht="12.75" hidden="1" customHeight="1" x14ac:dyDescent="0.2">
      <c r="AC89" s="4"/>
      <c r="AD89" s="4"/>
      <c r="AE89" s="4"/>
    </row>
    <row r="90" spans="29:31" ht="12.75" hidden="1" customHeight="1" x14ac:dyDescent="0.2">
      <c r="AC90" s="4"/>
      <c r="AD90" s="4"/>
      <c r="AE90" s="4"/>
    </row>
    <row r="91" spans="29:31" ht="12.75" hidden="1" customHeight="1" x14ac:dyDescent="0.2">
      <c r="AC91" s="4"/>
      <c r="AD91" s="4"/>
      <c r="AE91" s="4"/>
    </row>
    <row r="92" spans="29:31" ht="12.75" hidden="1" customHeight="1" x14ac:dyDescent="0.2">
      <c r="AC92" s="4"/>
      <c r="AD92" s="4"/>
      <c r="AE92" s="4"/>
    </row>
    <row r="93" spans="29:31" ht="12.75" hidden="1" customHeight="1" x14ac:dyDescent="0.2">
      <c r="AC93" s="4"/>
      <c r="AD93" s="4"/>
      <c r="AE93" s="4"/>
    </row>
    <row r="94" spans="29:31" ht="12.75" hidden="1" customHeight="1" x14ac:dyDescent="0.2">
      <c r="AC94" s="4"/>
      <c r="AD94" s="4"/>
      <c r="AE94" s="4"/>
    </row>
    <row r="95" spans="29:31" ht="12.75" hidden="1" customHeight="1" x14ac:dyDescent="0.2">
      <c r="AC95" s="4"/>
      <c r="AD95" s="4"/>
      <c r="AE95" s="4"/>
    </row>
    <row r="96" spans="29:31" ht="12.75" hidden="1" customHeight="1" x14ac:dyDescent="0.2">
      <c r="AC96" s="4"/>
      <c r="AD96" s="4"/>
      <c r="AE96" s="4"/>
    </row>
    <row r="97" spans="29:31" ht="12.75" hidden="1" customHeight="1" x14ac:dyDescent="0.2">
      <c r="AC97" s="4"/>
      <c r="AD97" s="4"/>
      <c r="AE97" s="4"/>
    </row>
    <row r="98" spans="29:31" ht="12.75" hidden="1" customHeight="1" x14ac:dyDescent="0.2">
      <c r="AC98" s="4"/>
      <c r="AD98" s="4"/>
      <c r="AE98" s="4"/>
    </row>
    <row r="99" spans="29:31" ht="12.75" hidden="1" customHeight="1" x14ac:dyDescent="0.2">
      <c r="AC99" s="4"/>
      <c r="AD99" s="4"/>
      <c r="AE99" s="4"/>
    </row>
    <row r="100" spans="29:31" ht="12.75" hidden="1" customHeight="1" x14ac:dyDescent="0.2">
      <c r="AC100" s="4"/>
      <c r="AD100" s="4"/>
      <c r="AE100" s="4"/>
    </row>
    <row r="101" spans="29:31" ht="12.75" hidden="1" customHeight="1" x14ac:dyDescent="0.2">
      <c r="AC101" s="4"/>
      <c r="AD101" s="4"/>
      <c r="AE101" s="4"/>
    </row>
    <row r="102" spans="29:31" ht="12.75" hidden="1" customHeight="1" x14ac:dyDescent="0.2">
      <c r="AC102" s="4"/>
      <c r="AD102" s="4"/>
      <c r="AE102" s="4"/>
    </row>
    <row r="103" spans="29:31" ht="12.75" hidden="1" customHeight="1" x14ac:dyDescent="0.2">
      <c r="AC103" s="4"/>
      <c r="AD103" s="4"/>
      <c r="AE103" s="4"/>
    </row>
    <row r="104" spans="29:31" ht="12.75" hidden="1" customHeight="1" x14ac:dyDescent="0.2">
      <c r="AC104" s="4"/>
      <c r="AD104" s="4"/>
      <c r="AE104" s="4"/>
    </row>
    <row r="105" spans="29:31" ht="12.75" hidden="1" customHeight="1" x14ac:dyDescent="0.2">
      <c r="AC105" s="4"/>
      <c r="AD105" s="4"/>
      <c r="AE105" s="4"/>
    </row>
    <row r="106" spans="29:31" ht="12.75" hidden="1" customHeight="1" x14ac:dyDescent="0.2">
      <c r="AC106" s="4"/>
      <c r="AD106" s="4"/>
      <c r="AE106" s="4"/>
    </row>
    <row r="107" spans="29:31" ht="12.75" hidden="1" customHeight="1" x14ac:dyDescent="0.2">
      <c r="AC107" s="4"/>
      <c r="AD107" s="4"/>
      <c r="AE107" s="4"/>
    </row>
    <row r="108" spans="29:31" ht="12.75" hidden="1" customHeight="1" x14ac:dyDescent="0.2">
      <c r="AC108" s="4"/>
      <c r="AD108" s="4"/>
      <c r="AE108" s="4"/>
    </row>
    <row r="109" spans="29:31" ht="12.75" hidden="1" customHeight="1" x14ac:dyDescent="0.2">
      <c r="AC109" s="4"/>
      <c r="AD109" s="4"/>
      <c r="AE109" s="4"/>
    </row>
    <row r="110" spans="29:31" ht="12.75" hidden="1" customHeight="1" x14ac:dyDescent="0.2">
      <c r="AC110" s="4"/>
      <c r="AD110" s="4"/>
      <c r="AE110" s="4"/>
    </row>
    <row r="111" spans="29:31" ht="12.75" hidden="1" customHeight="1" x14ac:dyDescent="0.2">
      <c r="AC111" s="4"/>
      <c r="AD111" s="4"/>
      <c r="AE111" s="4"/>
    </row>
    <row r="112" spans="29:31" ht="12.75" hidden="1" customHeight="1" x14ac:dyDescent="0.2">
      <c r="AC112" s="4"/>
      <c r="AD112" s="4"/>
      <c r="AE112" s="4"/>
    </row>
    <row r="113" spans="29:31" ht="12.75" hidden="1" customHeight="1" x14ac:dyDescent="0.2">
      <c r="AC113" s="4"/>
      <c r="AD113" s="4"/>
      <c r="AE113" s="4"/>
    </row>
    <row r="114" spans="29:31" ht="12.75" hidden="1" customHeight="1" x14ac:dyDescent="0.2">
      <c r="AC114" s="4"/>
      <c r="AD114" s="4"/>
      <c r="AE114" s="4"/>
    </row>
    <row r="115" spans="29:31" ht="12.75" hidden="1" customHeight="1" x14ac:dyDescent="0.2">
      <c r="AC115" s="4"/>
      <c r="AD115" s="4"/>
      <c r="AE115" s="4"/>
    </row>
    <row r="116" spans="29:31" ht="12.75" hidden="1" customHeight="1" x14ac:dyDescent="0.2">
      <c r="AC116" s="4"/>
      <c r="AD116" s="4"/>
      <c r="AE116" s="4"/>
    </row>
    <row r="117" spans="29:31" ht="12.75" hidden="1" customHeight="1" x14ac:dyDescent="0.2">
      <c r="AC117" s="4"/>
      <c r="AD117" s="4"/>
      <c r="AE117" s="4"/>
    </row>
    <row r="118" spans="29:31" ht="12.75" hidden="1" customHeight="1" x14ac:dyDescent="0.2">
      <c r="AC118" s="4"/>
      <c r="AD118" s="4"/>
      <c r="AE118" s="4"/>
    </row>
    <row r="119" spans="29:31" ht="12.75" hidden="1" customHeight="1" x14ac:dyDescent="0.2">
      <c r="AC119" s="4"/>
      <c r="AD119" s="4"/>
      <c r="AE119" s="4"/>
    </row>
    <row r="120" spans="29:31" ht="12.75" hidden="1" customHeight="1" x14ac:dyDescent="0.2">
      <c r="AC120" s="4"/>
      <c r="AD120" s="4"/>
      <c r="AE120" s="4"/>
    </row>
    <row r="121" spans="29:31" ht="12.75" hidden="1" customHeight="1" x14ac:dyDescent="0.2">
      <c r="AC121" s="4"/>
      <c r="AD121" s="4"/>
      <c r="AE121" s="4"/>
    </row>
    <row r="122" spans="29:31" ht="12.75" hidden="1" customHeight="1" x14ac:dyDescent="0.2">
      <c r="AC122" s="4"/>
      <c r="AD122" s="4"/>
      <c r="AE122" s="4"/>
    </row>
    <row r="123" spans="29:31" ht="12.75" hidden="1" customHeight="1" x14ac:dyDescent="0.2">
      <c r="AC123" s="4"/>
      <c r="AD123" s="4"/>
      <c r="AE123" s="4"/>
    </row>
    <row r="124" spans="29:31" ht="12.75" hidden="1" customHeight="1" x14ac:dyDescent="0.2">
      <c r="AC124" s="4"/>
      <c r="AD124" s="4"/>
      <c r="AE124" s="4"/>
    </row>
    <row r="125" spans="29:31" ht="12.75" hidden="1" customHeight="1" x14ac:dyDescent="0.2">
      <c r="AC125" s="4"/>
      <c r="AD125" s="4"/>
      <c r="AE125" s="4"/>
    </row>
    <row r="126" spans="29:31" ht="12.75" hidden="1" customHeight="1" x14ac:dyDescent="0.2">
      <c r="AC126" s="4"/>
      <c r="AD126" s="4"/>
      <c r="AE126" s="4"/>
    </row>
    <row r="127" spans="29:31" ht="12.75" hidden="1" customHeight="1" x14ac:dyDescent="0.2">
      <c r="AC127" s="4"/>
      <c r="AD127" s="4"/>
      <c r="AE127" s="4"/>
    </row>
    <row r="128" spans="29:31" ht="12.75" hidden="1" customHeight="1" x14ac:dyDescent="0.2">
      <c r="AC128" s="4"/>
      <c r="AD128" s="4"/>
      <c r="AE128" s="4"/>
    </row>
    <row r="129" spans="29:31" ht="12.75" hidden="1" customHeight="1" x14ac:dyDescent="0.2">
      <c r="AC129" s="4"/>
      <c r="AD129" s="4"/>
      <c r="AE129" s="4"/>
    </row>
    <row r="130" spans="29:31" ht="12.75" hidden="1" customHeight="1" x14ac:dyDescent="0.2">
      <c r="AC130" s="4"/>
      <c r="AD130" s="4"/>
      <c r="AE130" s="4"/>
    </row>
    <row r="131" spans="29:31" ht="12.75" hidden="1" customHeight="1" x14ac:dyDescent="0.2">
      <c r="AC131" s="4"/>
      <c r="AD131" s="4"/>
      <c r="AE131" s="4"/>
    </row>
    <row r="132" spans="29:31" ht="12.75" hidden="1" customHeight="1" x14ac:dyDescent="0.2">
      <c r="AC132" s="4"/>
      <c r="AD132" s="4"/>
      <c r="AE132" s="4"/>
    </row>
    <row r="133" spans="29:31" ht="12.75" hidden="1" customHeight="1" x14ac:dyDescent="0.2">
      <c r="AC133" s="4"/>
      <c r="AD133" s="4"/>
      <c r="AE133" s="4"/>
    </row>
    <row r="134" spans="29:31" ht="12.75" hidden="1" customHeight="1" x14ac:dyDescent="0.2">
      <c r="AC134" s="4"/>
      <c r="AD134" s="4"/>
      <c r="AE134" s="4"/>
    </row>
    <row r="135" spans="29:31" ht="12.75" hidden="1" customHeight="1" x14ac:dyDescent="0.2">
      <c r="AC135" s="4"/>
      <c r="AD135" s="4"/>
      <c r="AE135" s="4"/>
    </row>
    <row r="136" spans="29:31" ht="12.75" hidden="1" customHeight="1" x14ac:dyDescent="0.2">
      <c r="AC136" s="4"/>
      <c r="AD136" s="4"/>
      <c r="AE136" s="4"/>
    </row>
    <row r="137" spans="29:31" ht="12.75" hidden="1" customHeight="1" x14ac:dyDescent="0.2">
      <c r="AC137" s="4"/>
      <c r="AD137" s="4"/>
      <c r="AE137" s="4"/>
    </row>
    <row r="138" spans="29:31" ht="12.75" hidden="1" customHeight="1" x14ac:dyDescent="0.2">
      <c r="AC138" s="4"/>
      <c r="AD138" s="4"/>
      <c r="AE138" s="4"/>
    </row>
    <row r="139" spans="29:31" ht="12.75" hidden="1" customHeight="1" x14ac:dyDescent="0.2">
      <c r="AC139" s="4"/>
      <c r="AD139" s="4"/>
      <c r="AE139" s="4"/>
    </row>
    <row r="140" spans="29:31" ht="12.75" hidden="1" customHeight="1" x14ac:dyDescent="0.2">
      <c r="AC140" s="4"/>
      <c r="AD140" s="4"/>
      <c r="AE140" s="4"/>
    </row>
    <row r="141" spans="29:31" ht="12.75" hidden="1" customHeight="1" x14ac:dyDescent="0.2">
      <c r="AC141" s="4"/>
      <c r="AD141" s="4"/>
      <c r="AE141" s="4"/>
    </row>
    <row r="142" spans="29:31" ht="12.75" hidden="1" customHeight="1" x14ac:dyDescent="0.2">
      <c r="AC142" s="4"/>
      <c r="AD142" s="4"/>
      <c r="AE142" s="4"/>
    </row>
    <row r="143" spans="29:31" ht="12.75" hidden="1" customHeight="1" x14ac:dyDescent="0.2">
      <c r="AC143" s="4"/>
      <c r="AD143" s="4"/>
      <c r="AE143" s="4"/>
    </row>
    <row r="144" spans="29:31" ht="12.75" hidden="1" customHeight="1" x14ac:dyDescent="0.2">
      <c r="AC144" s="4"/>
      <c r="AD144" s="4"/>
      <c r="AE144" s="4"/>
    </row>
    <row r="145" spans="29:31" ht="12.75" hidden="1" customHeight="1" x14ac:dyDescent="0.2">
      <c r="AC145" s="4"/>
      <c r="AD145" s="4"/>
      <c r="AE145" s="4"/>
    </row>
    <row r="146" spans="29:31" ht="12.75" hidden="1" customHeight="1" x14ac:dyDescent="0.2">
      <c r="AC146" s="4"/>
      <c r="AD146" s="4"/>
      <c r="AE146" s="4"/>
    </row>
    <row r="147" spans="29:31" ht="12.75" hidden="1" customHeight="1" x14ac:dyDescent="0.2">
      <c r="AC147" s="4"/>
      <c r="AD147" s="4"/>
      <c r="AE147" s="4"/>
    </row>
    <row r="148" spans="29:31" ht="12.75" hidden="1" customHeight="1" x14ac:dyDescent="0.2">
      <c r="AC148" s="4"/>
      <c r="AD148" s="4"/>
      <c r="AE148" s="4"/>
    </row>
    <row r="149" spans="29:31" ht="12.75" hidden="1" customHeight="1" x14ac:dyDescent="0.2">
      <c r="AC149" s="4"/>
      <c r="AD149" s="4"/>
      <c r="AE149" s="4"/>
    </row>
    <row r="150" spans="29:31" ht="12.75" hidden="1" customHeight="1" x14ac:dyDescent="0.2">
      <c r="AC150" s="4"/>
      <c r="AD150" s="4"/>
      <c r="AE150" s="4"/>
    </row>
    <row r="151" spans="29:31" ht="12.75" hidden="1" customHeight="1" x14ac:dyDescent="0.2">
      <c r="AC151" s="4"/>
      <c r="AD151" s="4"/>
      <c r="AE151" s="4"/>
    </row>
    <row r="152" spans="29:31" ht="12.75" hidden="1" customHeight="1" x14ac:dyDescent="0.2">
      <c r="AC152" s="4"/>
      <c r="AD152" s="4"/>
      <c r="AE152" s="4"/>
    </row>
    <row r="153" spans="29:31" ht="12.75" hidden="1" customHeight="1" x14ac:dyDescent="0.2">
      <c r="AC153" s="4"/>
      <c r="AD153" s="4"/>
      <c r="AE153" s="4"/>
    </row>
    <row r="154" spans="29:31" ht="12.75" hidden="1" customHeight="1" x14ac:dyDescent="0.2">
      <c r="AC154" s="4"/>
      <c r="AD154" s="4"/>
      <c r="AE154" s="4"/>
    </row>
    <row r="155" spans="29:31" ht="12.75" hidden="1" customHeight="1" x14ac:dyDescent="0.2">
      <c r="AC155" s="4"/>
      <c r="AD155" s="4"/>
      <c r="AE155" s="4"/>
    </row>
    <row r="156" spans="29:31" ht="12.75" hidden="1" customHeight="1" x14ac:dyDescent="0.2">
      <c r="AC156" s="4"/>
      <c r="AD156" s="4"/>
      <c r="AE156" s="4"/>
    </row>
    <row r="157" spans="29:31" ht="12.75" hidden="1" customHeight="1" x14ac:dyDescent="0.2">
      <c r="AC157" s="4"/>
      <c r="AD157" s="4"/>
      <c r="AE157" s="4"/>
    </row>
    <row r="158" spans="29:31" ht="12.75" hidden="1" customHeight="1" x14ac:dyDescent="0.2">
      <c r="AC158" s="4"/>
      <c r="AD158" s="4"/>
      <c r="AE158" s="4"/>
    </row>
    <row r="159" spans="29:31" ht="12.75" hidden="1" customHeight="1" x14ac:dyDescent="0.2">
      <c r="AC159" s="4"/>
      <c r="AD159" s="4"/>
      <c r="AE159" s="4"/>
    </row>
    <row r="160" spans="29:31" ht="12.75" hidden="1" customHeight="1" x14ac:dyDescent="0.2">
      <c r="AC160" s="4"/>
      <c r="AD160" s="4"/>
      <c r="AE160" s="4"/>
    </row>
    <row r="161" spans="29:31" ht="12.75" hidden="1" customHeight="1" x14ac:dyDescent="0.2">
      <c r="AC161" s="4"/>
      <c r="AD161" s="4"/>
      <c r="AE161" s="4"/>
    </row>
    <row r="162" spans="29:31" ht="12.75" hidden="1" customHeight="1" x14ac:dyDescent="0.2">
      <c r="AC162" s="4"/>
      <c r="AD162" s="4"/>
      <c r="AE162" s="4"/>
    </row>
    <row r="163" spans="29:31" ht="12.75" hidden="1" customHeight="1" x14ac:dyDescent="0.2">
      <c r="AC163" s="4"/>
      <c r="AD163" s="4"/>
      <c r="AE163" s="4"/>
    </row>
    <row r="164" spans="29:31" ht="12.75" hidden="1" customHeight="1" x14ac:dyDescent="0.2">
      <c r="AC164" s="4"/>
      <c r="AD164" s="4"/>
      <c r="AE164" s="4"/>
    </row>
    <row r="165" spans="29:31" ht="12.75" hidden="1" customHeight="1" x14ac:dyDescent="0.2">
      <c r="AC165" s="4"/>
      <c r="AD165" s="4"/>
      <c r="AE165" s="4"/>
    </row>
    <row r="166" spans="29:31" ht="12.75" hidden="1" customHeight="1" x14ac:dyDescent="0.2">
      <c r="AC166" s="4"/>
      <c r="AD166" s="4"/>
      <c r="AE166" s="4"/>
    </row>
    <row r="167" spans="29:31" ht="12.75" hidden="1" customHeight="1" x14ac:dyDescent="0.2">
      <c r="AC167" s="4"/>
      <c r="AD167" s="4"/>
      <c r="AE167" s="4"/>
    </row>
    <row r="168" spans="29:31" ht="12.75" hidden="1" customHeight="1" x14ac:dyDescent="0.2">
      <c r="AC168" s="4"/>
      <c r="AD168" s="4"/>
      <c r="AE168" s="4"/>
    </row>
    <row r="169" spans="29:31" ht="12.75" hidden="1" customHeight="1" x14ac:dyDescent="0.2">
      <c r="AC169" s="4"/>
      <c r="AD169" s="4"/>
      <c r="AE169" s="4"/>
    </row>
    <row r="170" spans="29:31" ht="12.75" hidden="1" customHeight="1" x14ac:dyDescent="0.2">
      <c r="AC170" s="4"/>
      <c r="AD170" s="4"/>
      <c r="AE170" s="4"/>
    </row>
    <row r="171" spans="29:31" ht="12.75" hidden="1" customHeight="1" x14ac:dyDescent="0.2">
      <c r="AC171" s="4"/>
      <c r="AD171" s="4"/>
      <c r="AE171" s="4"/>
    </row>
    <row r="172" spans="29:31" ht="12.75" hidden="1" customHeight="1" x14ac:dyDescent="0.2">
      <c r="AC172" s="4"/>
      <c r="AD172" s="4"/>
      <c r="AE172" s="4"/>
    </row>
    <row r="173" spans="29:31" ht="12.75" hidden="1" customHeight="1" x14ac:dyDescent="0.2">
      <c r="AC173" s="4"/>
      <c r="AD173" s="4"/>
      <c r="AE173" s="4"/>
    </row>
    <row r="174" spans="29:31" ht="12.75" hidden="1" customHeight="1" x14ac:dyDescent="0.2">
      <c r="AC174" s="4"/>
      <c r="AD174" s="4"/>
      <c r="AE174" s="4"/>
    </row>
    <row r="175" spans="29:31" ht="12.75" hidden="1" customHeight="1" x14ac:dyDescent="0.2">
      <c r="AC175" s="4"/>
      <c r="AD175" s="4"/>
      <c r="AE175" s="4"/>
    </row>
    <row r="176" spans="29:31" ht="12.75" hidden="1" customHeight="1" x14ac:dyDescent="0.2">
      <c r="AC176" s="4"/>
      <c r="AD176" s="4"/>
      <c r="AE176" s="4"/>
    </row>
    <row r="177" spans="29:31" ht="12.75" hidden="1" customHeight="1" x14ac:dyDescent="0.2">
      <c r="AC177" s="4"/>
      <c r="AD177" s="4"/>
      <c r="AE177" s="4"/>
    </row>
    <row r="178" spans="29:31" ht="12.75" hidden="1" customHeight="1" x14ac:dyDescent="0.2">
      <c r="AC178" s="4"/>
      <c r="AD178" s="4"/>
      <c r="AE178" s="4"/>
    </row>
    <row r="179" spans="29:31" ht="12.75" hidden="1" customHeight="1" x14ac:dyDescent="0.2">
      <c r="AC179" s="4"/>
      <c r="AD179" s="4"/>
      <c r="AE179" s="4"/>
    </row>
    <row r="180" spans="29:31" ht="12.75" hidden="1" customHeight="1" x14ac:dyDescent="0.2">
      <c r="AC180" s="4"/>
      <c r="AD180" s="4"/>
      <c r="AE180" s="4"/>
    </row>
    <row r="181" spans="29:31" ht="12.75" hidden="1" customHeight="1" x14ac:dyDescent="0.2">
      <c r="AC181" s="4"/>
      <c r="AD181" s="4"/>
      <c r="AE181" s="4"/>
    </row>
    <row r="182" spans="29:31" ht="12.75" hidden="1" customHeight="1" x14ac:dyDescent="0.2">
      <c r="AC182" s="4"/>
      <c r="AD182" s="4"/>
      <c r="AE182" s="4"/>
    </row>
    <row r="183" spans="29:31" ht="12.75" hidden="1" customHeight="1" x14ac:dyDescent="0.2">
      <c r="AC183" s="4"/>
      <c r="AD183" s="4"/>
      <c r="AE183" s="4"/>
    </row>
    <row r="184" spans="29:31" ht="12.75" hidden="1" customHeight="1" x14ac:dyDescent="0.2">
      <c r="AC184" s="4"/>
      <c r="AD184" s="4"/>
      <c r="AE184" s="4"/>
    </row>
    <row r="185" spans="29:31" ht="12.75" hidden="1" customHeight="1" x14ac:dyDescent="0.2">
      <c r="AC185" s="4"/>
      <c r="AD185" s="4"/>
      <c r="AE185" s="4"/>
    </row>
    <row r="186" spans="29:31" ht="12.75" hidden="1" customHeight="1" x14ac:dyDescent="0.2">
      <c r="AC186" s="4"/>
      <c r="AD186" s="4"/>
      <c r="AE186" s="4"/>
    </row>
    <row r="187" spans="29:31" ht="12.75" hidden="1" customHeight="1" x14ac:dyDescent="0.2">
      <c r="AC187" s="4"/>
      <c r="AD187" s="4"/>
      <c r="AE187" s="4"/>
    </row>
    <row r="188" spans="29:31" ht="12.75" hidden="1" customHeight="1" x14ac:dyDescent="0.2">
      <c r="AC188" s="4"/>
      <c r="AD188" s="4"/>
      <c r="AE188" s="4"/>
    </row>
    <row r="189" spans="29:31" ht="12.75" hidden="1" customHeight="1" x14ac:dyDescent="0.2">
      <c r="AC189" s="4"/>
      <c r="AD189" s="4"/>
      <c r="AE189" s="4"/>
    </row>
    <row r="190" spans="29:31" ht="12.75" hidden="1" customHeight="1" x14ac:dyDescent="0.2">
      <c r="AC190" s="4"/>
      <c r="AD190" s="4"/>
      <c r="AE190" s="4"/>
    </row>
    <row r="191" spans="29:31" ht="12.75" hidden="1" customHeight="1" x14ac:dyDescent="0.2">
      <c r="AC191" s="4"/>
      <c r="AD191" s="4"/>
      <c r="AE191" s="4"/>
    </row>
    <row r="192" spans="29:31" ht="12.75" hidden="1" customHeight="1" x14ac:dyDescent="0.2">
      <c r="AC192" s="4"/>
      <c r="AD192" s="4"/>
      <c r="AE192" s="4"/>
    </row>
    <row r="193" spans="29:31" ht="12.75" hidden="1" customHeight="1" x14ac:dyDescent="0.2">
      <c r="AC193" s="4"/>
      <c r="AD193" s="4"/>
      <c r="AE193" s="4"/>
    </row>
    <row r="194" spans="29:31" ht="12.75" hidden="1" customHeight="1" x14ac:dyDescent="0.2">
      <c r="AC194" s="4"/>
      <c r="AD194" s="4"/>
      <c r="AE194" s="4"/>
    </row>
    <row r="195" spans="29:31" ht="12.75" hidden="1" customHeight="1" x14ac:dyDescent="0.2">
      <c r="AC195" s="4"/>
      <c r="AD195" s="4"/>
      <c r="AE195" s="4"/>
    </row>
    <row r="196" spans="29:31" ht="12.75" hidden="1" customHeight="1" x14ac:dyDescent="0.2">
      <c r="AC196" s="4"/>
      <c r="AD196" s="4"/>
      <c r="AE196" s="4"/>
    </row>
    <row r="197" spans="29:31" ht="12.75" hidden="1" customHeight="1" x14ac:dyDescent="0.2">
      <c r="AC197" s="4"/>
      <c r="AD197" s="4"/>
      <c r="AE197" s="4"/>
    </row>
    <row r="198" spans="29:31" ht="12.75" hidden="1" customHeight="1" x14ac:dyDescent="0.2">
      <c r="AC198" s="4"/>
      <c r="AD198" s="4"/>
      <c r="AE198" s="4"/>
    </row>
    <row r="199" spans="29:31" ht="12.75" hidden="1" customHeight="1" x14ac:dyDescent="0.2">
      <c r="AC199" s="4"/>
      <c r="AD199" s="4"/>
      <c r="AE199" s="4"/>
    </row>
    <row r="200" spans="29:31" ht="12.75" hidden="1" customHeight="1" x14ac:dyDescent="0.2">
      <c r="AC200" s="4"/>
      <c r="AD200" s="4"/>
      <c r="AE200" s="4"/>
    </row>
    <row r="201" spans="29:31" ht="12.75" hidden="1" customHeight="1" x14ac:dyDescent="0.2">
      <c r="AC201" s="4"/>
      <c r="AD201" s="4"/>
      <c r="AE201" s="4"/>
    </row>
    <row r="202" spans="29:31" ht="12.75" hidden="1" customHeight="1" x14ac:dyDescent="0.2">
      <c r="AC202" s="4"/>
      <c r="AD202" s="4"/>
      <c r="AE202" s="4"/>
    </row>
    <row r="203" spans="29:31" ht="12.75" hidden="1" customHeight="1" x14ac:dyDescent="0.2">
      <c r="AC203" s="4"/>
      <c r="AD203" s="4"/>
      <c r="AE203" s="4"/>
    </row>
    <row r="204" spans="29:31" ht="12.75" hidden="1" customHeight="1" x14ac:dyDescent="0.2">
      <c r="AC204" s="4"/>
      <c r="AD204" s="4"/>
      <c r="AE204" s="4"/>
    </row>
    <row r="205" spans="29:31" ht="12.75" hidden="1" customHeight="1" x14ac:dyDescent="0.2">
      <c r="AC205" s="4"/>
      <c r="AD205" s="4"/>
      <c r="AE205" s="4"/>
    </row>
    <row r="206" spans="29:31" ht="12.75" hidden="1" customHeight="1" x14ac:dyDescent="0.2">
      <c r="AC206" s="4"/>
      <c r="AD206" s="4"/>
      <c r="AE206" s="4"/>
    </row>
    <row r="207" spans="29:31" ht="12.75" hidden="1" customHeight="1" x14ac:dyDescent="0.2">
      <c r="AC207" s="4"/>
      <c r="AD207" s="4"/>
      <c r="AE207" s="4"/>
    </row>
    <row r="208" spans="29:31" ht="12.75" hidden="1" customHeight="1" x14ac:dyDescent="0.2">
      <c r="AC208" s="4"/>
      <c r="AD208" s="4"/>
      <c r="AE208" s="4"/>
    </row>
    <row r="209" spans="29:31" ht="12.75" hidden="1" customHeight="1" x14ac:dyDescent="0.2">
      <c r="AC209" s="4"/>
      <c r="AD209" s="4"/>
      <c r="AE209" s="4"/>
    </row>
    <row r="210" spans="29:31" ht="12.75" hidden="1" customHeight="1" x14ac:dyDescent="0.2">
      <c r="AC210" s="4"/>
      <c r="AD210" s="4"/>
      <c r="AE210" s="4"/>
    </row>
    <row r="211" spans="29:31" ht="12.75" hidden="1" customHeight="1" x14ac:dyDescent="0.2">
      <c r="AC211" s="4"/>
      <c r="AD211" s="4"/>
      <c r="AE211" s="4"/>
    </row>
    <row r="212" spans="29:31" ht="12.75" hidden="1" customHeight="1" x14ac:dyDescent="0.2">
      <c r="AC212" s="4"/>
      <c r="AD212" s="4"/>
      <c r="AE212" s="4"/>
    </row>
    <row r="213" spans="29:31" ht="12.75" hidden="1" customHeight="1" x14ac:dyDescent="0.2">
      <c r="AC213" s="4"/>
      <c r="AD213" s="4"/>
      <c r="AE213" s="4"/>
    </row>
    <row r="214" spans="29:31" ht="12.75" hidden="1" customHeight="1" x14ac:dyDescent="0.2">
      <c r="AC214" s="4"/>
      <c r="AD214" s="4"/>
      <c r="AE214" s="4"/>
    </row>
    <row r="215" spans="29:31" ht="12.75" hidden="1" customHeight="1" x14ac:dyDescent="0.2">
      <c r="AC215" s="4"/>
      <c r="AD215" s="4"/>
      <c r="AE215" s="4"/>
    </row>
    <row r="216" spans="29:31" ht="12.75" hidden="1" customHeight="1" x14ac:dyDescent="0.2">
      <c r="AC216" s="4"/>
      <c r="AD216" s="4"/>
      <c r="AE216" s="4"/>
    </row>
    <row r="217" spans="29:31" ht="12.75" hidden="1" customHeight="1" x14ac:dyDescent="0.2">
      <c r="AC217" s="4"/>
      <c r="AD217" s="4"/>
      <c r="AE217" s="4"/>
    </row>
    <row r="218" spans="29:31" ht="12.75" hidden="1" customHeight="1" x14ac:dyDescent="0.2">
      <c r="AC218" s="4"/>
      <c r="AD218" s="4"/>
      <c r="AE218" s="4"/>
    </row>
    <row r="219" spans="29:31" ht="12.75" hidden="1" customHeight="1" x14ac:dyDescent="0.2">
      <c r="AC219" s="4"/>
      <c r="AD219" s="4"/>
      <c r="AE219" s="4"/>
    </row>
    <row r="220" spans="29:31" ht="12.75" hidden="1" customHeight="1" x14ac:dyDescent="0.2">
      <c r="AC220" s="4"/>
      <c r="AD220" s="4"/>
      <c r="AE220" s="4"/>
    </row>
    <row r="221" spans="29:31" ht="12.75" hidden="1" customHeight="1" x14ac:dyDescent="0.2">
      <c r="AC221" s="4"/>
      <c r="AD221" s="4"/>
      <c r="AE221" s="4"/>
    </row>
    <row r="222" spans="29:31" ht="12.75" hidden="1" customHeight="1" x14ac:dyDescent="0.2">
      <c r="AC222" s="4"/>
      <c r="AD222" s="4"/>
      <c r="AE222" s="4"/>
    </row>
    <row r="223" spans="29:31" ht="12.75" hidden="1" customHeight="1" x14ac:dyDescent="0.2">
      <c r="AC223" s="4"/>
      <c r="AD223" s="4"/>
      <c r="AE223" s="4"/>
    </row>
    <row r="224" spans="29:31" ht="12.75" hidden="1" customHeight="1" x14ac:dyDescent="0.2">
      <c r="AC224" s="4"/>
      <c r="AD224" s="4"/>
      <c r="AE224" s="4"/>
    </row>
    <row r="225" spans="29:31" ht="12.75" hidden="1" customHeight="1" x14ac:dyDescent="0.2">
      <c r="AC225" s="4"/>
      <c r="AD225" s="4"/>
      <c r="AE225" s="4"/>
    </row>
    <row r="226" spans="29:31" ht="12.75" hidden="1" customHeight="1" x14ac:dyDescent="0.2">
      <c r="AC226" s="4"/>
      <c r="AD226" s="4"/>
      <c r="AE226" s="4"/>
    </row>
    <row r="227" spans="29:31" ht="12.75" hidden="1" customHeight="1" x14ac:dyDescent="0.2">
      <c r="AC227" s="4"/>
      <c r="AD227" s="4"/>
      <c r="AE227" s="4"/>
    </row>
    <row r="228" spans="29:31" ht="12.75" hidden="1" customHeight="1" x14ac:dyDescent="0.2">
      <c r="AC228" s="4"/>
      <c r="AD228" s="4"/>
      <c r="AE228" s="4"/>
    </row>
    <row r="229" spans="29:31" ht="12.75" hidden="1" customHeight="1" x14ac:dyDescent="0.2">
      <c r="AC229" s="4"/>
      <c r="AD229" s="4"/>
      <c r="AE229" s="4"/>
    </row>
    <row r="230" spans="29:31" ht="12.75" hidden="1" customHeight="1" x14ac:dyDescent="0.2">
      <c r="AC230" s="4"/>
      <c r="AD230" s="4"/>
      <c r="AE230" s="4"/>
    </row>
    <row r="231" spans="29:31" ht="12.75" hidden="1" customHeight="1" x14ac:dyDescent="0.2">
      <c r="AC231" s="4"/>
      <c r="AD231" s="4"/>
      <c r="AE231" s="4"/>
    </row>
    <row r="232" spans="29:31" ht="12.75" hidden="1" customHeight="1" x14ac:dyDescent="0.2">
      <c r="AC232" s="4"/>
      <c r="AD232" s="4"/>
      <c r="AE232" s="4"/>
    </row>
    <row r="233" spans="29:31" ht="12.75" hidden="1" customHeight="1" x14ac:dyDescent="0.2">
      <c r="AC233" s="4"/>
      <c r="AD233" s="4"/>
      <c r="AE233" s="4"/>
    </row>
    <row r="234" spans="29:31" ht="12.75" hidden="1" customHeight="1" x14ac:dyDescent="0.2">
      <c r="AC234" s="4"/>
      <c r="AD234" s="4"/>
      <c r="AE234" s="4"/>
    </row>
    <row r="235" spans="29:31" ht="12.75" hidden="1" customHeight="1" x14ac:dyDescent="0.2">
      <c r="AC235" s="4"/>
      <c r="AD235" s="4"/>
      <c r="AE235" s="4"/>
    </row>
    <row r="236" spans="29:31" ht="12.75" hidden="1" customHeight="1" x14ac:dyDescent="0.2">
      <c r="AC236" s="4"/>
      <c r="AD236" s="4"/>
      <c r="AE236" s="4"/>
    </row>
    <row r="237" spans="29:31" ht="12.75" hidden="1" customHeight="1" x14ac:dyDescent="0.2">
      <c r="AC237" s="4"/>
      <c r="AD237" s="4"/>
      <c r="AE237" s="4"/>
    </row>
    <row r="238" spans="29:31" ht="12.75" hidden="1" customHeight="1" x14ac:dyDescent="0.2">
      <c r="AC238" s="4"/>
      <c r="AD238" s="4"/>
      <c r="AE238" s="4"/>
    </row>
    <row r="239" spans="29:31" ht="12.75" hidden="1" customHeight="1" x14ac:dyDescent="0.2">
      <c r="AC239" s="4"/>
      <c r="AD239" s="4"/>
      <c r="AE239" s="4"/>
    </row>
    <row r="240" spans="29:31" ht="12.75" hidden="1" customHeight="1" x14ac:dyDescent="0.2">
      <c r="AC240" s="4"/>
      <c r="AD240" s="4"/>
      <c r="AE240" s="4"/>
    </row>
    <row r="241" spans="29:31" ht="12.75" hidden="1" customHeight="1" x14ac:dyDescent="0.2">
      <c r="AC241" s="4"/>
      <c r="AD241" s="4"/>
      <c r="AE241" s="4"/>
    </row>
    <row r="242" spans="29:31" ht="12.75" hidden="1" customHeight="1" x14ac:dyDescent="0.2">
      <c r="AC242" s="4"/>
      <c r="AD242" s="4"/>
      <c r="AE242" s="4"/>
    </row>
    <row r="243" spans="29:31" ht="12.75" hidden="1" customHeight="1" x14ac:dyDescent="0.2">
      <c r="AC243" s="4"/>
      <c r="AD243" s="4"/>
      <c r="AE243" s="4"/>
    </row>
    <row r="244" spans="29:31" ht="12.75" hidden="1" customHeight="1" x14ac:dyDescent="0.2">
      <c r="AC244" s="4"/>
      <c r="AD244" s="4"/>
      <c r="AE244" s="4"/>
    </row>
    <row r="245" spans="29:31" ht="12.75" hidden="1" customHeight="1" x14ac:dyDescent="0.2">
      <c r="AC245" s="4"/>
      <c r="AD245" s="4"/>
      <c r="AE245" s="4"/>
    </row>
    <row r="246" spans="29:31" ht="12.75" hidden="1" customHeight="1" x14ac:dyDescent="0.2">
      <c r="AC246" s="4"/>
      <c r="AD246" s="4"/>
      <c r="AE246" s="4"/>
    </row>
    <row r="247" spans="29:31" ht="12.75" hidden="1" customHeight="1" x14ac:dyDescent="0.2">
      <c r="AC247" s="4"/>
      <c r="AD247" s="4"/>
      <c r="AE247" s="4"/>
    </row>
    <row r="248" spans="29:31" ht="12.75" hidden="1" customHeight="1" x14ac:dyDescent="0.2">
      <c r="AC248" s="4"/>
      <c r="AD248" s="4"/>
      <c r="AE248" s="4"/>
    </row>
    <row r="249" spans="29:31" ht="12.75" hidden="1" customHeight="1" x14ac:dyDescent="0.2">
      <c r="AC249" s="4"/>
      <c r="AD249" s="4"/>
      <c r="AE249" s="4"/>
    </row>
    <row r="250" spans="29:31" ht="12.75" hidden="1" customHeight="1" x14ac:dyDescent="0.2">
      <c r="AC250" s="4"/>
      <c r="AD250" s="4"/>
      <c r="AE250" s="4"/>
    </row>
    <row r="251" spans="29:31" ht="12.75" hidden="1" customHeight="1" x14ac:dyDescent="0.2">
      <c r="AC251" s="4"/>
      <c r="AD251" s="4"/>
      <c r="AE251" s="4"/>
    </row>
    <row r="252" spans="29:31" ht="12.75" hidden="1" customHeight="1" x14ac:dyDescent="0.2">
      <c r="AC252" s="4"/>
      <c r="AD252" s="4"/>
      <c r="AE252" s="4"/>
    </row>
    <row r="253" spans="29:31" ht="12.75" hidden="1" customHeight="1" x14ac:dyDescent="0.2">
      <c r="AC253" s="4"/>
      <c r="AD253" s="4"/>
      <c r="AE253" s="4"/>
    </row>
    <row r="254" spans="29:31" ht="12.75" hidden="1" customHeight="1" x14ac:dyDescent="0.2">
      <c r="AC254" s="4"/>
      <c r="AD254" s="4"/>
      <c r="AE254" s="4"/>
    </row>
    <row r="255" spans="29:31" ht="12.75" hidden="1" customHeight="1" x14ac:dyDescent="0.2">
      <c r="AC255" s="4"/>
      <c r="AD255" s="4"/>
      <c r="AE255" s="4"/>
    </row>
    <row r="256" spans="29:31" ht="12.75" hidden="1" customHeight="1" x14ac:dyDescent="0.2">
      <c r="AC256" s="4"/>
      <c r="AD256" s="4"/>
      <c r="AE256" s="4"/>
    </row>
    <row r="257" spans="29:31" ht="12.75" hidden="1" customHeight="1" x14ac:dyDescent="0.2">
      <c r="AC257" s="4"/>
      <c r="AD257" s="4"/>
      <c r="AE257" s="4"/>
    </row>
    <row r="258" spans="29:31" ht="12.75" hidden="1" customHeight="1" x14ac:dyDescent="0.2">
      <c r="AC258" s="4"/>
      <c r="AD258" s="4"/>
      <c r="AE258" s="4"/>
    </row>
    <row r="259" spans="29:31" ht="12.75" hidden="1" customHeight="1" x14ac:dyDescent="0.2">
      <c r="AC259" s="4"/>
      <c r="AD259" s="4"/>
      <c r="AE259" s="4"/>
    </row>
    <row r="260" spans="29:31" ht="12.75" hidden="1" customHeight="1" x14ac:dyDescent="0.2">
      <c r="AC260" s="4"/>
      <c r="AD260" s="4"/>
      <c r="AE260" s="4"/>
    </row>
    <row r="261" spans="29:31" ht="12.75" hidden="1" customHeight="1" x14ac:dyDescent="0.2">
      <c r="AC261" s="4"/>
      <c r="AD261" s="4"/>
      <c r="AE261" s="4"/>
    </row>
    <row r="262" spans="29:31" ht="12.75" hidden="1" customHeight="1" x14ac:dyDescent="0.2">
      <c r="AC262" s="4"/>
      <c r="AD262" s="4"/>
      <c r="AE262" s="4"/>
    </row>
    <row r="263" spans="29:31" ht="12.75" hidden="1" customHeight="1" x14ac:dyDescent="0.2">
      <c r="AC263" s="4"/>
      <c r="AD263" s="4"/>
      <c r="AE263" s="4"/>
    </row>
    <row r="264" spans="29:31" ht="12.75" hidden="1" customHeight="1" x14ac:dyDescent="0.2">
      <c r="AC264" s="4"/>
      <c r="AD264" s="4"/>
      <c r="AE264" s="4"/>
    </row>
    <row r="265" spans="29:31" ht="12.75" hidden="1" customHeight="1" x14ac:dyDescent="0.2">
      <c r="AC265" s="4"/>
      <c r="AD265" s="4"/>
      <c r="AE265" s="4"/>
    </row>
    <row r="266" spans="29:31" ht="12.75" hidden="1" customHeight="1" x14ac:dyDescent="0.2">
      <c r="AC266" s="4"/>
      <c r="AD266" s="4"/>
      <c r="AE266" s="4"/>
    </row>
    <row r="267" spans="29:31" ht="12.75" hidden="1" customHeight="1" x14ac:dyDescent="0.2">
      <c r="AC267" s="4"/>
      <c r="AD267" s="4"/>
      <c r="AE267" s="4"/>
    </row>
    <row r="268" spans="29:31" ht="12.75" hidden="1" customHeight="1" x14ac:dyDescent="0.2">
      <c r="AC268" s="4"/>
      <c r="AD268" s="4"/>
      <c r="AE268" s="4"/>
    </row>
    <row r="269" spans="29:31" ht="12.75" hidden="1" customHeight="1" x14ac:dyDescent="0.2">
      <c r="AC269" s="4"/>
      <c r="AD269" s="4"/>
      <c r="AE269" s="4"/>
    </row>
    <row r="270" spans="29:31" ht="12.75" hidden="1" customHeight="1" x14ac:dyDescent="0.2">
      <c r="AC270" s="4"/>
      <c r="AD270" s="4"/>
      <c r="AE270" s="4"/>
    </row>
    <row r="271" spans="29:31" ht="12.75" hidden="1" customHeight="1" x14ac:dyDescent="0.2">
      <c r="AC271" s="4"/>
      <c r="AD271" s="4"/>
      <c r="AE271" s="4"/>
    </row>
    <row r="272" spans="29:31" ht="12.75" hidden="1" customHeight="1" x14ac:dyDescent="0.2">
      <c r="AC272" s="4"/>
      <c r="AD272" s="4"/>
      <c r="AE272" s="4"/>
    </row>
    <row r="273" spans="29:31" ht="12.75" hidden="1" customHeight="1" x14ac:dyDescent="0.2">
      <c r="AC273" s="4"/>
      <c r="AD273" s="4"/>
      <c r="AE273" s="4"/>
    </row>
    <row r="274" spans="29:31" ht="12.75" hidden="1" customHeight="1" x14ac:dyDescent="0.2">
      <c r="AC274" s="4"/>
      <c r="AD274" s="4"/>
      <c r="AE274" s="4"/>
    </row>
    <row r="275" spans="29:31" ht="12.75" hidden="1" customHeight="1" x14ac:dyDescent="0.2">
      <c r="AC275" s="4"/>
      <c r="AD275" s="4"/>
      <c r="AE275" s="4"/>
    </row>
    <row r="276" spans="29:31" ht="12.75" hidden="1" customHeight="1" x14ac:dyDescent="0.2">
      <c r="AC276" s="4"/>
      <c r="AD276" s="4"/>
      <c r="AE276" s="4"/>
    </row>
    <row r="277" spans="29:31" ht="12.75" hidden="1" customHeight="1" x14ac:dyDescent="0.2">
      <c r="AC277" s="4"/>
      <c r="AD277" s="4"/>
      <c r="AE277" s="4"/>
    </row>
    <row r="278" spans="29:31" ht="12.75" hidden="1" customHeight="1" x14ac:dyDescent="0.2">
      <c r="AC278" s="4"/>
      <c r="AD278" s="4"/>
      <c r="AE278" s="4"/>
    </row>
    <row r="279" spans="29:31" ht="12.75" hidden="1" customHeight="1" x14ac:dyDescent="0.2">
      <c r="AC279" s="4"/>
      <c r="AD279" s="4"/>
      <c r="AE279" s="4"/>
    </row>
    <row r="280" spans="29:31" ht="12.75" hidden="1" customHeight="1" x14ac:dyDescent="0.2">
      <c r="AC280" s="4"/>
      <c r="AD280" s="4"/>
      <c r="AE280" s="4"/>
    </row>
    <row r="281" spans="29:31" ht="12.75" hidden="1" customHeight="1" x14ac:dyDescent="0.2">
      <c r="AC281" s="4"/>
      <c r="AD281" s="4"/>
      <c r="AE281" s="4"/>
    </row>
    <row r="282" spans="29:31" ht="12.75" hidden="1" customHeight="1" x14ac:dyDescent="0.2">
      <c r="AC282" s="4"/>
      <c r="AD282" s="4"/>
      <c r="AE282" s="4"/>
    </row>
    <row r="283" spans="29:31" ht="12.75" hidden="1" customHeight="1" x14ac:dyDescent="0.2">
      <c r="AC283" s="4"/>
      <c r="AD283" s="4"/>
      <c r="AE283" s="4"/>
    </row>
    <row r="284" spans="29:31" ht="12.75" hidden="1" customHeight="1" x14ac:dyDescent="0.2">
      <c r="AC284" s="4"/>
      <c r="AD284" s="4"/>
      <c r="AE284" s="4"/>
    </row>
    <row r="285" spans="29:31" ht="12.75" hidden="1" customHeight="1" x14ac:dyDescent="0.2">
      <c r="AC285" s="4"/>
      <c r="AD285" s="4"/>
      <c r="AE285" s="4"/>
    </row>
    <row r="286" spans="29:31" ht="12.75" hidden="1" customHeight="1" x14ac:dyDescent="0.2">
      <c r="AC286" s="4"/>
      <c r="AD286" s="4"/>
      <c r="AE286" s="4"/>
    </row>
    <row r="287" spans="29:31" ht="12.75" hidden="1" customHeight="1" x14ac:dyDescent="0.2">
      <c r="AC287" s="4"/>
      <c r="AD287" s="4"/>
      <c r="AE287" s="4"/>
    </row>
    <row r="288" spans="29:31" ht="12.75" hidden="1" customHeight="1" x14ac:dyDescent="0.2">
      <c r="AC288" s="4"/>
      <c r="AD288" s="4"/>
      <c r="AE288" s="4"/>
    </row>
    <row r="289" spans="29:31" ht="12.75" hidden="1" customHeight="1" x14ac:dyDescent="0.2">
      <c r="AC289" s="4"/>
      <c r="AD289" s="4"/>
      <c r="AE289" s="4"/>
    </row>
    <row r="290" spans="29:31" ht="12.75" hidden="1" customHeight="1" x14ac:dyDescent="0.2">
      <c r="AC290" s="4"/>
      <c r="AD290" s="4"/>
      <c r="AE290" s="4"/>
    </row>
    <row r="291" spans="29:31" ht="12.75" hidden="1" customHeight="1" x14ac:dyDescent="0.2">
      <c r="AC291" s="4"/>
      <c r="AD291" s="4"/>
      <c r="AE291" s="4"/>
    </row>
    <row r="292" spans="29:31" ht="12.75" hidden="1" customHeight="1" x14ac:dyDescent="0.2">
      <c r="AC292" s="4"/>
      <c r="AD292" s="4"/>
      <c r="AE292" s="4"/>
    </row>
    <row r="293" spans="29:31" ht="12.75" hidden="1" customHeight="1" x14ac:dyDescent="0.2">
      <c r="AC293" s="4"/>
      <c r="AD293" s="4"/>
      <c r="AE293" s="4"/>
    </row>
    <row r="294" spans="29:31" ht="12.75" hidden="1" customHeight="1" x14ac:dyDescent="0.2">
      <c r="AC294" s="4"/>
      <c r="AD294" s="4"/>
      <c r="AE294" s="4"/>
    </row>
    <row r="295" spans="29:31" ht="12.75" hidden="1" customHeight="1" x14ac:dyDescent="0.2">
      <c r="AC295" s="4"/>
      <c r="AD295" s="4"/>
      <c r="AE295" s="4"/>
    </row>
    <row r="296" spans="29:31" ht="12.75" hidden="1" customHeight="1" x14ac:dyDescent="0.2">
      <c r="AC296" s="4"/>
      <c r="AD296" s="4"/>
      <c r="AE296" s="4"/>
    </row>
    <row r="297" spans="29:31" ht="12.75" hidden="1" customHeight="1" x14ac:dyDescent="0.2">
      <c r="AC297" s="4"/>
      <c r="AD297" s="4"/>
      <c r="AE297" s="4"/>
    </row>
    <row r="298" spans="29:31" ht="12.75" hidden="1" customHeight="1" x14ac:dyDescent="0.2">
      <c r="AC298" s="4"/>
      <c r="AD298" s="4"/>
      <c r="AE298" s="4"/>
    </row>
    <row r="299" spans="29:31" ht="12.75" hidden="1" customHeight="1" x14ac:dyDescent="0.2">
      <c r="AC299" s="4"/>
      <c r="AD299" s="4"/>
      <c r="AE299" s="4"/>
    </row>
    <row r="300" spans="29:31" ht="12.75" hidden="1" customHeight="1" x14ac:dyDescent="0.2">
      <c r="AC300" s="4"/>
      <c r="AD300" s="4"/>
      <c r="AE300" s="4"/>
    </row>
    <row r="301" spans="29:31" ht="12.75" hidden="1" customHeight="1" x14ac:dyDescent="0.2">
      <c r="AC301" s="4"/>
      <c r="AD301" s="4"/>
      <c r="AE301" s="4"/>
    </row>
    <row r="302" spans="29:31" ht="12.75" hidden="1" customHeight="1" x14ac:dyDescent="0.2">
      <c r="AC302" s="4"/>
      <c r="AD302" s="4"/>
      <c r="AE302" s="4"/>
    </row>
    <row r="303" spans="29:31" ht="12.75" hidden="1" customHeight="1" x14ac:dyDescent="0.2">
      <c r="AC303" s="4"/>
      <c r="AD303" s="4"/>
      <c r="AE303" s="4"/>
    </row>
    <row r="304" spans="29:31" ht="12.75" hidden="1" customHeight="1" x14ac:dyDescent="0.2">
      <c r="AC304" s="4"/>
      <c r="AD304" s="4"/>
      <c r="AE304" s="4"/>
    </row>
    <row r="305" spans="29:31" ht="12.75" hidden="1" customHeight="1" x14ac:dyDescent="0.2">
      <c r="AC305" s="4"/>
      <c r="AD305" s="4"/>
      <c r="AE305" s="4"/>
    </row>
    <row r="306" spans="29:31" ht="12.75" hidden="1" customHeight="1" x14ac:dyDescent="0.2">
      <c r="AC306" s="4"/>
      <c r="AD306" s="4"/>
      <c r="AE306" s="4"/>
    </row>
    <row r="307" spans="29:31" ht="12.75" hidden="1" customHeight="1" x14ac:dyDescent="0.2">
      <c r="AC307" s="4"/>
      <c r="AD307" s="4"/>
      <c r="AE307" s="4"/>
    </row>
    <row r="308" spans="29:31" ht="12.75" hidden="1" customHeight="1" x14ac:dyDescent="0.2">
      <c r="AC308" s="4"/>
      <c r="AD308" s="4"/>
      <c r="AE308" s="4"/>
    </row>
    <row r="309" spans="29:31" ht="12.75" hidden="1" customHeight="1" x14ac:dyDescent="0.2">
      <c r="AC309" s="4"/>
      <c r="AD309" s="4"/>
      <c r="AE309" s="4"/>
    </row>
    <row r="310" spans="29:31" ht="12.75" hidden="1" customHeight="1" x14ac:dyDescent="0.2">
      <c r="AC310" s="4"/>
      <c r="AD310" s="4"/>
      <c r="AE310" s="4"/>
    </row>
    <row r="311" spans="29:31" ht="12.75" hidden="1" customHeight="1" x14ac:dyDescent="0.2">
      <c r="AC311" s="4"/>
      <c r="AD311" s="4"/>
      <c r="AE311" s="4"/>
    </row>
    <row r="312" spans="29:31" ht="12.75" hidden="1" customHeight="1" x14ac:dyDescent="0.2">
      <c r="AC312" s="4"/>
      <c r="AD312" s="4"/>
      <c r="AE312" s="4"/>
    </row>
    <row r="313" spans="29:31" ht="12.75" hidden="1" customHeight="1" x14ac:dyDescent="0.2">
      <c r="AC313" s="4"/>
      <c r="AD313" s="4"/>
      <c r="AE313" s="4"/>
    </row>
    <row r="314" spans="29:31" ht="12.75" hidden="1" customHeight="1" x14ac:dyDescent="0.2">
      <c r="AC314" s="4"/>
      <c r="AD314" s="4"/>
      <c r="AE314" s="4"/>
    </row>
    <row r="315" spans="29:31" ht="12.75" hidden="1" customHeight="1" x14ac:dyDescent="0.2">
      <c r="AC315" s="4"/>
      <c r="AD315" s="4"/>
      <c r="AE315" s="4"/>
    </row>
    <row r="316" spans="29:31" ht="12.75" hidden="1" customHeight="1" x14ac:dyDescent="0.2">
      <c r="AC316" s="4"/>
      <c r="AD316" s="4"/>
      <c r="AE316" s="4"/>
    </row>
    <row r="317" spans="29:31" ht="12.75" hidden="1" customHeight="1" x14ac:dyDescent="0.2">
      <c r="AC317" s="4"/>
      <c r="AD317" s="4"/>
      <c r="AE317" s="4"/>
    </row>
    <row r="318" spans="29:31" ht="12.75" hidden="1" customHeight="1" x14ac:dyDescent="0.2">
      <c r="AC318" s="4"/>
      <c r="AD318" s="4"/>
      <c r="AE318" s="4"/>
    </row>
    <row r="319" spans="29:31" ht="12.75" hidden="1" customHeight="1" x14ac:dyDescent="0.2">
      <c r="AC319" s="4"/>
      <c r="AD319" s="4"/>
      <c r="AE319" s="4"/>
    </row>
    <row r="320" spans="29:31" ht="12.75" hidden="1" customHeight="1" x14ac:dyDescent="0.2">
      <c r="AC320" s="4"/>
      <c r="AD320" s="4"/>
      <c r="AE320" s="4"/>
    </row>
    <row r="321" spans="29:31" ht="12.75" hidden="1" customHeight="1" x14ac:dyDescent="0.2">
      <c r="AC321" s="4"/>
      <c r="AD321" s="4"/>
      <c r="AE321" s="4"/>
    </row>
    <row r="322" spans="29:31" ht="12.75" hidden="1" customHeight="1" x14ac:dyDescent="0.2">
      <c r="AC322" s="4"/>
      <c r="AD322" s="4"/>
      <c r="AE322" s="4"/>
    </row>
    <row r="323" spans="29:31" ht="12.75" hidden="1" customHeight="1" x14ac:dyDescent="0.2">
      <c r="AC323" s="4"/>
      <c r="AD323" s="4"/>
      <c r="AE323" s="4"/>
    </row>
    <row r="324" spans="29:31" ht="12.75" hidden="1" customHeight="1" x14ac:dyDescent="0.2">
      <c r="AC324" s="4"/>
      <c r="AD324" s="4"/>
      <c r="AE324" s="4"/>
    </row>
    <row r="325" spans="29:31" ht="12.75" hidden="1" customHeight="1" x14ac:dyDescent="0.2">
      <c r="AC325" s="4"/>
      <c r="AD325" s="4"/>
      <c r="AE325" s="4"/>
    </row>
    <row r="326" spans="29:31" ht="12.75" hidden="1" customHeight="1" x14ac:dyDescent="0.2">
      <c r="AC326" s="4"/>
      <c r="AD326" s="4"/>
      <c r="AE326" s="4"/>
    </row>
    <row r="327" spans="29:31" ht="12.75" hidden="1" customHeight="1" x14ac:dyDescent="0.2">
      <c r="AC327" s="4"/>
      <c r="AD327" s="4"/>
      <c r="AE327" s="4"/>
    </row>
    <row r="328" spans="29:31" ht="12.75" hidden="1" customHeight="1" x14ac:dyDescent="0.2">
      <c r="AC328" s="4"/>
      <c r="AD328" s="4"/>
      <c r="AE328" s="4"/>
    </row>
    <row r="329" spans="29:31" ht="12.75" hidden="1" customHeight="1" x14ac:dyDescent="0.2">
      <c r="AC329" s="4"/>
      <c r="AD329" s="4"/>
      <c r="AE329" s="4"/>
    </row>
    <row r="330" spans="29:31" ht="12.75" hidden="1" customHeight="1" x14ac:dyDescent="0.2">
      <c r="AC330" s="4"/>
      <c r="AD330" s="4"/>
      <c r="AE330" s="4"/>
    </row>
    <row r="331" spans="29:31" ht="12.75" hidden="1" customHeight="1" x14ac:dyDescent="0.2">
      <c r="AC331" s="4"/>
      <c r="AD331" s="4"/>
      <c r="AE331" s="4"/>
    </row>
    <row r="332" spans="29:31" ht="12.75" hidden="1" customHeight="1" x14ac:dyDescent="0.2">
      <c r="AC332" s="4"/>
      <c r="AD332" s="4"/>
      <c r="AE332" s="4"/>
    </row>
    <row r="333" spans="29:31" ht="12.75" hidden="1" customHeight="1" x14ac:dyDescent="0.2">
      <c r="AC333" s="4"/>
      <c r="AD333" s="4"/>
      <c r="AE333" s="4"/>
    </row>
    <row r="334" spans="29:31" ht="12.75" hidden="1" customHeight="1" x14ac:dyDescent="0.2">
      <c r="AC334" s="4"/>
      <c r="AD334" s="4"/>
      <c r="AE334" s="4"/>
    </row>
    <row r="335" spans="29:31" ht="12.75" hidden="1" customHeight="1" x14ac:dyDescent="0.2">
      <c r="AC335" s="4"/>
      <c r="AD335" s="4"/>
      <c r="AE335" s="4"/>
    </row>
    <row r="336" spans="29:31" ht="12.75" hidden="1" customHeight="1" x14ac:dyDescent="0.2">
      <c r="AC336" s="4"/>
      <c r="AD336" s="4"/>
      <c r="AE336" s="4"/>
    </row>
    <row r="337" spans="29:31" ht="12.75" hidden="1" customHeight="1" x14ac:dyDescent="0.2">
      <c r="AC337" s="4"/>
      <c r="AD337" s="4"/>
      <c r="AE337" s="4"/>
    </row>
    <row r="338" spans="29:31" ht="12.75" hidden="1" customHeight="1" x14ac:dyDescent="0.2">
      <c r="AC338" s="4"/>
      <c r="AD338" s="4"/>
      <c r="AE338" s="4"/>
    </row>
    <row r="339" spans="29:31" ht="12.75" hidden="1" customHeight="1" x14ac:dyDescent="0.2">
      <c r="AC339" s="4"/>
      <c r="AD339" s="4"/>
      <c r="AE339" s="4"/>
    </row>
    <row r="340" spans="29:31" ht="12.75" hidden="1" customHeight="1" x14ac:dyDescent="0.2">
      <c r="AC340" s="4"/>
      <c r="AD340" s="4"/>
      <c r="AE340" s="4"/>
    </row>
    <row r="341" spans="29:31" ht="12.75" hidden="1" customHeight="1" x14ac:dyDescent="0.2">
      <c r="AC341" s="4"/>
      <c r="AD341" s="4"/>
      <c r="AE341" s="4"/>
    </row>
    <row r="342" spans="29:31" ht="12.75" hidden="1" customHeight="1" x14ac:dyDescent="0.2">
      <c r="AC342" s="4"/>
      <c r="AD342" s="4"/>
      <c r="AE342" s="4"/>
    </row>
    <row r="343" spans="29:31" ht="12.75" hidden="1" customHeight="1" x14ac:dyDescent="0.2">
      <c r="AC343" s="4"/>
      <c r="AD343" s="4"/>
      <c r="AE343" s="4"/>
    </row>
    <row r="344" spans="29:31" ht="12.75" hidden="1" customHeight="1" x14ac:dyDescent="0.2">
      <c r="AC344" s="4"/>
      <c r="AD344" s="4"/>
      <c r="AE344" s="4"/>
    </row>
    <row r="345" spans="29:31" ht="12.75" hidden="1" customHeight="1" x14ac:dyDescent="0.2">
      <c r="AC345" s="4"/>
      <c r="AD345" s="4"/>
      <c r="AE345" s="4"/>
    </row>
    <row r="346" spans="29:31" ht="12.75" hidden="1" customHeight="1" x14ac:dyDescent="0.2">
      <c r="AC346" s="4"/>
      <c r="AD346" s="4"/>
      <c r="AE346" s="4"/>
    </row>
    <row r="347" spans="29:31" ht="12.75" hidden="1" customHeight="1" x14ac:dyDescent="0.2">
      <c r="AC347" s="4"/>
      <c r="AD347" s="4"/>
      <c r="AE347" s="4"/>
    </row>
    <row r="348" spans="29:31" ht="12.75" hidden="1" customHeight="1" x14ac:dyDescent="0.2">
      <c r="AC348" s="4"/>
      <c r="AD348" s="4"/>
      <c r="AE348" s="4"/>
    </row>
    <row r="349" spans="29:31" ht="12.75" hidden="1" customHeight="1" x14ac:dyDescent="0.2">
      <c r="AC349" s="4"/>
      <c r="AD349" s="4"/>
      <c r="AE349" s="4"/>
    </row>
    <row r="350" spans="29:31" ht="12.75" hidden="1" customHeight="1" x14ac:dyDescent="0.2">
      <c r="AC350" s="4"/>
      <c r="AD350" s="4"/>
      <c r="AE350" s="4"/>
    </row>
    <row r="351" spans="29:31" ht="12.75" hidden="1" customHeight="1" x14ac:dyDescent="0.2">
      <c r="AC351" s="4"/>
      <c r="AD351" s="4"/>
      <c r="AE351" s="4"/>
    </row>
    <row r="352" spans="29:31" ht="12.75" hidden="1" customHeight="1" x14ac:dyDescent="0.2">
      <c r="AC352" s="4"/>
      <c r="AD352" s="4"/>
      <c r="AE352" s="4"/>
    </row>
    <row r="353" spans="29:31" ht="12.75" hidden="1" customHeight="1" x14ac:dyDescent="0.2">
      <c r="AC353" s="4"/>
      <c r="AD353" s="4"/>
      <c r="AE353" s="4"/>
    </row>
    <row r="354" spans="29:31" ht="12.75" hidden="1" customHeight="1" x14ac:dyDescent="0.2">
      <c r="AC354" s="4"/>
      <c r="AD354" s="4"/>
      <c r="AE354" s="4"/>
    </row>
    <row r="355" spans="29:31" ht="12.75" hidden="1" customHeight="1" x14ac:dyDescent="0.2">
      <c r="AC355" s="4"/>
      <c r="AD355" s="4"/>
      <c r="AE355" s="4"/>
    </row>
    <row r="356" spans="29:31" ht="12.75" hidden="1" customHeight="1" x14ac:dyDescent="0.2">
      <c r="AC356" s="4"/>
      <c r="AD356" s="4"/>
      <c r="AE356" s="4"/>
    </row>
    <row r="357" spans="29:31" ht="12.75" hidden="1" customHeight="1" x14ac:dyDescent="0.2">
      <c r="AC357" s="4"/>
      <c r="AD357" s="4"/>
      <c r="AE357" s="4"/>
    </row>
    <row r="358" spans="29:31" ht="12.75" hidden="1" customHeight="1" x14ac:dyDescent="0.2">
      <c r="AC358" s="4"/>
      <c r="AD358" s="4"/>
      <c r="AE358" s="4"/>
    </row>
    <row r="359" spans="29:31" ht="12.75" hidden="1" customHeight="1" x14ac:dyDescent="0.2">
      <c r="AC359" s="4"/>
      <c r="AD359" s="4"/>
      <c r="AE359" s="4"/>
    </row>
    <row r="360" spans="29:31" ht="12.75" hidden="1" customHeight="1" x14ac:dyDescent="0.2">
      <c r="AC360" s="4"/>
      <c r="AD360" s="4"/>
      <c r="AE360" s="4"/>
    </row>
    <row r="361" spans="29:31" ht="12.75" hidden="1" customHeight="1" x14ac:dyDescent="0.2">
      <c r="AC361" s="4"/>
      <c r="AD361" s="4"/>
      <c r="AE361" s="4"/>
    </row>
    <row r="362" spans="29:31" ht="12.75" hidden="1" customHeight="1" x14ac:dyDescent="0.2">
      <c r="AC362" s="4"/>
      <c r="AD362" s="4"/>
      <c r="AE362" s="4"/>
    </row>
    <row r="363" spans="29:31" ht="12.75" hidden="1" customHeight="1" x14ac:dyDescent="0.2">
      <c r="AC363" s="4"/>
      <c r="AD363" s="4"/>
      <c r="AE363" s="4"/>
    </row>
    <row r="364" spans="29:31" ht="12.75" hidden="1" customHeight="1" x14ac:dyDescent="0.2">
      <c r="AC364" s="4"/>
      <c r="AD364" s="4"/>
      <c r="AE364" s="4"/>
    </row>
    <row r="365" spans="29:31" ht="12.75" hidden="1" customHeight="1" x14ac:dyDescent="0.2">
      <c r="AC365" s="4"/>
      <c r="AD365" s="4"/>
      <c r="AE365" s="4"/>
    </row>
    <row r="366" spans="29:31" ht="12.75" hidden="1" customHeight="1" x14ac:dyDescent="0.2">
      <c r="AC366" s="4"/>
      <c r="AD366" s="4"/>
      <c r="AE366" s="4"/>
    </row>
    <row r="367" spans="29:31" ht="12.75" hidden="1" customHeight="1" x14ac:dyDescent="0.2">
      <c r="AC367" s="4"/>
      <c r="AD367" s="4"/>
      <c r="AE367" s="4"/>
    </row>
    <row r="368" spans="29:31" ht="12.75" hidden="1" customHeight="1" x14ac:dyDescent="0.2">
      <c r="AC368" s="4"/>
      <c r="AD368" s="4"/>
      <c r="AE368" s="4"/>
    </row>
    <row r="369" spans="29:31" ht="12.75" hidden="1" customHeight="1" x14ac:dyDescent="0.2">
      <c r="AC369" s="4"/>
      <c r="AD369" s="4"/>
      <c r="AE369" s="4"/>
    </row>
    <row r="370" spans="29:31" ht="12.75" hidden="1" customHeight="1" x14ac:dyDescent="0.2">
      <c r="AC370" s="4"/>
      <c r="AD370" s="4"/>
      <c r="AE370" s="4"/>
    </row>
    <row r="371" spans="29:31" ht="12.75" hidden="1" customHeight="1" x14ac:dyDescent="0.2">
      <c r="AC371" s="4"/>
      <c r="AD371" s="4"/>
      <c r="AE371" s="4"/>
    </row>
    <row r="372" spans="29:31" ht="12.75" hidden="1" customHeight="1" x14ac:dyDescent="0.2">
      <c r="AC372" s="4"/>
      <c r="AD372" s="4"/>
      <c r="AE372" s="4"/>
    </row>
    <row r="373" spans="29:31" ht="12.75" hidden="1" customHeight="1" x14ac:dyDescent="0.2">
      <c r="AC373" s="4"/>
      <c r="AD373" s="4"/>
      <c r="AE373" s="4"/>
    </row>
    <row r="374" spans="29:31" ht="12.75" hidden="1" customHeight="1" x14ac:dyDescent="0.2">
      <c r="AC374" s="4"/>
      <c r="AD374" s="4"/>
      <c r="AE374" s="4"/>
    </row>
    <row r="375" spans="29:31" ht="12.75" hidden="1" customHeight="1" x14ac:dyDescent="0.2">
      <c r="AC375" s="4"/>
      <c r="AD375" s="4"/>
      <c r="AE375" s="4"/>
    </row>
    <row r="376" spans="29:31" ht="12.75" hidden="1" customHeight="1" x14ac:dyDescent="0.2">
      <c r="AC376" s="4"/>
      <c r="AD376" s="4"/>
      <c r="AE376" s="4"/>
    </row>
    <row r="377" spans="29:31" ht="12.75" hidden="1" customHeight="1" x14ac:dyDescent="0.2">
      <c r="AC377" s="4"/>
      <c r="AD377" s="4"/>
      <c r="AE377" s="4"/>
    </row>
    <row r="378" spans="29:31" ht="12.75" hidden="1" customHeight="1" x14ac:dyDescent="0.2">
      <c r="AC378" s="4"/>
      <c r="AD378" s="4"/>
      <c r="AE378" s="4"/>
    </row>
    <row r="379" spans="29:31" ht="12.75" hidden="1" customHeight="1" x14ac:dyDescent="0.2">
      <c r="AC379" s="4"/>
      <c r="AD379" s="4"/>
      <c r="AE379" s="4"/>
    </row>
    <row r="380" spans="29:31" ht="12.75" hidden="1" customHeight="1" x14ac:dyDescent="0.2">
      <c r="AC380" s="4"/>
      <c r="AD380" s="4"/>
      <c r="AE380" s="4"/>
    </row>
    <row r="381" spans="29:31" ht="12.75" hidden="1" customHeight="1" x14ac:dyDescent="0.2">
      <c r="AC381" s="4"/>
      <c r="AD381" s="4"/>
      <c r="AE381" s="4"/>
    </row>
    <row r="382" spans="29:31" ht="12.75" hidden="1" customHeight="1" x14ac:dyDescent="0.2">
      <c r="AC382" s="4"/>
      <c r="AD382" s="4"/>
      <c r="AE382" s="4"/>
    </row>
    <row r="383" spans="29:31" ht="12.75" hidden="1" customHeight="1" x14ac:dyDescent="0.2">
      <c r="AC383" s="4"/>
      <c r="AD383" s="4"/>
      <c r="AE383" s="4"/>
    </row>
    <row r="384" spans="29:31" ht="12.75" hidden="1" customHeight="1" x14ac:dyDescent="0.2">
      <c r="AC384" s="4"/>
      <c r="AD384" s="4"/>
      <c r="AE384" s="4"/>
    </row>
    <row r="385" spans="29:31" ht="12.75" hidden="1" customHeight="1" x14ac:dyDescent="0.2">
      <c r="AC385" s="4"/>
      <c r="AD385" s="4"/>
      <c r="AE385" s="4"/>
    </row>
    <row r="386" spans="29:31" ht="12.75" hidden="1" customHeight="1" x14ac:dyDescent="0.2">
      <c r="AC386" s="4"/>
      <c r="AD386" s="4"/>
      <c r="AE386" s="4"/>
    </row>
    <row r="387" spans="29:31" ht="12.75" hidden="1" customHeight="1" x14ac:dyDescent="0.2">
      <c r="AC387" s="4"/>
      <c r="AD387" s="4"/>
      <c r="AE387" s="4"/>
    </row>
    <row r="388" spans="29:31" ht="12.75" hidden="1" customHeight="1" x14ac:dyDescent="0.2">
      <c r="AC388" s="4"/>
      <c r="AD388" s="4"/>
      <c r="AE388" s="4"/>
    </row>
    <row r="389" spans="29:31" ht="12.75" hidden="1" customHeight="1" x14ac:dyDescent="0.2">
      <c r="AC389" s="4"/>
      <c r="AD389" s="4"/>
      <c r="AE389" s="4"/>
    </row>
    <row r="390" spans="29:31" ht="12.75" hidden="1" customHeight="1" x14ac:dyDescent="0.2">
      <c r="AC390" s="4"/>
      <c r="AD390" s="4"/>
      <c r="AE390" s="4"/>
    </row>
    <row r="391" spans="29:31" ht="12.75" hidden="1" customHeight="1" x14ac:dyDescent="0.2">
      <c r="AC391" s="4"/>
      <c r="AD391" s="4"/>
      <c r="AE391" s="4"/>
    </row>
    <row r="392" spans="29:31" ht="12.75" hidden="1" customHeight="1" x14ac:dyDescent="0.2">
      <c r="AC392" s="4"/>
      <c r="AD392" s="4"/>
      <c r="AE392" s="4"/>
    </row>
    <row r="393" spans="29:31" ht="12.75" hidden="1" customHeight="1" x14ac:dyDescent="0.2">
      <c r="AC393" s="4"/>
      <c r="AD393" s="4"/>
      <c r="AE393" s="4"/>
    </row>
    <row r="394" spans="29:31" ht="12.75" hidden="1" customHeight="1" x14ac:dyDescent="0.2">
      <c r="AC394" s="4"/>
      <c r="AD394" s="4"/>
      <c r="AE394" s="4"/>
    </row>
    <row r="395" spans="29:31" ht="12.75" hidden="1" customHeight="1" x14ac:dyDescent="0.2">
      <c r="AC395" s="4"/>
      <c r="AD395" s="4"/>
      <c r="AE395" s="4"/>
    </row>
    <row r="396" spans="29:31" ht="12.75" hidden="1" customHeight="1" x14ac:dyDescent="0.2">
      <c r="AC396" s="4"/>
      <c r="AD396" s="4"/>
      <c r="AE396" s="4"/>
    </row>
    <row r="397" spans="29:31" ht="12.75" hidden="1" customHeight="1" x14ac:dyDescent="0.2">
      <c r="AC397" s="4"/>
      <c r="AD397" s="4"/>
      <c r="AE397" s="4"/>
    </row>
    <row r="398" spans="29:31" ht="12.75" hidden="1" customHeight="1" x14ac:dyDescent="0.2">
      <c r="AC398" s="4"/>
      <c r="AD398" s="4"/>
      <c r="AE398" s="4"/>
    </row>
    <row r="399" spans="29:31" ht="12.75" hidden="1" customHeight="1" x14ac:dyDescent="0.2">
      <c r="AC399" s="4"/>
      <c r="AD399" s="4"/>
      <c r="AE399" s="4"/>
    </row>
    <row r="400" spans="29:31" ht="12.75" hidden="1" customHeight="1" x14ac:dyDescent="0.2">
      <c r="AC400" s="4"/>
      <c r="AD400" s="4"/>
      <c r="AE400" s="4"/>
    </row>
    <row r="401" spans="29:31" ht="12.75" hidden="1" customHeight="1" x14ac:dyDescent="0.2">
      <c r="AC401" s="4"/>
      <c r="AD401" s="4"/>
      <c r="AE401" s="4"/>
    </row>
    <row r="402" spans="29:31" ht="12.75" hidden="1" customHeight="1" x14ac:dyDescent="0.2">
      <c r="AC402" s="4"/>
      <c r="AD402" s="4"/>
      <c r="AE402" s="4"/>
    </row>
    <row r="403" spans="29:31" ht="12.75" hidden="1" customHeight="1" x14ac:dyDescent="0.2">
      <c r="AC403" s="4"/>
      <c r="AD403" s="4"/>
      <c r="AE403" s="4"/>
    </row>
    <row r="404" spans="29:31" ht="12.75" hidden="1" customHeight="1" x14ac:dyDescent="0.2">
      <c r="AC404" s="4"/>
      <c r="AD404" s="4"/>
      <c r="AE404" s="4"/>
    </row>
    <row r="405" spans="29:31" ht="12.75" hidden="1" customHeight="1" x14ac:dyDescent="0.2">
      <c r="AC405" s="4"/>
      <c r="AD405" s="4"/>
      <c r="AE405" s="4"/>
    </row>
    <row r="406" spans="29:31" ht="12.75" hidden="1" customHeight="1" x14ac:dyDescent="0.2">
      <c r="AC406" s="4"/>
      <c r="AD406" s="4"/>
      <c r="AE406" s="4"/>
    </row>
    <row r="407" spans="29:31" ht="12.75" hidden="1" customHeight="1" x14ac:dyDescent="0.2">
      <c r="AC407" s="4"/>
      <c r="AD407" s="4"/>
      <c r="AE407" s="4"/>
    </row>
    <row r="408" spans="29:31" ht="12.75" hidden="1" customHeight="1" x14ac:dyDescent="0.2">
      <c r="AC408" s="4"/>
      <c r="AD408" s="4"/>
      <c r="AE408" s="4"/>
    </row>
    <row r="409" spans="29:31" ht="12.75" hidden="1" customHeight="1" x14ac:dyDescent="0.2">
      <c r="AC409" s="4"/>
      <c r="AD409" s="4"/>
      <c r="AE409" s="4"/>
    </row>
    <row r="410" spans="29:31" ht="12.75" hidden="1" customHeight="1" x14ac:dyDescent="0.2">
      <c r="AC410" s="4"/>
      <c r="AD410" s="4"/>
      <c r="AE410" s="4"/>
    </row>
    <row r="411" spans="29:31" ht="12.75" hidden="1" customHeight="1" x14ac:dyDescent="0.2">
      <c r="AC411" s="4"/>
      <c r="AD411" s="4"/>
      <c r="AE411" s="4"/>
    </row>
    <row r="412" spans="29:31" ht="12.75" hidden="1" customHeight="1" x14ac:dyDescent="0.2">
      <c r="AC412" s="4"/>
      <c r="AD412" s="4"/>
      <c r="AE412" s="4"/>
    </row>
    <row r="413" spans="29:31" ht="12.75" hidden="1" customHeight="1" x14ac:dyDescent="0.2">
      <c r="AC413" s="4"/>
      <c r="AD413" s="4"/>
      <c r="AE413" s="4"/>
    </row>
    <row r="414" spans="29:31" ht="12.75" hidden="1" customHeight="1" x14ac:dyDescent="0.2">
      <c r="AC414" s="4"/>
      <c r="AD414" s="4"/>
      <c r="AE414" s="4"/>
    </row>
    <row r="415" spans="29:31" ht="12.75" hidden="1" customHeight="1" x14ac:dyDescent="0.2">
      <c r="AC415" s="4"/>
      <c r="AD415" s="4"/>
      <c r="AE415" s="4"/>
    </row>
    <row r="416" spans="29:31" ht="12.75" hidden="1" customHeight="1" x14ac:dyDescent="0.2">
      <c r="AC416" s="4"/>
      <c r="AD416" s="4"/>
      <c r="AE416" s="4"/>
    </row>
    <row r="417" spans="29:31" ht="12.75" hidden="1" customHeight="1" x14ac:dyDescent="0.2">
      <c r="AC417" s="4"/>
      <c r="AD417" s="4"/>
      <c r="AE417" s="4"/>
    </row>
    <row r="418" spans="29:31" ht="12.75" hidden="1" customHeight="1" x14ac:dyDescent="0.2">
      <c r="AC418" s="4"/>
      <c r="AD418" s="4"/>
      <c r="AE418" s="4"/>
    </row>
    <row r="419" spans="29:31" ht="12.75" hidden="1" customHeight="1" x14ac:dyDescent="0.2">
      <c r="AC419" s="4"/>
      <c r="AD419" s="4"/>
      <c r="AE419" s="4"/>
    </row>
    <row r="420" spans="29:31" ht="12.75" hidden="1" customHeight="1" x14ac:dyDescent="0.2">
      <c r="AC420" s="4"/>
      <c r="AD420" s="4"/>
      <c r="AE420" s="4"/>
    </row>
    <row r="421" spans="29:31" ht="12.75" hidden="1" customHeight="1" x14ac:dyDescent="0.2">
      <c r="AC421" s="4"/>
      <c r="AD421" s="4"/>
      <c r="AE421" s="4"/>
    </row>
    <row r="422" spans="29:31" ht="12.75" hidden="1" customHeight="1" x14ac:dyDescent="0.2">
      <c r="AC422" s="4"/>
      <c r="AD422" s="4"/>
      <c r="AE422" s="4"/>
    </row>
    <row r="423" spans="29:31" ht="12.75" hidden="1" customHeight="1" x14ac:dyDescent="0.2">
      <c r="AC423" s="4"/>
      <c r="AD423" s="4"/>
      <c r="AE423" s="4"/>
    </row>
    <row r="424" spans="29:31" ht="12.75" hidden="1" customHeight="1" x14ac:dyDescent="0.2">
      <c r="AC424" s="4"/>
      <c r="AD424" s="4"/>
      <c r="AE424" s="4"/>
    </row>
    <row r="425" spans="29:31" ht="12.75" hidden="1" customHeight="1" x14ac:dyDescent="0.2">
      <c r="AC425" s="4"/>
      <c r="AD425" s="4"/>
      <c r="AE425" s="4"/>
    </row>
    <row r="426" spans="29:31" ht="12.75" hidden="1" customHeight="1" x14ac:dyDescent="0.2">
      <c r="AC426" s="4"/>
      <c r="AD426" s="4"/>
      <c r="AE426" s="4"/>
    </row>
    <row r="427" spans="29:31" ht="12.75" hidden="1" customHeight="1" x14ac:dyDescent="0.2">
      <c r="AC427" s="4"/>
      <c r="AD427" s="4"/>
      <c r="AE427" s="4"/>
    </row>
    <row r="428" spans="29:31" ht="12.75" hidden="1" customHeight="1" x14ac:dyDescent="0.2">
      <c r="AC428" s="4"/>
      <c r="AD428" s="4"/>
      <c r="AE428" s="4"/>
    </row>
    <row r="429" spans="29:31" ht="12.75" hidden="1" customHeight="1" x14ac:dyDescent="0.2">
      <c r="AC429" s="4"/>
      <c r="AD429" s="4"/>
      <c r="AE429" s="4"/>
    </row>
    <row r="430" spans="29:31" ht="12.75" hidden="1" customHeight="1" x14ac:dyDescent="0.2">
      <c r="AC430" s="4"/>
      <c r="AD430" s="4"/>
      <c r="AE430" s="4"/>
    </row>
    <row r="431" spans="29:31" ht="12.75" hidden="1" customHeight="1" x14ac:dyDescent="0.2">
      <c r="AC431" s="4"/>
      <c r="AD431" s="4"/>
      <c r="AE431" s="4"/>
    </row>
    <row r="432" spans="29:31" ht="12.75" hidden="1" customHeight="1" x14ac:dyDescent="0.2">
      <c r="AC432" s="4"/>
      <c r="AD432" s="4"/>
      <c r="AE432" s="4"/>
    </row>
    <row r="433" spans="29:31" ht="12.75" hidden="1" customHeight="1" x14ac:dyDescent="0.2">
      <c r="AC433" s="4"/>
      <c r="AD433" s="4"/>
      <c r="AE433" s="4"/>
    </row>
    <row r="434" spans="29:31" ht="12.75" hidden="1" customHeight="1" x14ac:dyDescent="0.2">
      <c r="AC434" s="4"/>
      <c r="AD434" s="4"/>
      <c r="AE434" s="4"/>
    </row>
    <row r="435" spans="29:31" ht="12.75" hidden="1" customHeight="1" x14ac:dyDescent="0.2">
      <c r="AC435" s="4"/>
      <c r="AD435" s="4"/>
      <c r="AE435" s="4"/>
    </row>
    <row r="436" spans="29:31" ht="12.75" hidden="1" customHeight="1" x14ac:dyDescent="0.2">
      <c r="AC436" s="4"/>
      <c r="AD436" s="4"/>
      <c r="AE436" s="4"/>
    </row>
    <row r="437" spans="29:31" ht="12.75" hidden="1" customHeight="1" x14ac:dyDescent="0.2">
      <c r="AC437" s="4"/>
      <c r="AD437" s="4"/>
      <c r="AE437" s="4"/>
    </row>
    <row r="438" spans="29:31" ht="12.75" hidden="1" customHeight="1" x14ac:dyDescent="0.2">
      <c r="AC438" s="4"/>
      <c r="AD438" s="4"/>
      <c r="AE438" s="4"/>
    </row>
    <row r="439" spans="29:31" ht="12.75" hidden="1" customHeight="1" x14ac:dyDescent="0.2">
      <c r="AC439" s="4"/>
      <c r="AD439" s="4"/>
      <c r="AE439" s="4"/>
    </row>
    <row r="440" spans="29:31" ht="12.75" hidden="1" customHeight="1" x14ac:dyDescent="0.2">
      <c r="AC440" s="4"/>
      <c r="AD440" s="4"/>
      <c r="AE440" s="4"/>
    </row>
    <row r="441" spans="29:31" ht="12.75" hidden="1" customHeight="1" x14ac:dyDescent="0.2">
      <c r="AC441" s="4"/>
      <c r="AD441" s="4"/>
      <c r="AE441" s="4"/>
    </row>
    <row r="442" spans="29:31" ht="12.75" hidden="1" customHeight="1" x14ac:dyDescent="0.2">
      <c r="AC442" s="4"/>
      <c r="AD442" s="4"/>
      <c r="AE442" s="4"/>
    </row>
    <row r="443" spans="29:31" ht="12.75" hidden="1" customHeight="1" x14ac:dyDescent="0.2">
      <c r="AC443" s="4"/>
      <c r="AD443" s="4"/>
      <c r="AE443" s="4"/>
    </row>
    <row r="444" spans="29:31" ht="12.75" hidden="1" customHeight="1" x14ac:dyDescent="0.2">
      <c r="AC444" s="4"/>
      <c r="AD444" s="4"/>
      <c r="AE444" s="4"/>
    </row>
    <row r="445" spans="29:31" ht="12.75" hidden="1" customHeight="1" x14ac:dyDescent="0.2">
      <c r="AC445" s="4"/>
      <c r="AD445" s="4"/>
      <c r="AE445" s="4"/>
    </row>
    <row r="446" spans="29:31" ht="12.75" hidden="1" customHeight="1" x14ac:dyDescent="0.2">
      <c r="AC446" s="4"/>
      <c r="AD446" s="4"/>
      <c r="AE446" s="4"/>
    </row>
    <row r="447" spans="29:31" ht="12.75" hidden="1" customHeight="1" x14ac:dyDescent="0.2">
      <c r="AC447" s="4"/>
      <c r="AD447" s="4"/>
      <c r="AE447" s="4"/>
    </row>
    <row r="448" spans="29:31" ht="12.75" hidden="1" customHeight="1" x14ac:dyDescent="0.2">
      <c r="AC448" s="4"/>
      <c r="AD448" s="4"/>
      <c r="AE448" s="4"/>
    </row>
    <row r="449" spans="29:31" ht="12.75" hidden="1" customHeight="1" x14ac:dyDescent="0.2">
      <c r="AC449" s="4"/>
      <c r="AD449" s="4"/>
      <c r="AE449" s="4"/>
    </row>
    <row r="450" spans="29:31" ht="12.75" hidden="1" customHeight="1" x14ac:dyDescent="0.2">
      <c r="AC450" s="4"/>
      <c r="AD450" s="4"/>
      <c r="AE450" s="4"/>
    </row>
    <row r="451" spans="29:31" ht="12.75" hidden="1" customHeight="1" x14ac:dyDescent="0.2">
      <c r="AC451" s="4"/>
      <c r="AD451" s="4"/>
      <c r="AE451" s="4"/>
    </row>
    <row r="452" spans="29:31" ht="12.75" hidden="1" customHeight="1" x14ac:dyDescent="0.2">
      <c r="AC452" s="4"/>
      <c r="AD452" s="4"/>
      <c r="AE452" s="4"/>
    </row>
    <row r="453" spans="29:31" ht="12.75" hidden="1" customHeight="1" x14ac:dyDescent="0.2">
      <c r="AC453" s="4"/>
      <c r="AD453" s="4"/>
      <c r="AE453" s="4"/>
    </row>
    <row r="454" spans="29:31" ht="12.75" hidden="1" customHeight="1" x14ac:dyDescent="0.2">
      <c r="AC454" s="4"/>
      <c r="AD454" s="4"/>
      <c r="AE454" s="4"/>
    </row>
    <row r="455" spans="29:31" ht="12.75" hidden="1" customHeight="1" x14ac:dyDescent="0.2">
      <c r="AC455" s="4"/>
      <c r="AD455" s="4"/>
      <c r="AE455" s="4"/>
    </row>
    <row r="456" spans="29:31" ht="12.75" hidden="1" customHeight="1" x14ac:dyDescent="0.2">
      <c r="AC456" s="4"/>
      <c r="AD456" s="4"/>
      <c r="AE456" s="4"/>
    </row>
    <row r="457" spans="29:31" ht="12.75" hidden="1" customHeight="1" x14ac:dyDescent="0.2">
      <c r="AC457" s="4"/>
      <c r="AD457" s="4"/>
      <c r="AE457" s="4"/>
    </row>
    <row r="458" spans="29:31" ht="12.75" hidden="1" customHeight="1" x14ac:dyDescent="0.2">
      <c r="AC458" s="4"/>
      <c r="AD458" s="4"/>
      <c r="AE458" s="4"/>
    </row>
    <row r="459" spans="29:31" ht="12.75" hidden="1" customHeight="1" x14ac:dyDescent="0.2">
      <c r="AC459" s="4"/>
      <c r="AD459" s="4"/>
      <c r="AE459" s="4"/>
    </row>
    <row r="460" spans="29:31" ht="12.75" hidden="1" customHeight="1" x14ac:dyDescent="0.2">
      <c r="AC460" s="4"/>
      <c r="AD460" s="4"/>
      <c r="AE460" s="4"/>
    </row>
    <row r="461" spans="29:31" ht="12.75" hidden="1" customHeight="1" x14ac:dyDescent="0.2">
      <c r="AC461" s="4"/>
      <c r="AD461" s="4"/>
      <c r="AE461" s="4"/>
    </row>
    <row r="462" spans="29:31" ht="12.75" hidden="1" customHeight="1" x14ac:dyDescent="0.2">
      <c r="AC462" s="4"/>
      <c r="AD462" s="4"/>
      <c r="AE462" s="4"/>
    </row>
    <row r="463" spans="29:31" ht="12.75" hidden="1" customHeight="1" x14ac:dyDescent="0.2">
      <c r="AC463" s="4"/>
      <c r="AD463" s="4"/>
      <c r="AE463" s="4"/>
    </row>
    <row r="464" spans="29:31" ht="12.75" hidden="1" customHeight="1" x14ac:dyDescent="0.2">
      <c r="AC464" s="4"/>
      <c r="AD464" s="4"/>
      <c r="AE464" s="4"/>
    </row>
    <row r="465" spans="29:31" ht="12.75" hidden="1" customHeight="1" x14ac:dyDescent="0.2">
      <c r="AC465" s="4"/>
      <c r="AD465" s="4"/>
      <c r="AE465" s="4"/>
    </row>
    <row r="466" spans="29:31" ht="12.75" hidden="1" customHeight="1" x14ac:dyDescent="0.2">
      <c r="AC466" s="4"/>
      <c r="AD466" s="4"/>
      <c r="AE466" s="4"/>
    </row>
    <row r="467" spans="29:31" ht="12.75" hidden="1" customHeight="1" x14ac:dyDescent="0.2">
      <c r="AC467" s="4"/>
      <c r="AD467" s="4"/>
      <c r="AE467" s="4"/>
    </row>
    <row r="468" spans="29:31" ht="12.75" hidden="1" customHeight="1" x14ac:dyDescent="0.2">
      <c r="AC468" s="4"/>
      <c r="AD468" s="4"/>
      <c r="AE468" s="4"/>
    </row>
    <row r="469" spans="29:31" ht="12.75" hidden="1" customHeight="1" x14ac:dyDescent="0.2">
      <c r="AC469" s="4"/>
      <c r="AD469" s="4"/>
      <c r="AE469" s="4"/>
    </row>
    <row r="470" spans="29:31" ht="12.75" hidden="1" customHeight="1" x14ac:dyDescent="0.2">
      <c r="AC470" s="4"/>
      <c r="AD470" s="4"/>
      <c r="AE470" s="4"/>
    </row>
    <row r="471" spans="29:31" ht="12.75" hidden="1" customHeight="1" x14ac:dyDescent="0.2">
      <c r="AC471" s="4"/>
      <c r="AD471" s="4"/>
      <c r="AE471" s="4"/>
    </row>
    <row r="472" spans="29:31" ht="12.75" hidden="1" customHeight="1" x14ac:dyDescent="0.2">
      <c r="AC472" s="4"/>
      <c r="AD472" s="4"/>
      <c r="AE472" s="4"/>
    </row>
    <row r="473" spans="29:31" ht="12.75" hidden="1" customHeight="1" x14ac:dyDescent="0.2">
      <c r="AC473" s="4"/>
      <c r="AD473" s="4"/>
      <c r="AE473" s="4"/>
    </row>
    <row r="474" spans="29:31" ht="12.75" hidden="1" customHeight="1" x14ac:dyDescent="0.2">
      <c r="AC474" s="4"/>
      <c r="AD474" s="4"/>
      <c r="AE474" s="4"/>
    </row>
    <row r="475" spans="29:31" ht="12.75" hidden="1" customHeight="1" x14ac:dyDescent="0.2">
      <c r="AC475" s="4"/>
      <c r="AD475" s="4"/>
      <c r="AE475" s="4"/>
    </row>
    <row r="476" spans="29:31" ht="12.75" hidden="1" customHeight="1" x14ac:dyDescent="0.2">
      <c r="AC476" s="4"/>
      <c r="AD476" s="4"/>
      <c r="AE476" s="4"/>
    </row>
    <row r="477" spans="29:31" ht="12.75" hidden="1" customHeight="1" x14ac:dyDescent="0.2">
      <c r="AC477" s="4"/>
      <c r="AD477" s="4"/>
      <c r="AE477" s="4"/>
    </row>
    <row r="478" spans="29:31" ht="12.75" hidden="1" customHeight="1" x14ac:dyDescent="0.2">
      <c r="AC478" s="4"/>
      <c r="AD478" s="4"/>
      <c r="AE478" s="4"/>
    </row>
    <row r="479" spans="29:31" ht="12.75" hidden="1" customHeight="1" x14ac:dyDescent="0.2">
      <c r="AC479" s="4"/>
      <c r="AD479" s="4"/>
      <c r="AE479" s="4"/>
    </row>
    <row r="480" spans="29:31" ht="12.75" hidden="1" customHeight="1" x14ac:dyDescent="0.2">
      <c r="AC480" s="4"/>
      <c r="AD480" s="4"/>
      <c r="AE480" s="4"/>
    </row>
    <row r="481" spans="29:31" ht="12.75" hidden="1" customHeight="1" x14ac:dyDescent="0.2">
      <c r="AC481" s="4"/>
      <c r="AD481" s="4"/>
      <c r="AE481" s="4"/>
    </row>
    <row r="482" spans="29:31" ht="12.75" hidden="1" customHeight="1" x14ac:dyDescent="0.2">
      <c r="AC482" s="4"/>
      <c r="AD482" s="4"/>
      <c r="AE482" s="4"/>
    </row>
    <row r="483" spans="29:31" ht="12.75" hidden="1" customHeight="1" x14ac:dyDescent="0.2">
      <c r="AC483" s="4"/>
      <c r="AD483" s="4"/>
      <c r="AE483" s="4"/>
    </row>
    <row r="484" spans="29:31" ht="12.75" hidden="1" customHeight="1" x14ac:dyDescent="0.2">
      <c r="AC484" s="4"/>
      <c r="AD484" s="4"/>
      <c r="AE484" s="4"/>
    </row>
    <row r="485" spans="29:31" ht="12.75" hidden="1" customHeight="1" x14ac:dyDescent="0.2">
      <c r="AC485" s="4"/>
      <c r="AD485" s="4"/>
      <c r="AE485" s="4"/>
    </row>
    <row r="486" spans="29:31" ht="12.75" hidden="1" customHeight="1" x14ac:dyDescent="0.2">
      <c r="AC486" s="4"/>
      <c r="AD486" s="4"/>
      <c r="AE486" s="4"/>
    </row>
    <row r="487" spans="29:31" ht="12.75" hidden="1" customHeight="1" x14ac:dyDescent="0.2">
      <c r="AC487" s="4"/>
      <c r="AD487" s="4"/>
      <c r="AE487" s="4"/>
    </row>
    <row r="488" spans="29:31" ht="12.75" hidden="1" customHeight="1" x14ac:dyDescent="0.2">
      <c r="AC488" s="4"/>
      <c r="AD488" s="4"/>
      <c r="AE488" s="4"/>
    </row>
    <row r="489" spans="29:31" ht="12.75" hidden="1" customHeight="1" x14ac:dyDescent="0.2">
      <c r="AC489" s="4"/>
      <c r="AD489" s="4"/>
      <c r="AE489" s="4"/>
    </row>
    <row r="490" spans="29:31" ht="12.75" hidden="1" customHeight="1" x14ac:dyDescent="0.2">
      <c r="AC490" s="4"/>
      <c r="AD490" s="4"/>
      <c r="AE490" s="4"/>
    </row>
    <row r="491" spans="29:31" ht="12.75" hidden="1" customHeight="1" x14ac:dyDescent="0.2">
      <c r="AC491" s="4"/>
      <c r="AD491" s="4"/>
      <c r="AE491" s="4"/>
    </row>
    <row r="492" spans="29:31" ht="12.75" hidden="1" customHeight="1" x14ac:dyDescent="0.2">
      <c r="AC492" s="4"/>
      <c r="AD492" s="4"/>
      <c r="AE492" s="4"/>
    </row>
    <row r="493" spans="29:31" ht="12.75" hidden="1" customHeight="1" x14ac:dyDescent="0.2">
      <c r="AC493" s="4"/>
      <c r="AD493" s="4"/>
      <c r="AE493" s="4"/>
    </row>
    <row r="494" spans="29:31" ht="12.75" hidden="1" customHeight="1" x14ac:dyDescent="0.2">
      <c r="AC494" s="4"/>
      <c r="AD494" s="4"/>
      <c r="AE494" s="4"/>
    </row>
    <row r="495" spans="29:31" ht="12.75" hidden="1" customHeight="1" x14ac:dyDescent="0.2">
      <c r="AC495" s="4"/>
      <c r="AD495" s="4"/>
      <c r="AE495" s="4"/>
    </row>
    <row r="496" spans="29:31" ht="12.75" hidden="1" customHeight="1" x14ac:dyDescent="0.2">
      <c r="AC496" s="4"/>
      <c r="AD496" s="4"/>
      <c r="AE496" s="4"/>
    </row>
    <row r="497" spans="29:31" ht="12.75" hidden="1" customHeight="1" x14ac:dyDescent="0.2">
      <c r="AC497" s="4"/>
      <c r="AD497" s="4"/>
      <c r="AE497" s="4"/>
    </row>
    <row r="498" spans="29:31" ht="12.75" hidden="1" customHeight="1" x14ac:dyDescent="0.2">
      <c r="AC498" s="4"/>
      <c r="AD498" s="4"/>
      <c r="AE498" s="4"/>
    </row>
    <row r="499" spans="29:31" ht="12.75" hidden="1" customHeight="1" x14ac:dyDescent="0.2">
      <c r="AC499" s="4"/>
      <c r="AD499" s="4"/>
      <c r="AE499" s="4"/>
    </row>
    <row r="500" spans="29:31" ht="12.75" hidden="1" customHeight="1" x14ac:dyDescent="0.2">
      <c r="AC500" s="4"/>
      <c r="AD500" s="4"/>
      <c r="AE500" s="4"/>
    </row>
    <row r="501" spans="29:31" ht="12.75" hidden="1" customHeight="1" x14ac:dyDescent="0.2">
      <c r="AC501" s="4"/>
      <c r="AD501" s="4"/>
      <c r="AE501" s="4"/>
    </row>
    <row r="502" spans="29:31" ht="12.75" hidden="1" customHeight="1" x14ac:dyDescent="0.2">
      <c r="AC502" s="4"/>
      <c r="AD502" s="4"/>
      <c r="AE502" s="4"/>
    </row>
    <row r="503" spans="29:31" ht="12.75" hidden="1" customHeight="1" x14ac:dyDescent="0.2">
      <c r="AC503" s="4"/>
      <c r="AD503" s="4"/>
      <c r="AE503" s="4"/>
    </row>
    <row r="504" spans="29:31" ht="12.75" hidden="1" customHeight="1" x14ac:dyDescent="0.2">
      <c r="AC504" s="4"/>
      <c r="AD504" s="4"/>
      <c r="AE504" s="4"/>
    </row>
    <row r="505" spans="29:31" ht="12.75" hidden="1" customHeight="1" x14ac:dyDescent="0.2">
      <c r="AC505" s="4"/>
      <c r="AD505" s="4"/>
      <c r="AE505" s="4"/>
    </row>
    <row r="506" spans="29:31" ht="12.75" hidden="1" customHeight="1" x14ac:dyDescent="0.2">
      <c r="AC506" s="4"/>
      <c r="AD506" s="4"/>
      <c r="AE506" s="4"/>
    </row>
    <row r="507" spans="29:31" ht="12.75" hidden="1" customHeight="1" x14ac:dyDescent="0.2">
      <c r="AC507" s="4"/>
      <c r="AD507" s="4"/>
      <c r="AE507" s="4"/>
    </row>
    <row r="508" spans="29:31" ht="12.75" hidden="1" customHeight="1" x14ac:dyDescent="0.2">
      <c r="AC508" s="4"/>
      <c r="AD508" s="4"/>
      <c r="AE508" s="4"/>
    </row>
    <row r="509" spans="29:31" ht="12.75" hidden="1" customHeight="1" x14ac:dyDescent="0.2">
      <c r="AC509" s="4"/>
      <c r="AD509" s="4"/>
      <c r="AE509" s="4"/>
    </row>
    <row r="510" spans="29:31" ht="12.75" hidden="1" customHeight="1" x14ac:dyDescent="0.2">
      <c r="AC510" s="4"/>
      <c r="AD510" s="4"/>
      <c r="AE510" s="4"/>
    </row>
    <row r="511" spans="29:31" ht="12.75" hidden="1" customHeight="1" x14ac:dyDescent="0.2">
      <c r="AC511" s="4"/>
      <c r="AD511" s="4"/>
      <c r="AE511" s="4"/>
    </row>
    <row r="512" spans="29:31" ht="12.75" hidden="1" customHeight="1" x14ac:dyDescent="0.2">
      <c r="AC512" s="4"/>
      <c r="AD512" s="4"/>
      <c r="AE512" s="4"/>
    </row>
    <row r="513" spans="29:31" ht="12.75" hidden="1" customHeight="1" x14ac:dyDescent="0.2">
      <c r="AC513" s="4"/>
      <c r="AD513" s="4"/>
      <c r="AE513" s="4"/>
    </row>
    <row r="514" spans="29:31" ht="12.75" hidden="1" customHeight="1" x14ac:dyDescent="0.2">
      <c r="AC514" s="4"/>
      <c r="AD514" s="4"/>
      <c r="AE514" s="4"/>
    </row>
    <row r="515" spans="29:31" ht="12.75" hidden="1" customHeight="1" x14ac:dyDescent="0.2">
      <c r="AC515" s="4"/>
      <c r="AD515" s="4"/>
      <c r="AE515" s="4"/>
    </row>
    <row r="516" spans="29:31" ht="12.75" hidden="1" customHeight="1" x14ac:dyDescent="0.2">
      <c r="AC516" s="4"/>
      <c r="AD516" s="4"/>
      <c r="AE516" s="4"/>
    </row>
    <row r="517" spans="29:31" ht="12.75" hidden="1" customHeight="1" x14ac:dyDescent="0.2">
      <c r="AC517" s="4"/>
      <c r="AD517" s="4"/>
      <c r="AE517" s="4"/>
    </row>
    <row r="518" spans="29:31" ht="12.75" hidden="1" customHeight="1" x14ac:dyDescent="0.2">
      <c r="AC518" s="4"/>
      <c r="AD518" s="4"/>
      <c r="AE518" s="4"/>
    </row>
    <row r="519" spans="29:31" ht="12.75" hidden="1" customHeight="1" x14ac:dyDescent="0.2">
      <c r="AC519" s="4"/>
      <c r="AD519" s="4"/>
      <c r="AE519" s="4"/>
    </row>
    <row r="520" spans="29:31" ht="12.75" hidden="1" customHeight="1" x14ac:dyDescent="0.2">
      <c r="AC520" s="4"/>
      <c r="AD520" s="4"/>
      <c r="AE520" s="4"/>
    </row>
    <row r="521" spans="29:31" ht="12.75" hidden="1" customHeight="1" x14ac:dyDescent="0.2">
      <c r="AC521" s="4"/>
      <c r="AD521" s="4"/>
      <c r="AE521" s="4"/>
    </row>
    <row r="522" spans="29:31" ht="12.75" hidden="1" customHeight="1" x14ac:dyDescent="0.2">
      <c r="AC522" s="4"/>
      <c r="AD522" s="4"/>
      <c r="AE522" s="4"/>
    </row>
    <row r="523" spans="29:31" ht="12.75" hidden="1" customHeight="1" x14ac:dyDescent="0.2">
      <c r="AC523" s="4"/>
      <c r="AD523" s="4"/>
      <c r="AE523" s="4"/>
    </row>
    <row r="524" spans="29:31" ht="12.75" hidden="1" customHeight="1" x14ac:dyDescent="0.2">
      <c r="AC524" s="4"/>
      <c r="AD524" s="4"/>
      <c r="AE524" s="4"/>
    </row>
    <row r="525" spans="29:31" ht="12.75" hidden="1" customHeight="1" x14ac:dyDescent="0.2">
      <c r="AC525" s="4"/>
      <c r="AD525" s="4"/>
      <c r="AE525" s="4"/>
    </row>
    <row r="526" spans="29:31" ht="12.75" hidden="1" customHeight="1" x14ac:dyDescent="0.2">
      <c r="AC526" s="4"/>
      <c r="AD526" s="4"/>
      <c r="AE526" s="4"/>
    </row>
    <row r="527" spans="29:31" ht="12.75" hidden="1" customHeight="1" x14ac:dyDescent="0.2">
      <c r="AC527" s="4"/>
      <c r="AD527" s="4"/>
      <c r="AE527" s="4"/>
    </row>
    <row r="528" spans="29:31" ht="12.75" hidden="1" customHeight="1" x14ac:dyDescent="0.2">
      <c r="AC528" s="4"/>
      <c r="AD528" s="4"/>
      <c r="AE528" s="4"/>
    </row>
    <row r="529" spans="29:31" ht="12.75" hidden="1" customHeight="1" x14ac:dyDescent="0.2">
      <c r="AC529" s="4"/>
      <c r="AD529" s="4"/>
      <c r="AE529" s="4"/>
    </row>
    <row r="530" spans="29:31" ht="12.75" hidden="1" customHeight="1" x14ac:dyDescent="0.2">
      <c r="AC530" s="4"/>
      <c r="AD530" s="4"/>
      <c r="AE530" s="4"/>
    </row>
    <row r="531" spans="29:31" ht="12.75" hidden="1" customHeight="1" x14ac:dyDescent="0.2">
      <c r="AC531" s="4"/>
      <c r="AD531" s="4"/>
      <c r="AE531" s="4"/>
    </row>
    <row r="532" spans="29:31" ht="12.75" hidden="1" customHeight="1" x14ac:dyDescent="0.2">
      <c r="AC532" s="4"/>
      <c r="AD532" s="4"/>
      <c r="AE532" s="4"/>
    </row>
    <row r="533" spans="29:31" ht="12.75" hidden="1" customHeight="1" x14ac:dyDescent="0.2">
      <c r="AC533" s="4"/>
      <c r="AD533" s="4"/>
      <c r="AE533" s="4"/>
    </row>
    <row r="534" spans="29:31" ht="12.75" hidden="1" customHeight="1" x14ac:dyDescent="0.2">
      <c r="AC534" s="4"/>
      <c r="AD534" s="4"/>
      <c r="AE534" s="4"/>
    </row>
    <row r="535" spans="29:31" ht="12.75" hidden="1" customHeight="1" x14ac:dyDescent="0.2">
      <c r="AC535" s="4"/>
      <c r="AD535" s="4"/>
      <c r="AE535" s="4"/>
    </row>
    <row r="536" spans="29:31" ht="12.75" hidden="1" customHeight="1" x14ac:dyDescent="0.2">
      <c r="AC536" s="4"/>
      <c r="AD536" s="4"/>
      <c r="AE536" s="4"/>
    </row>
    <row r="537" spans="29:31" ht="12.75" hidden="1" customHeight="1" x14ac:dyDescent="0.2">
      <c r="AC537" s="4"/>
      <c r="AD537" s="4"/>
      <c r="AE537" s="4"/>
    </row>
    <row r="538" spans="29:31" ht="12.75" hidden="1" customHeight="1" x14ac:dyDescent="0.2">
      <c r="AC538" s="4"/>
      <c r="AD538" s="4"/>
      <c r="AE538" s="4"/>
    </row>
    <row r="539" spans="29:31" ht="12.75" hidden="1" customHeight="1" x14ac:dyDescent="0.2">
      <c r="AC539" s="4"/>
      <c r="AD539" s="4"/>
      <c r="AE539" s="4"/>
    </row>
    <row r="540" spans="29:31" ht="12.75" hidden="1" customHeight="1" x14ac:dyDescent="0.2">
      <c r="AC540" s="4"/>
      <c r="AD540" s="4"/>
      <c r="AE540" s="4"/>
    </row>
    <row r="541" spans="29:31" ht="12.75" hidden="1" customHeight="1" x14ac:dyDescent="0.2">
      <c r="AC541" s="4"/>
      <c r="AD541" s="4"/>
      <c r="AE541" s="4"/>
    </row>
    <row r="542" spans="29:31" ht="12.75" hidden="1" customHeight="1" x14ac:dyDescent="0.2">
      <c r="AC542" s="4"/>
      <c r="AD542" s="4"/>
      <c r="AE542" s="4"/>
    </row>
    <row r="543" spans="29:31" ht="12.75" hidden="1" customHeight="1" x14ac:dyDescent="0.2">
      <c r="AC543" s="4"/>
      <c r="AD543" s="4"/>
      <c r="AE543" s="4"/>
    </row>
    <row r="544" spans="29:31" ht="12.75" hidden="1" customHeight="1" x14ac:dyDescent="0.2">
      <c r="AC544" s="4"/>
      <c r="AD544" s="4"/>
      <c r="AE544" s="4"/>
    </row>
    <row r="545" spans="29:31" ht="12.75" hidden="1" customHeight="1" x14ac:dyDescent="0.2">
      <c r="AC545" s="4"/>
      <c r="AD545" s="4"/>
      <c r="AE545" s="4"/>
    </row>
    <row r="546" spans="29:31" ht="12.75" hidden="1" customHeight="1" x14ac:dyDescent="0.2">
      <c r="AC546" s="4"/>
      <c r="AD546" s="4"/>
      <c r="AE546" s="4"/>
    </row>
    <row r="547" spans="29:31" ht="12.75" hidden="1" customHeight="1" x14ac:dyDescent="0.2">
      <c r="AC547" s="4"/>
      <c r="AD547" s="4"/>
      <c r="AE547" s="4"/>
    </row>
    <row r="548" spans="29:31" ht="12.75" hidden="1" customHeight="1" x14ac:dyDescent="0.2">
      <c r="AC548" s="4"/>
      <c r="AD548" s="4"/>
      <c r="AE548" s="4"/>
    </row>
    <row r="549" spans="29:31" ht="12.75" hidden="1" customHeight="1" x14ac:dyDescent="0.2">
      <c r="AC549" s="4"/>
      <c r="AD549" s="4"/>
      <c r="AE549" s="4"/>
    </row>
    <row r="550" spans="29:31" ht="12.75" hidden="1" customHeight="1" x14ac:dyDescent="0.2">
      <c r="AC550" s="4"/>
      <c r="AD550" s="4"/>
      <c r="AE550" s="4"/>
    </row>
    <row r="551" spans="29:31" ht="12.75" hidden="1" customHeight="1" x14ac:dyDescent="0.2">
      <c r="AC551" s="4"/>
      <c r="AD551" s="4"/>
      <c r="AE551" s="4"/>
    </row>
    <row r="552" spans="29:31" ht="12.75" hidden="1" customHeight="1" x14ac:dyDescent="0.2">
      <c r="AC552" s="4"/>
      <c r="AD552" s="4"/>
      <c r="AE552" s="4"/>
    </row>
    <row r="553" spans="29:31" ht="12.75" hidden="1" customHeight="1" x14ac:dyDescent="0.2">
      <c r="AC553" s="4"/>
      <c r="AD553" s="4"/>
      <c r="AE553" s="4"/>
    </row>
    <row r="554" spans="29:31" ht="12.75" hidden="1" customHeight="1" x14ac:dyDescent="0.2">
      <c r="AC554" s="4"/>
      <c r="AD554" s="4"/>
      <c r="AE554" s="4"/>
    </row>
    <row r="555" spans="29:31" ht="12.75" hidden="1" customHeight="1" x14ac:dyDescent="0.2">
      <c r="AC555" s="4"/>
      <c r="AD555" s="4"/>
      <c r="AE555" s="4"/>
    </row>
    <row r="556" spans="29:31" ht="12.75" hidden="1" customHeight="1" x14ac:dyDescent="0.2">
      <c r="AC556" s="4"/>
      <c r="AD556" s="4"/>
      <c r="AE556" s="4"/>
    </row>
    <row r="557" spans="29:31" ht="12.75" hidden="1" customHeight="1" x14ac:dyDescent="0.2">
      <c r="AC557" s="4"/>
      <c r="AD557" s="4"/>
      <c r="AE557" s="4"/>
    </row>
    <row r="558" spans="29:31" ht="12.75" hidden="1" customHeight="1" x14ac:dyDescent="0.2">
      <c r="AC558" s="4"/>
      <c r="AD558" s="4"/>
      <c r="AE558" s="4"/>
    </row>
    <row r="559" spans="29:31" ht="12.75" hidden="1" customHeight="1" x14ac:dyDescent="0.2">
      <c r="AC559" s="4"/>
      <c r="AD559" s="4"/>
      <c r="AE559" s="4"/>
    </row>
    <row r="560" spans="29:31" ht="12.75" hidden="1" customHeight="1" x14ac:dyDescent="0.2">
      <c r="AC560" s="4"/>
      <c r="AD560" s="4"/>
      <c r="AE560" s="4"/>
    </row>
    <row r="561" spans="29:31" ht="12.75" hidden="1" customHeight="1" x14ac:dyDescent="0.2">
      <c r="AC561" s="4"/>
      <c r="AD561" s="4"/>
      <c r="AE561" s="4"/>
    </row>
    <row r="562" spans="29:31" ht="12.75" hidden="1" customHeight="1" x14ac:dyDescent="0.2">
      <c r="AC562" s="4"/>
      <c r="AD562" s="4"/>
      <c r="AE562" s="4"/>
    </row>
    <row r="563" spans="29:31" ht="12.75" hidden="1" customHeight="1" x14ac:dyDescent="0.2">
      <c r="AC563" s="4"/>
      <c r="AD563" s="4"/>
      <c r="AE563" s="4"/>
    </row>
    <row r="564" spans="29:31" ht="12.75" hidden="1" customHeight="1" x14ac:dyDescent="0.2">
      <c r="AC564" s="4"/>
      <c r="AD564" s="4"/>
      <c r="AE564" s="4"/>
    </row>
    <row r="565" spans="29:31" ht="12.75" hidden="1" customHeight="1" x14ac:dyDescent="0.2">
      <c r="AC565" s="4"/>
      <c r="AD565" s="4"/>
      <c r="AE565" s="4"/>
    </row>
    <row r="566" spans="29:31" ht="12.75" hidden="1" customHeight="1" x14ac:dyDescent="0.2">
      <c r="AC566" s="4"/>
      <c r="AD566" s="4"/>
      <c r="AE566" s="4"/>
    </row>
    <row r="567" spans="29:31" ht="12.75" hidden="1" customHeight="1" x14ac:dyDescent="0.2">
      <c r="AC567" s="4"/>
      <c r="AD567" s="4"/>
      <c r="AE567" s="4"/>
    </row>
    <row r="568" spans="29:31" ht="12.75" hidden="1" customHeight="1" x14ac:dyDescent="0.2">
      <c r="AC568" s="4"/>
      <c r="AD568" s="4"/>
      <c r="AE568" s="4"/>
    </row>
    <row r="569" spans="29:31" ht="12.75" hidden="1" customHeight="1" x14ac:dyDescent="0.2">
      <c r="AC569" s="4"/>
      <c r="AD569" s="4"/>
      <c r="AE569" s="4"/>
    </row>
    <row r="570" spans="29:31" ht="12.75" hidden="1" customHeight="1" x14ac:dyDescent="0.2">
      <c r="AC570" s="4"/>
      <c r="AD570" s="4"/>
      <c r="AE570" s="4"/>
    </row>
    <row r="571" spans="29:31" ht="12.75" hidden="1" customHeight="1" x14ac:dyDescent="0.2">
      <c r="AC571" s="4"/>
      <c r="AD571" s="4"/>
      <c r="AE571" s="4"/>
    </row>
    <row r="572" spans="29:31" ht="12.75" hidden="1" customHeight="1" x14ac:dyDescent="0.2">
      <c r="AC572" s="4"/>
      <c r="AD572" s="4"/>
      <c r="AE572" s="4"/>
    </row>
    <row r="573" spans="29:31" ht="12.75" hidden="1" customHeight="1" x14ac:dyDescent="0.2">
      <c r="AC573" s="4"/>
      <c r="AD573" s="4"/>
      <c r="AE573" s="4"/>
    </row>
    <row r="574" spans="29:31" ht="12.75" hidden="1" customHeight="1" x14ac:dyDescent="0.2">
      <c r="AC574" s="4"/>
      <c r="AD574" s="4"/>
      <c r="AE574" s="4"/>
    </row>
    <row r="575" spans="29:31" ht="12.75" hidden="1" customHeight="1" x14ac:dyDescent="0.2">
      <c r="AC575" s="4"/>
      <c r="AD575" s="4"/>
      <c r="AE575" s="4"/>
    </row>
    <row r="576" spans="29:31" ht="12.75" hidden="1" customHeight="1" x14ac:dyDescent="0.2">
      <c r="AC576" s="4"/>
      <c r="AD576" s="4"/>
      <c r="AE576" s="4"/>
    </row>
    <row r="577" spans="29:31" ht="12.75" hidden="1" customHeight="1" x14ac:dyDescent="0.2">
      <c r="AC577" s="4"/>
      <c r="AD577" s="4"/>
      <c r="AE577" s="4"/>
    </row>
    <row r="578" spans="29:31" ht="12.75" hidden="1" customHeight="1" x14ac:dyDescent="0.2">
      <c r="AC578" s="4"/>
      <c r="AD578" s="4"/>
      <c r="AE578" s="4"/>
    </row>
    <row r="579" spans="29:31" ht="12.75" hidden="1" customHeight="1" x14ac:dyDescent="0.2">
      <c r="AC579" s="4"/>
      <c r="AD579" s="4"/>
      <c r="AE579" s="4"/>
    </row>
    <row r="580" spans="29:31" ht="12.75" hidden="1" customHeight="1" x14ac:dyDescent="0.2">
      <c r="AC580" s="4"/>
      <c r="AD580" s="4"/>
      <c r="AE580" s="4"/>
    </row>
    <row r="581" spans="29:31" ht="12.75" hidden="1" customHeight="1" x14ac:dyDescent="0.2">
      <c r="AC581" s="4"/>
      <c r="AD581" s="4"/>
      <c r="AE581" s="4"/>
    </row>
    <row r="582" spans="29:31" ht="12.75" hidden="1" customHeight="1" x14ac:dyDescent="0.2">
      <c r="AC582" s="4"/>
      <c r="AD582" s="4"/>
      <c r="AE582" s="4"/>
    </row>
    <row r="583" spans="29:31" ht="12.75" hidden="1" customHeight="1" x14ac:dyDescent="0.2">
      <c r="AC583" s="4"/>
      <c r="AD583" s="4"/>
      <c r="AE583" s="4"/>
    </row>
    <row r="584" spans="29:31" ht="12.75" hidden="1" customHeight="1" x14ac:dyDescent="0.2">
      <c r="AC584" s="4"/>
      <c r="AD584" s="4"/>
      <c r="AE584" s="4"/>
    </row>
    <row r="585" spans="29:31" ht="12.75" hidden="1" customHeight="1" x14ac:dyDescent="0.2">
      <c r="AC585" s="4"/>
      <c r="AD585" s="4"/>
      <c r="AE585" s="4"/>
    </row>
    <row r="586" spans="29:31" ht="12.75" hidden="1" customHeight="1" x14ac:dyDescent="0.2">
      <c r="AC586" s="4"/>
      <c r="AD586" s="4"/>
      <c r="AE586" s="4"/>
    </row>
    <row r="587" spans="29:31" ht="12.75" hidden="1" customHeight="1" x14ac:dyDescent="0.2">
      <c r="AC587" s="4"/>
      <c r="AD587" s="4"/>
      <c r="AE587" s="4"/>
    </row>
    <row r="588" spans="29:31" ht="12.75" hidden="1" customHeight="1" x14ac:dyDescent="0.2">
      <c r="AC588" s="4"/>
      <c r="AD588" s="4"/>
      <c r="AE588" s="4"/>
    </row>
    <row r="589" spans="29:31" ht="12.75" hidden="1" customHeight="1" x14ac:dyDescent="0.2">
      <c r="AC589" s="4"/>
      <c r="AD589" s="4"/>
      <c r="AE589" s="4"/>
    </row>
    <row r="590" spans="29:31" ht="12.75" hidden="1" customHeight="1" x14ac:dyDescent="0.2">
      <c r="AC590" s="4"/>
      <c r="AD590" s="4"/>
      <c r="AE590" s="4"/>
    </row>
    <row r="591" spans="29:31" ht="12.75" hidden="1" customHeight="1" x14ac:dyDescent="0.2">
      <c r="AC591" s="4"/>
      <c r="AD591" s="4"/>
      <c r="AE591" s="4"/>
    </row>
    <row r="592" spans="29:31" ht="12.75" hidden="1" customHeight="1" x14ac:dyDescent="0.2">
      <c r="AC592" s="4"/>
      <c r="AD592" s="4"/>
      <c r="AE592" s="4"/>
    </row>
    <row r="593" spans="29:31" ht="12.75" hidden="1" customHeight="1" x14ac:dyDescent="0.2">
      <c r="AC593" s="4"/>
      <c r="AD593" s="4"/>
      <c r="AE593" s="4"/>
    </row>
    <row r="594" spans="29:31" ht="12.75" hidden="1" customHeight="1" x14ac:dyDescent="0.2">
      <c r="AC594" s="4"/>
      <c r="AD594" s="4"/>
      <c r="AE594" s="4"/>
    </row>
    <row r="595" spans="29:31" ht="12.75" hidden="1" customHeight="1" x14ac:dyDescent="0.2">
      <c r="AC595" s="4"/>
      <c r="AD595" s="4"/>
      <c r="AE595" s="4"/>
    </row>
    <row r="596" spans="29:31" ht="12.75" hidden="1" customHeight="1" x14ac:dyDescent="0.2">
      <c r="AC596" s="4"/>
      <c r="AD596" s="4"/>
      <c r="AE596" s="4"/>
    </row>
    <row r="597" spans="29:31" ht="12.75" hidden="1" customHeight="1" x14ac:dyDescent="0.2">
      <c r="AC597" s="4"/>
      <c r="AD597" s="4"/>
      <c r="AE597" s="4"/>
    </row>
    <row r="598" spans="29:31" ht="12.75" hidden="1" customHeight="1" x14ac:dyDescent="0.2">
      <c r="AC598" s="4"/>
      <c r="AD598" s="4"/>
      <c r="AE598" s="4"/>
    </row>
    <row r="599" spans="29:31" ht="12.75" hidden="1" customHeight="1" x14ac:dyDescent="0.2">
      <c r="AC599" s="4"/>
      <c r="AD599" s="4"/>
      <c r="AE599" s="4"/>
    </row>
    <row r="600" spans="29:31" ht="12.75" hidden="1" customHeight="1" x14ac:dyDescent="0.2">
      <c r="AC600" s="4"/>
      <c r="AD600" s="4"/>
      <c r="AE600" s="4"/>
    </row>
    <row r="601" spans="29:31" ht="12.75" hidden="1" customHeight="1" x14ac:dyDescent="0.2">
      <c r="AC601" s="4"/>
      <c r="AD601" s="4"/>
      <c r="AE601" s="4"/>
    </row>
    <row r="602" spans="29:31" ht="12.75" hidden="1" customHeight="1" x14ac:dyDescent="0.2">
      <c r="AC602" s="4"/>
      <c r="AD602" s="4"/>
      <c r="AE602" s="4"/>
    </row>
    <row r="603" spans="29:31" ht="12.75" hidden="1" customHeight="1" x14ac:dyDescent="0.2">
      <c r="AC603" s="4"/>
      <c r="AD603" s="4"/>
      <c r="AE603" s="4"/>
    </row>
    <row r="604" spans="29:31" ht="12.75" hidden="1" customHeight="1" x14ac:dyDescent="0.2">
      <c r="AC604" s="4"/>
      <c r="AD604" s="4"/>
      <c r="AE604" s="4"/>
    </row>
    <row r="605" spans="29:31" ht="12.75" hidden="1" customHeight="1" x14ac:dyDescent="0.2">
      <c r="AC605" s="4"/>
      <c r="AD605" s="4"/>
      <c r="AE605" s="4"/>
    </row>
    <row r="606" spans="29:31" ht="12.75" hidden="1" customHeight="1" x14ac:dyDescent="0.2">
      <c r="AC606" s="4"/>
      <c r="AD606" s="4"/>
      <c r="AE606" s="4"/>
    </row>
    <row r="607" spans="29:31" ht="12.75" hidden="1" customHeight="1" x14ac:dyDescent="0.2">
      <c r="AC607" s="4"/>
      <c r="AD607" s="4"/>
      <c r="AE607" s="4"/>
    </row>
    <row r="608" spans="29:31" ht="12.75" hidden="1" customHeight="1" x14ac:dyDescent="0.2">
      <c r="AC608" s="4"/>
      <c r="AD608" s="4"/>
      <c r="AE608" s="4"/>
    </row>
    <row r="609" spans="29:31" ht="12.75" hidden="1" customHeight="1" x14ac:dyDescent="0.2">
      <c r="AC609" s="4"/>
      <c r="AD609" s="4"/>
      <c r="AE609" s="4"/>
    </row>
    <row r="610" spans="29:31" ht="12.75" hidden="1" customHeight="1" x14ac:dyDescent="0.2">
      <c r="AC610" s="4"/>
      <c r="AD610" s="4"/>
      <c r="AE610" s="4"/>
    </row>
    <row r="611" spans="29:31" ht="12.75" hidden="1" customHeight="1" x14ac:dyDescent="0.2">
      <c r="AC611" s="4"/>
      <c r="AD611" s="4"/>
      <c r="AE611" s="4"/>
    </row>
    <row r="612" spans="29:31" ht="12.75" hidden="1" customHeight="1" x14ac:dyDescent="0.2">
      <c r="AC612" s="4"/>
      <c r="AD612" s="4"/>
      <c r="AE612" s="4"/>
    </row>
    <row r="613" spans="29:31" ht="12.75" hidden="1" customHeight="1" x14ac:dyDescent="0.2">
      <c r="AC613" s="4"/>
      <c r="AD613" s="4"/>
      <c r="AE613" s="4"/>
    </row>
    <row r="614" spans="29:31" ht="12.75" hidden="1" customHeight="1" x14ac:dyDescent="0.2">
      <c r="AC614" s="4"/>
      <c r="AD614" s="4"/>
      <c r="AE614" s="4"/>
    </row>
    <row r="615" spans="29:31" ht="12.75" hidden="1" customHeight="1" x14ac:dyDescent="0.2">
      <c r="AC615" s="4"/>
      <c r="AD615" s="4"/>
      <c r="AE615" s="4"/>
    </row>
    <row r="616" spans="29:31" ht="12.75" hidden="1" customHeight="1" x14ac:dyDescent="0.2">
      <c r="AC616" s="4"/>
      <c r="AD616" s="4"/>
      <c r="AE616" s="4"/>
    </row>
    <row r="617" spans="29:31" ht="12.75" hidden="1" customHeight="1" x14ac:dyDescent="0.2">
      <c r="AC617" s="4"/>
      <c r="AD617" s="4"/>
      <c r="AE617" s="4"/>
    </row>
    <row r="618" spans="29:31" ht="12.75" hidden="1" customHeight="1" x14ac:dyDescent="0.2">
      <c r="AC618" s="4"/>
      <c r="AD618" s="4"/>
      <c r="AE618" s="4"/>
    </row>
    <row r="619" spans="29:31" ht="12.75" hidden="1" customHeight="1" x14ac:dyDescent="0.2">
      <c r="AC619" s="4"/>
      <c r="AD619" s="4"/>
      <c r="AE619" s="4"/>
    </row>
    <row r="620" spans="29:31" ht="12.75" hidden="1" customHeight="1" x14ac:dyDescent="0.2">
      <c r="AC620" s="4"/>
      <c r="AD620" s="4"/>
      <c r="AE620" s="4"/>
    </row>
    <row r="621" spans="29:31" ht="12.75" hidden="1" customHeight="1" x14ac:dyDescent="0.2">
      <c r="AC621" s="4"/>
      <c r="AD621" s="4"/>
      <c r="AE621" s="4"/>
    </row>
    <row r="622" spans="29:31" ht="12.75" hidden="1" customHeight="1" x14ac:dyDescent="0.2">
      <c r="AC622" s="4"/>
      <c r="AD622" s="4"/>
      <c r="AE622" s="4"/>
    </row>
    <row r="623" spans="29:31" ht="12.75" hidden="1" customHeight="1" x14ac:dyDescent="0.2">
      <c r="AC623" s="4"/>
      <c r="AD623" s="4"/>
      <c r="AE623" s="4"/>
    </row>
    <row r="624" spans="29:31" ht="12.75" hidden="1" customHeight="1" x14ac:dyDescent="0.2">
      <c r="AC624" s="4"/>
      <c r="AD624" s="4"/>
      <c r="AE624" s="4"/>
    </row>
    <row r="625" spans="29:31" ht="12.75" hidden="1" customHeight="1" x14ac:dyDescent="0.2">
      <c r="AC625" s="4"/>
      <c r="AD625" s="4"/>
      <c r="AE625" s="4"/>
    </row>
    <row r="626" spans="29:31" ht="12.75" hidden="1" customHeight="1" x14ac:dyDescent="0.2">
      <c r="AC626" s="4"/>
      <c r="AD626" s="4"/>
      <c r="AE626" s="4"/>
    </row>
    <row r="627" spans="29:31" ht="12.75" hidden="1" customHeight="1" x14ac:dyDescent="0.2">
      <c r="AC627" s="4"/>
      <c r="AD627" s="4"/>
      <c r="AE627" s="4"/>
    </row>
    <row r="628" spans="29:31" ht="12.75" hidden="1" customHeight="1" x14ac:dyDescent="0.2">
      <c r="AC628" s="4"/>
      <c r="AD628" s="4"/>
      <c r="AE628" s="4"/>
    </row>
    <row r="629" spans="29:31" ht="12.75" hidden="1" customHeight="1" x14ac:dyDescent="0.2">
      <c r="AC629" s="4"/>
      <c r="AD629" s="4"/>
      <c r="AE629" s="4"/>
    </row>
    <row r="630" spans="29:31" ht="12.75" hidden="1" customHeight="1" x14ac:dyDescent="0.2">
      <c r="AC630" s="4"/>
      <c r="AD630" s="4"/>
      <c r="AE630" s="4"/>
    </row>
    <row r="631" spans="29:31" ht="12.75" hidden="1" customHeight="1" x14ac:dyDescent="0.2">
      <c r="AC631" s="4"/>
      <c r="AD631" s="4"/>
      <c r="AE631" s="4"/>
    </row>
    <row r="632" spans="29:31" ht="12.75" hidden="1" customHeight="1" x14ac:dyDescent="0.2">
      <c r="AC632" s="4"/>
      <c r="AD632" s="4"/>
      <c r="AE632" s="4"/>
    </row>
    <row r="633" spans="29:31" ht="12.75" hidden="1" customHeight="1" x14ac:dyDescent="0.2">
      <c r="AC633" s="4"/>
      <c r="AD633" s="4"/>
      <c r="AE633" s="4"/>
    </row>
    <row r="634" spans="29:31" ht="12.75" hidden="1" customHeight="1" x14ac:dyDescent="0.2">
      <c r="AC634" s="4"/>
      <c r="AD634" s="4"/>
      <c r="AE634" s="4"/>
    </row>
    <row r="635" spans="29:31" ht="12.75" hidden="1" customHeight="1" x14ac:dyDescent="0.2">
      <c r="AC635" s="4"/>
      <c r="AD635" s="4"/>
      <c r="AE635" s="4"/>
    </row>
    <row r="636" spans="29:31" ht="12.75" hidden="1" customHeight="1" x14ac:dyDescent="0.2">
      <c r="AC636" s="4"/>
      <c r="AD636" s="4"/>
      <c r="AE636" s="4"/>
    </row>
    <row r="637" spans="29:31" ht="12.75" hidden="1" customHeight="1" x14ac:dyDescent="0.2">
      <c r="AC637" s="4"/>
      <c r="AD637" s="4"/>
      <c r="AE637" s="4"/>
    </row>
    <row r="638" spans="29:31" ht="12.75" hidden="1" customHeight="1" x14ac:dyDescent="0.2">
      <c r="AC638" s="4"/>
      <c r="AD638" s="4"/>
      <c r="AE638" s="4"/>
    </row>
    <row r="639" spans="29:31" ht="12.75" hidden="1" customHeight="1" x14ac:dyDescent="0.2">
      <c r="AC639" s="4"/>
      <c r="AD639" s="4"/>
      <c r="AE639" s="4"/>
    </row>
    <row r="640" spans="29:31" ht="12.75" hidden="1" customHeight="1" x14ac:dyDescent="0.2">
      <c r="AC640" s="4"/>
      <c r="AD640" s="4"/>
      <c r="AE640" s="4"/>
    </row>
    <row r="641" spans="29:31" ht="12.75" hidden="1" customHeight="1" x14ac:dyDescent="0.2">
      <c r="AC641" s="4"/>
      <c r="AD641" s="4"/>
      <c r="AE641" s="4"/>
    </row>
    <row r="642" spans="29:31" ht="12.75" hidden="1" customHeight="1" x14ac:dyDescent="0.2">
      <c r="AC642" s="4"/>
      <c r="AD642" s="4"/>
      <c r="AE642" s="4"/>
    </row>
    <row r="643" spans="29:31" ht="12.75" hidden="1" customHeight="1" x14ac:dyDescent="0.2">
      <c r="AC643" s="4"/>
      <c r="AD643" s="4"/>
      <c r="AE643" s="4"/>
    </row>
    <row r="644" spans="29:31" ht="12.75" hidden="1" customHeight="1" x14ac:dyDescent="0.2">
      <c r="AC644" s="4"/>
      <c r="AD644" s="4"/>
      <c r="AE644" s="4"/>
    </row>
    <row r="645" spans="29:31" ht="12.75" hidden="1" customHeight="1" x14ac:dyDescent="0.2">
      <c r="AC645" s="4"/>
      <c r="AD645" s="4"/>
      <c r="AE645" s="4"/>
    </row>
    <row r="646" spans="29:31" ht="12.75" hidden="1" customHeight="1" x14ac:dyDescent="0.2">
      <c r="AC646" s="4"/>
      <c r="AD646" s="4"/>
      <c r="AE646" s="4"/>
    </row>
    <row r="647" spans="29:31" ht="12.75" hidden="1" customHeight="1" x14ac:dyDescent="0.2">
      <c r="AC647" s="4"/>
      <c r="AD647" s="4"/>
      <c r="AE647" s="4"/>
    </row>
    <row r="648" spans="29:31" ht="12.75" hidden="1" customHeight="1" x14ac:dyDescent="0.2">
      <c r="AC648" s="4"/>
      <c r="AD648" s="4"/>
      <c r="AE648" s="4"/>
    </row>
    <row r="649" spans="29:31" ht="12.75" hidden="1" customHeight="1" x14ac:dyDescent="0.2">
      <c r="AC649" s="4"/>
      <c r="AD649" s="4"/>
      <c r="AE649" s="4"/>
    </row>
    <row r="650" spans="29:31" ht="12.75" hidden="1" customHeight="1" x14ac:dyDescent="0.2">
      <c r="AC650" s="4"/>
      <c r="AD650" s="4"/>
      <c r="AE650" s="4"/>
    </row>
    <row r="651" spans="29:31" ht="12.75" hidden="1" customHeight="1" x14ac:dyDescent="0.2">
      <c r="AC651" s="4"/>
      <c r="AD651" s="4"/>
      <c r="AE651" s="4"/>
    </row>
    <row r="652" spans="29:31" ht="12.75" hidden="1" customHeight="1" x14ac:dyDescent="0.2">
      <c r="AC652" s="4"/>
      <c r="AD652" s="4"/>
      <c r="AE652" s="4"/>
    </row>
    <row r="653" spans="29:31" ht="12.75" hidden="1" customHeight="1" x14ac:dyDescent="0.2">
      <c r="AC653" s="4"/>
      <c r="AD653" s="4"/>
      <c r="AE653" s="4"/>
    </row>
    <row r="654" spans="29:31" ht="12.75" hidden="1" customHeight="1" x14ac:dyDescent="0.2">
      <c r="AC654" s="4"/>
      <c r="AD654" s="4"/>
      <c r="AE654" s="4"/>
    </row>
    <row r="655" spans="29:31" ht="12.75" hidden="1" customHeight="1" x14ac:dyDescent="0.2">
      <c r="AC655" s="4"/>
      <c r="AD655" s="4"/>
      <c r="AE655" s="4"/>
    </row>
    <row r="656" spans="29:31" ht="12.75" hidden="1" customHeight="1" x14ac:dyDescent="0.2">
      <c r="AC656" s="4"/>
      <c r="AD656" s="4"/>
      <c r="AE656" s="4"/>
    </row>
    <row r="657" spans="29:31" ht="12.75" hidden="1" customHeight="1" x14ac:dyDescent="0.2">
      <c r="AC657" s="4"/>
      <c r="AD657" s="4"/>
      <c r="AE657" s="4"/>
    </row>
    <row r="658" spans="29:31" ht="12.75" hidden="1" customHeight="1" x14ac:dyDescent="0.2">
      <c r="AC658" s="4"/>
      <c r="AD658" s="4"/>
      <c r="AE658" s="4"/>
    </row>
    <row r="659" spans="29:31" ht="12.75" hidden="1" customHeight="1" x14ac:dyDescent="0.2">
      <c r="AC659" s="4"/>
      <c r="AD659" s="4"/>
      <c r="AE659" s="4"/>
    </row>
    <row r="660" spans="29:31" ht="12.75" hidden="1" customHeight="1" x14ac:dyDescent="0.2">
      <c r="AC660" s="4"/>
      <c r="AD660" s="4"/>
      <c r="AE660" s="4"/>
    </row>
    <row r="661" spans="29:31" ht="12.75" hidden="1" customHeight="1" x14ac:dyDescent="0.2">
      <c r="AC661" s="4"/>
      <c r="AD661" s="4"/>
      <c r="AE661" s="4"/>
    </row>
    <row r="662" spans="29:31" ht="12.75" hidden="1" customHeight="1" x14ac:dyDescent="0.2">
      <c r="AC662" s="4"/>
      <c r="AD662" s="4"/>
      <c r="AE662" s="4"/>
    </row>
    <row r="663" spans="29:31" ht="12.75" hidden="1" customHeight="1" x14ac:dyDescent="0.2">
      <c r="AC663" s="4"/>
      <c r="AD663" s="4"/>
      <c r="AE663" s="4"/>
    </row>
    <row r="664" spans="29:31" ht="12.75" hidden="1" customHeight="1" x14ac:dyDescent="0.2">
      <c r="AC664" s="4"/>
      <c r="AD664" s="4"/>
      <c r="AE664" s="4"/>
    </row>
    <row r="665" spans="29:31" ht="12.75" hidden="1" customHeight="1" x14ac:dyDescent="0.2">
      <c r="AC665" s="4"/>
      <c r="AD665" s="4"/>
      <c r="AE665" s="4"/>
    </row>
    <row r="666" spans="29:31" ht="12.75" hidden="1" customHeight="1" x14ac:dyDescent="0.2">
      <c r="AC666" s="4"/>
      <c r="AD666" s="4"/>
      <c r="AE666" s="4"/>
    </row>
    <row r="667" spans="29:31" ht="12.75" hidden="1" customHeight="1" x14ac:dyDescent="0.2">
      <c r="AC667" s="4"/>
      <c r="AD667" s="4"/>
      <c r="AE667" s="4"/>
    </row>
    <row r="668" spans="29:31" ht="12.75" hidden="1" customHeight="1" x14ac:dyDescent="0.2">
      <c r="AC668" s="4"/>
      <c r="AD668" s="4"/>
      <c r="AE668" s="4"/>
    </row>
    <row r="669" spans="29:31" ht="12.75" hidden="1" customHeight="1" x14ac:dyDescent="0.2">
      <c r="AC669" s="4"/>
      <c r="AD669" s="4"/>
      <c r="AE669" s="4"/>
    </row>
    <row r="670" spans="29:31" ht="12.75" hidden="1" customHeight="1" x14ac:dyDescent="0.2">
      <c r="AC670" s="4"/>
      <c r="AD670" s="4"/>
      <c r="AE670" s="4"/>
    </row>
    <row r="671" spans="29:31" ht="12.75" hidden="1" customHeight="1" x14ac:dyDescent="0.2">
      <c r="AC671" s="4"/>
      <c r="AD671" s="4"/>
      <c r="AE671" s="4"/>
    </row>
    <row r="672" spans="29:31" ht="12.75" hidden="1" customHeight="1" x14ac:dyDescent="0.2">
      <c r="AC672" s="4"/>
      <c r="AD672" s="4"/>
      <c r="AE672" s="4"/>
    </row>
    <row r="673" spans="29:31" ht="12.75" hidden="1" customHeight="1" x14ac:dyDescent="0.2">
      <c r="AC673" s="4"/>
      <c r="AD673" s="4"/>
      <c r="AE673" s="4"/>
    </row>
    <row r="674" spans="29:31" ht="12.75" hidden="1" customHeight="1" x14ac:dyDescent="0.2">
      <c r="AC674" s="4"/>
      <c r="AD674" s="4"/>
      <c r="AE674" s="4"/>
    </row>
    <row r="675" spans="29:31" ht="12.75" hidden="1" customHeight="1" x14ac:dyDescent="0.2">
      <c r="AC675" s="4"/>
      <c r="AD675" s="4"/>
      <c r="AE675" s="4"/>
    </row>
    <row r="676" spans="29:31" ht="12.75" hidden="1" customHeight="1" x14ac:dyDescent="0.2">
      <c r="AC676" s="4"/>
      <c r="AD676" s="4"/>
      <c r="AE676" s="4"/>
    </row>
    <row r="677" spans="29:31" ht="12.75" hidden="1" customHeight="1" x14ac:dyDescent="0.2">
      <c r="AC677" s="4"/>
      <c r="AD677" s="4"/>
      <c r="AE677" s="4"/>
    </row>
    <row r="678" spans="29:31" ht="12.75" hidden="1" customHeight="1" x14ac:dyDescent="0.2">
      <c r="AC678" s="4"/>
      <c r="AD678" s="4"/>
      <c r="AE678" s="4"/>
    </row>
    <row r="679" spans="29:31" ht="12.75" hidden="1" customHeight="1" x14ac:dyDescent="0.2">
      <c r="AC679" s="4"/>
      <c r="AD679" s="4"/>
      <c r="AE679" s="4"/>
    </row>
    <row r="680" spans="29:31" ht="12.75" hidden="1" customHeight="1" x14ac:dyDescent="0.2">
      <c r="AC680" s="4"/>
      <c r="AD680" s="4"/>
      <c r="AE680" s="4"/>
    </row>
    <row r="681" spans="29:31" ht="12.75" hidden="1" customHeight="1" x14ac:dyDescent="0.2">
      <c r="AC681" s="4"/>
      <c r="AD681" s="4"/>
      <c r="AE681" s="4"/>
    </row>
    <row r="682" spans="29:31" ht="12.75" hidden="1" customHeight="1" x14ac:dyDescent="0.2">
      <c r="AC682" s="4"/>
      <c r="AD682" s="4"/>
      <c r="AE682" s="4"/>
    </row>
    <row r="683" spans="29:31" ht="12.75" hidden="1" customHeight="1" x14ac:dyDescent="0.2">
      <c r="AC683" s="4"/>
      <c r="AD683" s="4"/>
      <c r="AE683" s="4"/>
    </row>
    <row r="684" spans="29:31" ht="12.75" hidden="1" customHeight="1" x14ac:dyDescent="0.2">
      <c r="AC684" s="4"/>
      <c r="AD684" s="4"/>
      <c r="AE684" s="4"/>
    </row>
    <row r="685" spans="29:31" ht="12.75" hidden="1" customHeight="1" x14ac:dyDescent="0.2">
      <c r="AC685" s="4"/>
      <c r="AD685" s="4"/>
      <c r="AE685" s="4"/>
    </row>
    <row r="686" spans="29:31" ht="12.75" hidden="1" customHeight="1" x14ac:dyDescent="0.2">
      <c r="AC686" s="4"/>
      <c r="AD686" s="4"/>
      <c r="AE686" s="4"/>
    </row>
    <row r="687" spans="29:31" ht="12.75" hidden="1" customHeight="1" x14ac:dyDescent="0.2">
      <c r="AC687" s="4"/>
      <c r="AD687" s="4"/>
      <c r="AE687" s="4"/>
    </row>
    <row r="688" spans="29:31" ht="12.75" hidden="1" customHeight="1" x14ac:dyDescent="0.2">
      <c r="AC688" s="4"/>
      <c r="AD688" s="4"/>
      <c r="AE688" s="4"/>
    </row>
    <row r="689" spans="29:31" ht="12.75" hidden="1" customHeight="1" x14ac:dyDescent="0.2">
      <c r="AC689" s="4"/>
      <c r="AD689" s="4"/>
      <c r="AE689" s="4"/>
    </row>
    <row r="690" spans="29:31" ht="12.75" hidden="1" customHeight="1" x14ac:dyDescent="0.2">
      <c r="AC690" s="4"/>
      <c r="AD690" s="4"/>
      <c r="AE690" s="4"/>
    </row>
    <row r="691" spans="29:31" ht="12.75" hidden="1" customHeight="1" x14ac:dyDescent="0.2">
      <c r="AC691" s="4"/>
      <c r="AD691" s="4"/>
      <c r="AE691" s="4"/>
    </row>
    <row r="692" spans="29:31" ht="12.75" hidden="1" customHeight="1" x14ac:dyDescent="0.2">
      <c r="AC692" s="4"/>
      <c r="AD692" s="4"/>
      <c r="AE692" s="4"/>
    </row>
    <row r="693" spans="29:31" ht="12.75" hidden="1" customHeight="1" x14ac:dyDescent="0.2">
      <c r="AC693" s="4"/>
      <c r="AD693" s="4"/>
      <c r="AE693" s="4"/>
    </row>
    <row r="694" spans="29:31" ht="12.75" hidden="1" customHeight="1" x14ac:dyDescent="0.2">
      <c r="AC694" s="4"/>
      <c r="AD694" s="4"/>
      <c r="AE694" s="4"/>
    </row>
    <row r="695" spans="29:31" ht="12.75" hidden="1" customHeight="1" x14ac:dyDescent="0.2">
      <c r="AC695" s="4"/>
      <c r="AD695" s="4"/>
      <c r="AE695" s="4"/>
    </row>
    <row r="696" spans="29:31" ht="12.75" hidden="1" customHeight="1" x14ac:dyDescent="0.2">
      <c r="AC696" s="4"/>
      <c r="AD696" s="4"/>
      <c r="AE696" s="4"/>
    </row>
    <row r="697" spans="29:31" ht="12.75" hidden="1" customHeight="1" x14ac:dyDescent="0.2">
      <c r="AC697" s="4"/>
      <c r="AD697" s="4"/>
      <c r="AE697" s="4"/>
    </row>
    <row r="698" spans="29:31" ht="12.75" hidden="1" customHeight="1" x14ac:dyDescent="0.2">
      <c r="AC698" s="4"/>
      <c r="AD698" s="4"/>
      <c r="AE698" s="4"/>
    </row>
    <row r="699" spans="29:31" ht="12.75" hidden="1" customHeight="1" x14ac:dyDescent="0.2">
      <c r="AC699" s="4"/>
      <c r="AD699" s="4"/>
      <c r="AE699" s="4"/>
    </row>
    <row r="700" spans="29:31" ht="12.75" hidden="1" customHeight="1" x14ac:dyDescent="0.2">
      <c r="AC700" s="4"/>
      <c r="AD700" s="4"/>
      <c r="AE700" s="4"/>
    </row>
    <row r="701" spans="29:31" ht="12.75" hidden="1" customHeight="1" x14ac:dyDescent="0.2">
      <c r="AC701" s="4"/>
      <c r="AD701" s="4"/>
      <c r="AE701" s="4"/>
    </row>
    <row r="702" spans="29:31" ht="12.75" hidden="1" customHeight="1" x14ac:dyDescent="0.2">
      <c r="AC702" s="4"/>
      <c r="AD702" s="4"/>
      <c r="AE702" s="4"/>
    </row>
    <row r="703" spans="29:31" ht="12.75" hidden="1" customHeight="1" x14ac:dyDescent="0.2">
      <c r="AC703" s="4"/>
      <c r="AD703" s="4"/>
      <c r="AE703" s="4"/>
    </row>
    <row r="704" spans="29:31" ht="12.75" hidden="1" customHeight="1" x14ac:dyDescent="0.2">
      <c r="AC704" s="4"/>
      <c r="AD704" s="4"/>
      <c r="AE704" s="4"/>
    </row>
    <row r="705" spans="29:31" ht="12.75" hidden="1" customHeight="1" x14ac:dyDescent="0.2">
      <c r="AC705" s="4"/>
      <c r="AD705" s="4"/>
      <c r="AE705" s="4"/>
    </row>
    <row r="706" spans="29:31" ht="12.75" hidden="1" customHeight="1" x14ac:dyDescent="0.2">
      <c r="AC706" s="4"/>
      <c r="AD706" s="4"/>
      <c r="AE706" s="4"/>
    </row>
    <row r="707" spans="29:31" ht="12.75" hidden="1" customHeight="1" x14ac:dyDescent="0.2">
      <c r="AC707" s="4"/>
      <c r="AD707" s="4"/>
      <c r="AE707" s="4"/>
    </row>
    <row r="708" spans="29:31" ht="12.75" hidden="1" customHeight="1" x14ac:dyDescent="0.2">
      <c r="AC708" s="4"/>
      <c r="AD708" s="4"/>
      <c r="AE708" s="4"/>
    </row>
    <row r="709" spans="29:31" ht="12.75" hidden="1" customHeight="1" x14ac:dyDescent="0.2">
      <c r="AC709" s="4"/>
      <c r="AD709" s="4"/>
      <c r="AE709" s="4"/>
    </row>
    <row r="710" spans="29:31" ht="12.75" hidden="1" customHeight="1" x14ac:dyDescent="0.2">
      <c r="AC710" s="4"/>
      <c r="AD710" s="4"/>
      <c r="AE710" s="4"/>
    </row>
    <row r="711" spans="29:31" ht="12.75" hidden="1" customHeight="1" x14ac:dyDescent="0.2">
      <c r="AC711" s="4"/>
      <c r="AD711" s="4"/>
      <c r="AE711" s="4"/>
    </row>
    <row r="712" spans="29:31" ht="12.75" hidden="1" customHeight="1" x14ac:dyDescent="0.2">
      <c r="AC712" s="4"/>
      <c r="AD712" s="4"/>
      <c r="AE712" s="4"/>
    </row>
    <row r="713" spans="29:31" ht="12.75" hidden="1" customHeight="1" x14ac:dyDescent="0.2">
      <c r="AC713" s="4"/>
      <c r="AD713" s="4"/>
      <c r="AE713" s="4"/>
    </row>
    <row r="714" spans="29:31" ht="12.75" hidden="1" customHeight="1" x14ac:dyDescent="0.2">
      <c r="AC714" s="4"/>
      <c r="AD714" s="4"/>
      <c r="AE714" s="4"/>
    </row>
    <row r="715" spans="29:31" ht="12.75" hidden="1" customHeight="1" x14ac:dyDescent="0.2">
      <c r="AC715" s="4"/>
      <c r="AD715" s="4"/>
      <c r="AE715" s="4"/>
    </row>
    <row r="716" spans="29:31" ht="12.75" hidden="1" customHeight="1" x14ac:dyDescent="0.2">
      <c r="AC716" s="4"/>
      <c r="AD716" s="4"/>
      <c r="AE716" s="4"/>
    </row>
    <row r="717" spans="29:31" ht="12.75" hidden="1" customHeight="1" x14ac:dyDescent="0.2">
      <c r="AC717" s="4"/>
      <c r="AD717" s="4"/>
      <c r="AE717" s="4"/>
    </row>
    <row r="718" spans="29:31" ht="12.75" hidden="1" customHeight="1" x14ac:dyDescent="0.2">
      <c r="AC718" s="4"/>
      <c r="AD718" s="4"/>
      <c r="AE718" s="4"/>
    </row>
    <row r="719" spans="29:31" ht="12.75" hidden="1" customHeight="1" x14ac:dyDescent="0.2">
      <c r="AC719" s="4"/>
      <c r="AD719" s="4"/>
      <c r="AE719" s="4"/>
    </row>
    <row r="720" spans="29:31" ht="12.75" hidden="1" customHeight="1" x14ac:dyDescent="0.2">
      <c r="AC720" s="4"/>
      <c r="AD720" s="4"/>
      <c r="AE720" s="4"/>
    </row>
    <row r="721" spans="29:31" ht="12.75" hidden="1" customHeight="1" x14ac:dyDescent="0.2">
      <c r="AC721" s="4"/>
      <c r="AD721" s="4"/>
      <c r="AE721" s="4"/>
    </row>
    <row r="722" spans="29:31" ht="12.75" hidden="1" customHeight="1" x14ac:dyDescent="0.2">
      <c r="AC722" s="4"/>
      <c r="AD722" s="4"/>
      <c r="AE722" s="4"/>
    </row>
    <row r="723" spans="29:31" ht="12.75" hidden="1" customHeight="1" x14ac:dyDescent="0.2">
      <c r="AC723" s="4"/>
      <c r="AD723" s="4"/>
      <c r="AE723" s="4"/>
    </row>
    <row r="724" spans="29:31" ht="12.75" hidden="1" customHeight="1" x14ac:dyDescent="0.2">
      <c r="AC724" s="4"/>
      <c r="AD724" s="4"/>
      <c r="AE724" s="4"/>
    </row>
    <row r="725" spans="29:31" ht="12.75" hidden="1" customHeight="1" x14ac:dyDescent="0.2">
      <c r="AC725" s="4"/>
      <c r="AD725" s="4"/>
      <c r="AE725" s="4"/>
    </row>
    <row r="726" spans="29:31" ht="12.75" hidden="1" customHeight="1" x14ac:dyDescent="0.2">
      <c r="AC726" s="4"/>
      <c r="AD726" s="4"/>
      <c r="AE726" s="4"/>
    </row>
    <row r="727" spans="29:31" ht="12.75" hidden="1" customHeight="1" x14ac:dyDescent="0.2">
      <c r="AC727" s="4"/>
      <c r="AD727" s="4"/>
      <c r="AE727" s="4"/>
    </row>
    <row r="728" spans="29:31" ht="12.75" hidden="1" customHeight="1" x14ac:dyDescent="0.2">
      <c r="AC728" s="4"/>
      <c r="AD728" s="4"/>
      <c r="AE728" s="4"/>
    </row>
    <row r="729" spans="29:31" ht="12.75" hidden="1" customHeight="1" x14ac:dyDescent="0.2">
      <c r="AC729" s="4"/>
      <c r="AD729" s="4"/>
      <c r="AE729" s="4"/>
    </row>
    <row r="730" spans="29:31" ht="12.75" hidden="1" customHeight="1" x14ac:dyDescent="0.2">
      <c r="AC730" s="4"/>
      <c r="AD730" s="4"/>
      <c r="AE730" s="4"/>
    </row>
    <row r="731" spans="29:31" ht="12.75" hidden="1" customHeight="1" x14ac:dyDescent="0.2">
      <c r="AC731" s="4"/>
      <c r="AD731" s="4"/>
      <c r="AE731" s="4"/>
    </row>
    <row r="732" spans="29:31" ht="12.75" hidden="1" customHeight="1" x14ac:dyDescent="0.2">
      <c r="AC732" s="4"/>
      <c r="AD732" s="4"/>
      <c r="AE732" s="4"/>
    </row>
    <row r="733" spans="29:31" ht="12.75" hidden="1" customHeight="1" x14ac:dyDescent="0.2">
      <c r="AC733" s="4"/>
      <c r="AD733" s="4"/>
      <c r="AE733" s="4"/>
    </row>
    <row r="734" spans="29:31" ht="12.75" hidden="1" customHeight="1" x14ac:dyDescent="0.2">
      <c r="AC734" s="4"/>
      <c r="AD734" s="4"/>
      <c r="AE734" s="4"/>
    </row>
    <row r="735" spans="29:31" ht="12.75" hidden="1" customHeight="1" x14ac:dyDescent="0.2">
      <c r="AC735" s="4"/>
      <c r="AD735" s="4"/>
      <c r="AE735" s="4"/>
    </row>
    <row r="736" spans="29:31" ht="12.75" hidden="1" customHeight="1" x14ac:dyDescent="0.2">
      <c r="AC736" s="4"/>
      <c r="AD736" s="4"/>
      <c r="AE736" s="4"/>
    </row>
    <row r="737" spans="29:31" ht="12.75" hidden="1" customHeight="1" x14ac:dyDescent="0.2">
      <c r="AC737" s="4"/>
      <c r="AD737" s="4"/>
      <c r="AE737" s="4"/>
    </row>
    <row r="738" spans="29:31" ht="12.75" hidden="1" customHeight="1" x14ac:dyDescent="0.2">
      <c r="AC738" s="4"/>
      <c r="AD738" s="4"/>
      <c r="AE738" s="4"/>
    </row>
    <row r="739" spans="29:31" ht="12.75" hidden="1" customHeight="1" x14ac:dyDescent="0.2">
      <c r="AC739" s="4"/>
      <c r="AD739" s="4"/>
      <c r="AE739" s="4"/>
    </row>
    <row r="740" spans="29:31" ht="12.75" hidden="1" customHeight="1" x14ac:dyDescent="0.2">
      <c r="AC740" s="4"/>
      <c r="AD740" s="4"/>
      <c r="AE740" s="4"/>
    </row>
    <row r="741" spans="29:31" ht="12.75" hidden="1" customHeight="1" x14ac:dyDescent="0.2">
      <c r="AC741" s="4"/>
      <c r="AD741" s="4"/>
      <c r="AE741" s="4"/>
    </row>
    <row r="742" spans="29:31" ht="12.75" hidden="1" customHeight="1" x14ac:dyDescent="0.2">
      <c r="AC742" s="4"/>
      <c r="AD742" s="4"/>
      <c r="AE742" s="4"/>
    </row>
    <row r="743" spans="29:31" ht="12.75" hidden="1" customHeight="1" x14ac:dyDescent="0.2">
      <c r="AC743" s="4"/>
      <c r="AD743" s="4"/>
      <c r="AE743" s="4"/>
    </row>
    <row r="744" spans="29:31" ht="12.75" hidden="1" customHeight="1" x14ac:dyDescent="0.2">
      <c r="AC744" s="4"/>
      <c r="AD744" s="4"/>
      <c r="AE744" s="4"/>
    </row>
    <row r="745" spans="29:31" ht="12.75" hidden="1" customHeight="1" x14ac:dyDescent="0.2">
      <c r="AC745" s="4"/>
      <c r="AD745" s="4"/>
      <c r="AE745" s="4"/>
    </row>
    <row r="746" spans="29:31" ht="12.75" hidden="1" customHeight="1" x14ac:dyDescent="0.2">
      <c r="AC746" s="4"/>
      <c r="AD746" s="4"/>
      <c r="AE746" s="4"/>
    </row>
    <row r="747" spans="29:31" ht="12.75" hidden="1" customHeight="1" x14ac:dyDescent="0.2">
      <c r="AC747" s="4"/>
      <c r="AD747" s="4"/>
      <c r="AE747" s="4"/>
    </row>
    <row r="748" spans="29:31" ht="12.75" hidden="1" customHeight="1" x14ac:dyDescent="0.2">
      <c r="AC748" s="4"/>
      <c r="AD748" s="4"/>
      <c r="AE748" s="4"/>
    </row>
    <row r="749" spans="29:31" ht="12.75" hidden="1" customHeight="1" x14ac:dyDescent="0.2">
      <c r="AC749" s="4"/>
      <c r="AD749" s="4"/>
      <c r="AE749" s="4"/>
    </row>
    <row r="750" spans="29:31" ht="12.75" hidden="1" customHeight="1" x14ac:dyDescent="0.2">
      <c r="AC750" s="4"/>
      <c r="AD750" s="4"/>
      <c r="AE750" s="4"/>
    </row>
    <row r="751" spans="29:31" ht="12.75" hidden="1" customHeight="1" x14ac:dyDescent="0.2">
      <c r="AC751" s="4"/>
      <c r="AD751" s="4"/>
      <c r="AE751" s="4"/>
    </row>
    <row r="752" spans="29:31" ht="12.75" hidden="1" customHeight="1" x14ac:dyDescent="0.2">
      <c r="AC752" s="4"/>
      <c r="AD752" s="4"/>
      <c r="AE752" s="4"/>
    </row>
    <row r="753" spans="29:31" ht="12.75" hidden="1" customHeight="1" x14ac:dyDescent="0.2">
      <c r="AC753" s="4"/>
      <c r="AD753" s="4"/>
      <c r="AE753" s="4"/>
    </row>
    <row r="754" spans="29:31" ht="12.75" hidden="1" customHeight="1" x14ac:dyDescent="0.2">
      <c r="AC754" s="4"/>
      <c r="AD754" s="4"/>
      <c r="AE754" s="4"/>
    </row>
    <row r="755" spans="29:31" ht="12.75" hidden="1" customHeight="1" x14ac:dyDescent="0.2">
      <c r="AC755" s="4"/>
      <c r="AD755" s="4"/>
      <c r="AE755" s="4"/>
    </row>
    <row r="756" spans="29:31" ht="12.75" hidden="1" customHeight="1" x14ac:dyDescent="0.2">
      <c r="AC756" s="4"/>
      <c r="AD756" s="4"/>
      <c r="AE756" s="4"/>
    </row>
    <row r="757" spans="29:31" ht="12.75" hidden="1" customHeight="1" x14ac:dyDescent="0.2">
      <c r="AC757" s="4"/>
      <c r="AD757" s="4"/>
      <c r="AE757" s="4"/>
    </row>
    <row r="758" spans="29:31" ht="12.75" hidden="1" customHeight="1" x14ac:dyDescent="0.2">
      <c r="AC758" s="4"/>
      <c r="AD758" s="4"/>
      <c r="AE758" s="4"/>
    </row>
    <row r="759" spans="29:31" ht="12.75" hidden="1" customHeight="1" x14ac:dyDescent="0.2">
      <c r="AC759" s="4"/>
      <c r="AD759" s="4"/>
      <c r="AE759" s="4"/>
    </row>
    <row r="760" spans="29:31" ht="12.75" hidden="1" customHeight="1" x14ac:dyDescent="0.2">
      <c r="AC760" s="4"/>
      <c r="AD760" s="4"/>
      <c r="AE760" s="4"/>
    </row>
    <row r="761" spans="29:31" ht="12.75" hidden="1" customHeight="1" x14ac:dyDescent="0.2">
      <c r="AC761" s="4"/>
      <c r="AD761" s="4"/>
      <c r="AE761" s="4"/>
    </row>
    <row r="762" spans="29:31" ht="12.75" hidden="1" customHeight="1" x14ac:dyDescent="0.2">
      <c r="AC762" s="4"/>
      <c r="AD762" s="4"/>
      <c r="AE762" s="4"/>
    </row>
    <row r="763" spans="29:31" ht="12.75" hidden="1" customHeight="1" x14ac:dyDescent="0.2">
      <c r="AC763" s="4"/>
      <c r="AD763" s="4"/>
      <c r="AE763" s="4"/>
    </row>
    <row r="764" spans="29:31" ht="12.75" hidden="1" customHeight="1" x14ac:dyDescent="0.2">
      <c r="AC764" s="4"/>
      <c r="AD764" s="4"/>
      <c r="AE764" s="4"/>
    </row>
    <row r="765" spans="29:31" ht="12.75" hidden="1" customHeight="1" x14ac:dyDescent="0.2">
      <c r="AC765" s="4"/>
      <c r="AD765" s="4"/>
      <c r="AE765" s="4"/>
    </row>
    <row r="766" spans="29:31" ht="12.75" hidden="1" customHeight="1" x14ac:dyDescent="0.2">
      <c r="AC766" s="4"/>
      <c r="AD766" s="4"/>
      <c r="AE766" s="4"/>
    </row>
    <row r="767" spans="29:31" ht="12.75" hidden="1" customHeight="1" x14ac:dyDescent="0.2">
      <c r="AC767" s="4"/>
      <c r="AD767" s="4"/>
      <c r="AE767" s="4"/>
    </row>
    <row r="768" spans="29:31" ht="12.75" hidden="1" customHeight="1" x14ac:dyDescent="0.2">
      <c r="AC768" s="4"/>
      <c r="AD768" s="4"/>
      <c r="AE768" s="4"/>
    </row>
    <row r="769" spans="29:31" ht="12.75" hidden="1" customHeight="1" x14ac:dyDescent="0.2">
      <c r="AC769" s="4"/>
      <c r="AD769" s="4"/>
      <c r="AE769" s="4"/>
    </row>
    <row r="770" spans="29:31" ht="12.75" hidden="1" customHeight="1" x14ac:dyDescent="0.2">
      <c r="AC770" s="4"/>
      <c r="AD770" s="4"/>
      <c r="AE770" s="4"/>
    </row>
    <row r="771" spans="29:31" ht="12.75" hidden="1" customHeight="1" x14ac:dyDescent="0.2">
      <c r="AC771" s="4"/>
      <c r="AD771" s="4"/>
      <c r="AE771" s="4"/>
    </row>
    <row r="772" spans="29:31" ht="12.75" hidden="1" customHeight="1" x14ac:dyDescent="0.2">
      <c r="AC772" s="4"/>
      <c r="AD772" s="4"/>
      <c r="AE772" s="4"/>
    </row>
    <row r="773" spans="29:31" ht="12.75" hidden="1" customHeight="1" x14ac:dyDescent="0.2">
      <c r="AC773" s="4"/>
      <c r="AD773" s="4"/>
      <c r="AE773" s="4"/>
    </row>
    <row r="774" spans="29:31" ht="12.75" hidden="1" customHeight="1" x14ac:dyDescent="0.2">
      <c r="AC774" s="4"/>
      <c r="AD774" s="4"/>
      <c r="AE774" s="4"/>
    </row>
    <row r="775" spans="29:31" ht="12.75" hidden="1" customHeight="1" x14ac:dyDescent="0.2">
      <c r="AC775" s="4"/>
      <c r="AD775" s="4"/>
      <c r="AE775" s="4"/>
    </row>
    <row r="776" spans="29:31" ht="12.75" hidden="1" customHeight="1" x14ac:dyDescent="0.2">
      <c r="AC776" s="4"/>
      <c r="AD776" s="4"/>
      <c r="AE776" s="4"/>
    </row>
    <row r="777" spans="29:31" ht="12.75" hidden="1" customHeight="1" x14ac:dyDescent="0.2">
      <c r="AC777" s="4"/>
      <c r="AD777" s="4"/>
      <c r="AE777" s="4"/>
    </row>
    <row r="778" spans="29:31" ht="12.75" hidden="1" customHeight="1" x14ac:dyDescent="0.2">
      <c r="AC778" s="4"/>
      <c r="AD778" s="4"/>
      <c r="AE778" s="4"/>
    </row>
    <row r="779" spans="29:31" ht="12.75" hidden="1" customHeight="1" x14ac:dyDescent="0.2">
      <c r="AC779" s="4"/>
      <c r="AD779" s="4"/>
      <c r="AE779" s="4"/>
    </row>
    <row r="780" spans="29:31" ht="12.75" hidden="1" customHeight="1" x14ac:dyDescent="0.2">
      <c r="AC780" s="4"/>
      <c r="AD780" s="4"/>
      <c r="AE780" s="4"/>
    </row>
    <row r="781" spans="29:31" ht="12.75" hidden="1" customHeight="1" x14ac:dyDescent="0.2">
      <c r="AC781" s="4"/>
      <c r="AD781" s="4"/>
      <c r="AE781" s="4"/>
    </row>
    <row r="782" spans="29:31" ht="12.75" hidden="1" customHeight="1" x14ac:dyDescent="0.2">
      <c r="AC782" s="4"/>
      <c r="AD782" s="4"/>
      <c r="AE782" s="4"/>
    </row>
    <row r="783" spans="29:31" ht="12.75" hidden="1" customHeight="1" x14ac:dyDescent="0.2">
      <c r="AC783" s="4"/>
      <c r="AD783" s="4"/>
      <c r="AE783" s="4"/>
    </row>
    <row r="784" spans="29:31" ht="12.75" hidden="1" customHeight="1" x14ac:dyDescent="0.2">
      <c r="AC784" s="4"/>
      <c r="AD784" s="4"/>
      <c r="AE784" s="4"/>
    </row>
    <row r="785" spans="29:31" ht="12.75" hidden="1" customHeight="1" x14ac:dyDescent="0.2">
      <c r="AC785" s="4"/>
      <c r="AD785" s="4"/>
      <c r="AE785" s="4"/>
    </row>
    <row r="786" spans="29:31" ht="12.75" hidden="1" customHeight="1" x14ac:dyDescent="0.2">
      <c r="AC786" s="4"/>
      <c r="AD786" s="4"/>
      <c r="AE786" s="4"/>
    </row>
    <row r="787" spans="29:31" ht="12.75" hidden="1" customHeight="1" x14ac:dyDescent="0.2">
      <c r="AC787" s="4"/>
      <c r="AD787" s="4"/>
      <c r="AE787" s="4"/>
    </row>
    <row r="788" spans="29:31" ht="12.75" hidden="1" customHeight="1" x14ac:dyDescent="0.2">
      <c r="AC788" s="4"/>
      <c r="AD788" s="4"/>
      <c r="AE788" s="4"/>
    </row>
    <row r="789" spans="29:31" ht="12.75" hidden="1" customHeight="1" x14ac:dyDescent="0.2">
      <c r="AC789" s="4"/>
      <c r="AD789" s="4"/>
      <c r="AE789" s="4"/>
    </row>
    <row r="790" spans="29:31" ht="12.75" hidden="1" customHeight="1" x14ac:dyDescent="0.2">
      <c r="AC790" s="4"/>
      <c r="AD790" s="4"/>
      <c r="AE790" s="4"/>
    </row>
    <row r="791" spans="29:31" ht="12.75" hidden="1" customHeight="1" x14ac:dyDescent="0.2">
      <c r="AC791" s="4"/>
      <c r="AD791" s="4"/>
      <c r="AE791" s="4"/>
    </row>
    <row r="792" spans="29:31" ht="12.75" hidden="1" customHeight="1" x14ac:dyDescent="0.2">
      <c r="AC792" s="4"/>
      <c r="AD792" s="4"/>
      <c r="AE792" s="4"/>
    </row>
    <row r="793" spans="29:31" ht="12.75" hidden="1" customHeight="1" x14ac:dyDescent="0.2">
      <c r="AC793" s="4"/>
      <c r="AD793" s="4"/>
      <c r="AE793" s="4"/>
    </row>
    <row r="794" spans="29:31" ht="12.75" hidden="1" customHeight="1" x14ac:dyDescent="0.2">
      <c r="AC794" s="4"/>
      <c r="AD794" s="4"/>
      <c r="AE794" s="4"/>
    </row>
    <row r="795" spans="29:31" ht="12.75" hidden="1" customHeight="1" x14ac:dyDescent="0.2">
      <c r="AC795" s="4"/>
      <c r="AD795" s="4"/>
      <c r="AE795" s="4"/>
    </row>
    <row r="796" spans="29:31" ht="12.75" hidden="1" customHeight="1" x14ac:dyDescent="0.2">
      <c r="AC796" s="4"/>
      <c r="AD796" s="4"/>
      <c r="AE796" s="4"/>
    </row>
    <row r="797" spans="29:31" ht="12.75" hidden="1" customHeight="1" x14ac:dyDescent="0.2">
      <c r="AC797" s="4"/>
      <c r="AD797" s="4"/>
      <c r="AE797" s="4"/>
    </row>
    <row r="798" spans="29:31" ht="12.75" hidden="1" customHeight="1" x14ac:dyDescent="0.2">
      <c r="AC798" s="4"/>
      <c r="AD798" s="4"/>
      <c r="AE798" s="4"/>
    </row>
    <row r="799" spans="29:31" ht="12.75" hidden="1" customHeight="1" x14ac:dyDescent="0.2">
      <c r="AC799" s="4"/>
      <c r="AD799" s="4"/>
      <c r="AE799" s="4"/>
    </row>
    <row r="800" spans="29:31" ht="12.75" hidden="1" customHeight="1" x14ac:dyDescent="0.2">
      <c r="AC800" s="4"/>
      <c r="AD800" s="4"/>
      <c r="AE800" s="4"/>
    </row>
    <row r="801" spans="29:31" ht="12.75" hidden="1" customHeight="1" x14ac:dyDescent="0.2">
      <c r="AC801" s="4"/>
      <c r="AD801" s="4"/>
      <c r="AE801" s="4"/>
    </row>
    <row r="802" spans="29:31" ht="12.75" hidden="1" customHeight="1" x14ac:dyDescent="0.2">
      <c r="AC802" s="4"/>
      <c r="AD802" s="4"/>
      <c r="AE802" s="4"/>
    </row>
    <row r="803" spans="29:31" ht="12.75" hidden="1" customHeight="1" x14ac:dyDescent="0.2">
      <c r="AC803" s="4"/>
      <c r="AD803" s="4"/>
      <c r="AE803" s="4"/>
    </row>
    <row r="804" spans="29:31" ht="12.75" hidden="1" customHeight="1" x14ac:dyDescent="0.2">
      <c r="AC804" s="4"/>
      <c r="AD804" s="4"/>
      <c r="AE804" s="4"/>
    </row>
    <row r="805" spans="29:31" ht="12.75" hidden="1" customHeight="1" x14ac:dyDescent="0.2">
      <c r="AC805" s="4"/>
      <c r="AD805" s="4"/>
      <c r="AE805" s="4"/>
    </row>
    <row r="806" spans="29:31" ht="12.75" hidden="1" customHeight="1" x14ac:dyDescent="0.2">
      <c r="AC806" s="4"/>
      <c r="AD806" s="4"/>
      <c r="AE806" s="4"/>
    </row>
    <row r="807" spans="29:31" ht="12.75" hidden="1" customHeight="1" x14ac:dyDescent="0.2">
      <c r="AC807" s="4"/>
      <c r="AD807" s="4"/>
      <c r="AE807" s="4"/>
    </row>
    <row r="808" spans="29:31" ht="12.75" hidden="1" customHeight="1" x14ac:dyDescent="0.2">
      <c r="AC808" s="4"/>
      <c r="AD808" s="4"/>
      <c r="AE808" s="4"/>
    </row>
    <row r="809" spans="29:31" ht="12.75" hidden="1" customHeight="1" x14ac:dyDescent="0.2">
      <c r="AC809" s="4"/>
      <c r="AD809" s="4"/>
      <c r="AE809" s="4"/>
    </row>
    <row r="810" spans="29:31" ht="12.75" hidden="1" customHeight="1" x14ac:dyDescent="0.2">
      <c r="AC810" s="4"/>
      <c r="AD810" s="4"/>
      <c r="AE810" s="4"/>
    </row>
    <row r="811" spans="29:31" ht="12.75" hidden="1" customHeight="1" x14ac:dyDescent="0.2">
      <c r="AC811" s="4"/>
      <c r="AD811" s="4"/>
      <c r="AE811" s="4"/>
    </row>
    <row r="812" spans="29:31" ht="12.75" hidden="1" customHeight="1" x14ac:dyDescent="0.2">
      <c r="AC812" s="4"/>
      <c r="AD812" s="4"/>
      <c r="AE812" s="4"/>
    </row>
    <row r="813" spans="29:31" ht="12.75" hidden="1" customHeight="1" x14ac:dyDescent="0.2">
      <c r="AC813" s="4"/>
      <c r="AD813" s="4"/>
      <c r="AE813" s="4"/>
    </row>
    <row r="814" spans="29:31" ht="12.75" hidden="1" customHeight="1" x14ac:dyDescent="0.2">
      <c r="AC814" s="4"/>
      <c r="AD814" s="4"/>
      <c r="AE814" s="4"/>
    </row>
    <row r="815" spans="29:31" ht="12.75" hidden="1" customHeight="1" x14ac:dyDescent="0.2">
      <c r="AC815" s="4"/>
      <c r="AD815" s="4"/>
      <c r="AE815" s="4"/>
    </row>
    <row r="816" spans="29:31" ht="12.75" hidden="1" customHeight="1" x14ac:dyDescent="0.2">
      <c r="AC816" s="4"/>
      <c r="AD816" s="4"/>
      <c r="AE816" s="4"/>
    </row>
    <row r="817" spans="29:31" ht="12.75" hidden="1" customHeight="1" x14ac:dyDescent="0.2">
      <c r="AC817" s="4"/>
      <c r="AD817" s="4"/>
      <c r="AE817" s="4"/>
    </row>
    <row r="818" spans="29:31" ht="12.75" hidden="1" customHeight="1" x14ac:dyDescent="0.2">
      <c r="AC818" s="4"/>
      <c r="AD818" s="4"/>
      <c r="AE818" s="4"/>
    </row>
    <row r="819" spans="29:31" ht="12.75" hidden="1" customHeight="1" x14ac:dyDescent="0.2">
      <c r="AC819" s="4"/>
      <c r="AD819" s="4"/>
      <c r="AE819" s="4"/>
    </row>
    <row r="820" spans="29:31" ht="12.75" hidden="1" customHeight="1" x14ac:dyDescent="0.2">
      <c r="AC820" s="4"/>
      <c r="AD820" s="4"/>
      <c r="AE820" s="4"/>
    </row>
    <row r="821" spans="29:31" ht="12.75" hidden="1" customHeight="1" x14ac:dyDescent="0.2">
      <c r="AC821" s="4"/>
      <c r="AD821" s="4"/>
      <c r="AE821" s="4"/>
    </row>
    <row r="822" spans="29:31" ht="12.75" hidden="1" customHeight="1" x14ac:dyDescent="0.2">
      <c r="AC822" s="4"/>
      <c r="AD822" s="4"/>
      <c r="AE822" s="4"/>
    </row>
    <row r="823" spans="29:31" ht="12.75" hidden="1" customHeight="1" x14ac:dyDescent="0.2">
      <c r="AC823" s="4"/>
      <c r="AD823" s="4"/>
      <c r="AE823" s="4"/>
    </row>
    <row r="824" spans="29:31" ht="12.75" hidden="1" customHeight="1" x14ac:dyDescent="0.2">
      <c r="AC824" s="4"/>
      <c r="AD824" s="4"/>
      <c r="AE824" s="4"/>
    </row>
    <row r="825" spans="29:31" ht="12.75" hidden="1" customHeight="1" x14ac:dyDescent="0.2">
      <c r="AC825" s="4"/>
      <c r="AD825" s="4"/>
      <c r="AE825" s="4"/>
    </row>
    <row r="826" spans="29:31" ht="12.75" hidden="1" customHeight="1" x14ac:dyDescent="0.2">
      <c r="AC826" s="4"/>
      <c r="AD826" s="4"/>
      <c r="AE826" s="4"/>
    </row>
    <row r="827" spans="29:31" ht="12.75" hidden="1" customHeight="1" x14ac:dyDescent="0.2">
      <c r="AC827" s="4"/>
      <c r="AD827" s="4"/>
      <c r="AE827" s="4"/>
    </row>
    <row r="828" spans="29:31" ht="12.75" hidden="1" customHeight="1" x14ac:dyDescent="0.2">
      <c r="AC828" s="4"/>
      <c r="AD828" s="4"/>
      <c r="AE828" s="4"/>
    </row>
    <row r="829" spans="29:31" ht="12.75" hidden="1" customHeight="1" x14ac:dyDescent="0.2">
      <c r="AC829" s="4"/>
      <c r="AD829" s="4"/>
      <c r="AE829" s="4"/>
    </row>
    <row r="830" spans="29:31" ht="12.75" hidden="1" customHeight="1" x14ac:dyDescent="0.2">
      <c r="AC830" s="4"/>
      <c r="AD830" s="4"/>
      <c r="AE830" s="4"/>
    </row>
    <row r="831" spans="29:31" ht="12.75" hidden="1" customHeight="1" x14ac:dyDescent="0.2">
      <c r="AC831" s="4"/>
      <c r="AD831" s="4"/>
      <c r="AE831" s="4"/>
    </row>
    <row r="832" spans="29:31" ht="12.75" hidden="1" customHeight="1" x14ac:dyDescent="0.2">
      <c r="AC832" s="4"/>
      <c r="AD832" s="4"/>
      <c r="AE832" s="4"/>
    </row>
    <row r="833" spans="29:31" ht="12.75" hidden="1" customHeight="1" x14ac:dyDescent="0.2">
      <c r="AC833" s="4"/>
      <c r="AD833" s="4"/>
      <c r="AE833" s="4"/>
    </row>
    <row r="834" spans="29:31" ht="12.75" hidden="1" customHeight="1" x14ac:dyDescent="0.2">
      <c r="AC834" s="4"/>
      <c r="AD834" s="4"/>
      <c r="AE834" s="4"/>
    </row>
    <row r="835" spans="29:31" ht="12.75" hidden="1" customHeight="1" x14ac:dyDescent="0.2">
      <c r="AC835" s="4"/>
      <c r="AD835" s="4"/>
      <c r="AE835" s="4"/>
    </row>
    <row r="836" spans="29:31" ht="12.75" hidden="1" customHeight="1" x14ac:dyDescent="0.2">
      <c r="AC836" s="4"/>
      <c r="AD836" s="4"/>
      <c r="AE836" s="4"/>
    </row>
    <row r="837" spans="29:31" ht="12.75" hidden="1" customHeight="1" x14ac:dyDescent="0.2">
      <c r="AC837" s="4"/>
      <c r="AD837" s="4"/>
      <c r="AE837" s="4"/>
    </row>
    <row r="838" spans="29:31" ht="12.75" hidden="1" customHeight="1" x14ac:dyDescent="0.2">
      <c r="AC838" s="4"/>
      <c r="AD838" s="4"/>
      <c r="AE838" s="4"/>
    </row>
    <row r="839" spans="29:31" ht="12.75" hidden="1" customHeight="1" x14ac:dyDescent="0.2">
      <c r="AC839" s="4"/>
      <c r="AD839" s="4"/>
      <c r="AE839" s="4"/>
    </row>
    <row r="840" spans="29:31" ht="12.75" hidden="1" customHeight="1" x14ac:dyDescent="0.2">
      <c r="AC840" s="4"/>
      <c r="AD840" s="4"/>
      <c r="AE840" s="4"/>
    </row>
    <row r="841" spans="29:31" ht="12.75" hidden="1" customHeight="1" x14ac:dyDescent="0.2">
      <c r="AC841" s="4"/>
      <c r="AD841" s="4"/>
      <c r="AE841" s="4"/>
    </row>
    <row r="842" spans="29:31" ht="12.75" hidden="1" customHeight="1" x14ac:dyDescent="0.2">
      <c r="AC842" s="4"/>
      <c r="AD842" s="4"/>
      <c r="AE842" s="4"/>
    </row>
    <row r="843" spans="29:31" ht="12.75" hidden="1" customHeight="1" x14ac:dyDescent="0.2">
      <c r="AC843" s="4"/>
      <c r="AD843" s="4"/>
      <c r="AE843" s="4"/>
    </row>
    <row r="844" spans="29:31" ht="12.75" hidden="1" customHeight="1" x14ac:dyDescent="0.2">
      <c r="AC844" s="4"/>
      <c r="AD844" s="4"/>
      <c r="AE844" s="4"/>
    </row>
    <row r="845" spans="29:31" ht="12.75" hidden="1" customHeight="1" x14ac:dyDescent="0.2">
      <c r="AC845" s="4"/>
      <c r="AD845" s="4"/>
      <c r="AE845" s="4"/>
    </row>
    <row r="846" spans="29:31" ht="12.75" hidden="1" customHeight="1" x14ac:dyDescent="0.2">
      <c r="AC846" s="4"/>
      <c r="AD846" s="4"/>
      <c r="AE846" s="4"/>
    </row>
    <row r="847" spans="29:31" ht="12.75" hidden="1" customHeight="1" x14ac:dyDescent="0.2">
      <c r="AC847" s="4"/>
      <c r="AD847" s="4"/>
      <c r="AE847" s="4"/>
    </row>
    <row r="848" spans="29:31" ht="12.75" hidden="1" customHeight="1" x14ac:dyDescent="0.2">
      <c r="AC848" s="4"/>
      <c r="AD848" s="4"/>
      <c r="AE848" s="4"/>
    </row>
    <row r="849" spans="29:31" ht="12.75" hidden="1" customHeight="1" x14ac:dyDescent="0.2">
      <c r="AC849" s="4"/>
      <c r="AD849" s="4"/>
      <c r="AE849" s="4"/>
    </row>
    <row r="850" spans="29:31" ht="12.75" hidden="1" customHeight="1" x14ac:dyDescent="0.2">
      <c r="AC850" s="4"/>
      <c r="AD850" s="4"/>
      <c r="AE850" s="4"/>
    </row>
    <row r="851" spans="29:31" ht="12.75" hidden="1" customHeight="1" x14ac:dyDescent="0.2">
      <c r="AC851" s="4"/>
      <c r="AD851" s="4"/>
      <c r="AE851" s="4"/>
    </row>
    <row r="852" spans="29:31" ht="12.75" hidden="1" customHeight="1" x14ac:dyDescent="0.2">
      <c r="AC852" s="4"/>
      <c r="AD852" s="4"/>
      <c r="AE852" s="4"/>
    </row>
    <row r="853" spans="29:31" ht="12.75" hidden="1" customHeight="1" x14ac:dyDescent="0.2">
      <c r="AC853" s="4"/>
      <c r="AD853" s="4"/>
      <c r="AE853" s="4"/>
    </row>
    <row r="854" spans="29:31" ht="12.75" hidden="1" customHeight="1" x14ac:dyDescent="0.2">
      <c r="AC854" s="4"/>
      <c r="AD854" s="4"/>
      <c r="AE854" s="4"/>
    </row>
    <row r="855" spans="29:31" ht="12.75" hidden="1" customHeight="1" x14ac:dyDescent="0.2">
      <c r="AC855" s="4"/>
      <c r="AD855" s="4"/>
      <c r="AE855" s="4"/>
    </row>
    <row r="856" spans="29:31" ht="12.75" hidden="1" customHeight="1" x14ac:dyDescent="0.2">
      <c r="AC856" s="4"/>
      <c r="AD856" s="4"/>
      <c r="AE856" s="4"/>
    </row>
    <row r="857" spans="29:31" ht="12.75" hidden="1" customHeight="1" x14ac:dyDescent="0.2">
      <c r="AC857" s="4"/>
      <c r="AD857" s="4"/>
      <c r="AE857" s="4"/>
    </row>
    <row r="858" spans="29:31" ht="12.75" hidden="1" customHeight="1" x14ac:dyDescent="0.2">
      <c r="AC858" s="4"/>
      <c r="AD858" s="4"/>
      <c r="AE858" s="4"/>
    </row>
    <row r="859" spans="29:31" ht="12.75" hidden="1" customHeight="1" x14ac:dyDescent="0.2">
      <c r="AC859" s="4"/>
      <c r="AD859" s="4"/>
      <c r="AE859" s="4"/>
    </row>
    <row r="860" spans="29:31" ht="12.75" hidden="1" customHeight="1" x14ac:dyDescent="0.2">
      <c r="AC860" s="4"/>
      <c r="AD860" s="4"/>
      <c r="AE860" s="4"/>
    </row>
    <row r="861" spans="29:31" ht="12.75" hidden="1" customHeight="1" x14ac:dyDescent="0.2">
      <c r="AC861" s="4"/>
      <c r="AD861" s="4"/>
      <c r="AE861" s="4"/>
    </row>
    <row r="862" spans="29:31" ht="12.75" hidden="1" customHeight="1" x14ac:dyDescent="0.2">
      <c r="AC862" s="4"/>
      <c r="AD862" s="4"/>
      <c r="AE862" s="4"/>
    </row>
    <row r="863" spans="29:31" ht="12.75" hidden="1" customHeight="1" x14ac:dyDescent="0.2">
      <c r="AC863" s="4"/>
      <c r="AD863" s="4"/>
      <c r="AE863" s="4"/>
    </row>
    <row r="864" spans="29:31" ht="12.75" hidden="1" customHeight="1" x14ac:dyDescent="0.2">
      <c r="AC864" s="4"/>
      <c r="AD864" s="4"/>
      <c r="AE864" s="4"/>
    </row>
    <row r="865" spans="29:31" ht="12.75" hidden="1" customHeight="1" x14ac:dyDescent="0.2">
      <c r="AC865" s="4"/>
      <c r="AD865" s="4"/>
      <c r="AE865" s="4"/>
    </row>
    <row r="866" spans="29:31" ht="12.75" hidden="1" customHeight="1" x14ac:dyDescent="0.2">
      <c r="AC866" s="4"/>
      <c r="AD866" s="4"/>
      <c r="AE866" s="4"/>
    </row>
    <row r="867" spans="29:31" ht="12.75" hidden="1" customHeight="1" x14ac:dyDescent="0.2">
      <c r="AC867" s="4"/>
      <c r="AD867" s="4"/>
      <c r="AE867" s="4"/>
    </row>
    <row r="868" spans="29:31" ht="12.75" hidden="1" customHeight="1" x14ac:dyDescent="0.2">
      <c r="AC868" s="4"/>
      <c r="AD868" s="4"/>
      <c r="AE868" s="4"/>
    </row>
    <row r="869" spans="29:31" ht="12.75" hidden="1" customHeight="1" x14ac:dyDescent="0.2">
      <c r="AC869" s="4"/>
      <c r="AD869" s="4"/>
      <c r="AE869" s="4"/>
    </row>
    <row r="870" spans="29:31" ht="12.75" hidden="1" customHeight="1" x14ac:dyDescent="0.2">
      <c r="AC870" s="4"/>
      <c r="AD870" s="4"/>
      <c r="AE870" s="4"/>
    </row>
    <row r="871" spans="29:31" ht="12.75" hidden="1" customHeight="1" x14ac:dyDescent="0.2">
      <c r="AC871" s="4"/>
      <c r="AD871" s="4"/>
      <c r="AE871" s="4"/>
    </row>
    <row r="872" spans="29:31" ht="12.75" hidden="1" customHeight="1" x14ac:dyDescent="0.2">
      <c r="AC872" s="4"/>
      <c r="AD872" s="4"/>
      <c r="AE872" s="4"/>
    </row>
    <row r="873" spans="29:31" ht="12.75" hidden="1" customHeight="1" x14ac:dyDescent="0.2">
      <c r="AC873" s="4"/>
      <c r="AD873" s="4"/>
      <c r="AE873" s="4"/>
    </row>
    <row r="874" spans="29:31" ht="12.75" hidden="1" customHeight="1" x14ac:dyDescent="0.2">
      <c r="AC874" s="4"/>
      <c r="AD874" s="4"/>
      <c r="AE874" s="4"/>
    </row>
    <row r="875" spans="29:31" ht="12.75" hidden="1" customHeight="1" x14ac:dyDescent="0.2">
      <c r="AC875" s="4"/>
      <c r="AD875" s="4"/>
      <c r="AE875" s="4"/>
    </row>
    <row r="876" spans="29:31" ht="12.75" hidden="1" customHeight="1" x14ac:dyDescent="0.2">
      <c r="AC876" s="4"/>
      <c r="AD876" s="4"/>
      <c r="AE876" s="4"/>
    </row>
    <row r="877" spans="29:31" ht="12.75" hidden="1" customHeight="1" x14ac:dyDescent="0.2">
      <c r="AC877" s="4"/>
      <c r="AD877" s="4"/>
      <c r="AE877" s="4"/>
    </row>
    <row r="878" spans="29:31" ht="12.75" hidden="1" customHeight="1" x14ac:dyDescent="0.2">
      <c r="AC878" s="4"/>
      <c r="AD878" s="4"/>
      <c r="AE878" s="4"/>
    </row>
    <row r="879" spans="29:31" ht="12.75" hidden="1" customHeight="1" x14ac:dyDescent="0.2">
      <c r="AC879" s="4"/>
      <c r="AD879" s="4"/>
      <c r="AE879" s="4"/>
    </row>
    <row r="880" spans="29:31" ht="12.75" hidden="1" customHeight="1" x14ac:dyDescent="0.2">
      <c r="AC880" s="4"/>
      <c r="AD880" s="4"/>
      <c r="AE880" s="4"/>
    </row>
    <row r="881" spans="29:31" ht="12.75" hidden="1" customHeight="1" x14ac:dyDescent="0.2">
      <c r="AC881" s="4"/>
      <c r="AD881" s="4"/>
      <c r="AE881" s="4"/>
    </row>
    <row r="882" spans="29:31" ht="12.75" hidden="1" customHeight="1" x14ac:dyDescent="0.2">
      <c r="AC882" s="4"/>
      <c r="AD882" s="4"/>
      <c r="AE882" s="4"/>
    </row>
    <row r="883" spans="29:31" ht="12.75" hidden="1" customHeight="1" x14ac:dyDescent="0.2">
      <c r="AC883" s="4"/>
      <c r="AD883" s="4"/>
      <c r="AE883" s="4"/>
    </row>
    <row r="884" spans="29:31" ht="12.75" hidden="1" customHeight="1" x14ac:dyDescent="0.2">
      <c r="AC884" s="4"/>
      <c r="AD884" s="4"/>
      <c r="AE884" s="4"/>
    </row>
    <row r="885" spans="29:31" ht="12.75" hidden="1" customHeight="1" x14ac:dyDescent="0.2">
      <c r="AC885" s="4"/>
      <c r="AD885" s="4"/>
      <c r="AE885" s="4"/>
    </row>
    <row r="886" spans="29:31" ht="12.75" hidden="1" customHeight="1" x14ac:dyDescent="0.2">
      <c r="AC886" s="4"/>
      <c r="AD886" s="4"/>
      <c r="AE886" s="4"/>
    </row>
    <row r="887" spans="29:31" ht="12.75" hidden="1" customHeight="1" x14ac:dyDescent="0.2">
      <c r="AC887" s="4"/>
      <c r="AD887" s="4"/>
      <c r="AE887" s="4"/>
    </row>
    <row r="888" spans="29:31" ht="12.75" hidden="1" customHeight="1" x14ac:dyDescent="0.2">
      <c r="AC888" s="4"/>
      <c r="AD888" s="4"/>
      <c r="AE888" s="4"/>
    </row>
    <row r="889" spans="29:31" ht="12.75" hidden="1" customHeight="1" x14ac:dyDescent="0.2">
      <c r="AC889" s="4"/>
      <c r="AD889" s="4"/>
      <c r="AE889" s="4"/>
    </row>
    <row r="890" spans="29:31" ht="12.75" hidden="1" customHeight="1" x14ac:dyDescent="0.2">
      <c r="AC890" s="4"/>
      <c r="AD890" s="4"/>
      <c r="AE890" s="4"/>
    </row>
    <row r="891" spans="29:31" ht="12.75" hidden="1" customHeight="1" x14ac:dyDescent="0.2">
      <c r="AC891" s="4"/>
      <c r="AD891" s="4"/>
      <c r="AE891" s="4"/>
    </row>
    <row r="892" spans="29:31" ht="12.75" hidden="1" customHeight="1" x14ac:dyDescent="0.2">
      <c r="AC892" s="4"/>
      <c r="AD892" s="4"/>
      <c r="AE892" s="4"/>
    </row>
    <row r="893" spans="29:31" ht="12.75" hidden="1" customHeight="1" x14ac:dyDescent="0.2">
      <c r="AC893" s="4"/>
      <c r="AD893" s="4"/>
      <c r="AE893" s="4"/>
    </row>
    <row r="894" spans="29:31" ht="12.75" hidden="1" customHeight="1" x14ac:dyDescent="0.2">
      <c r="AC894" s="4"/>
      <c r="AD894" s="4"/>
      <c r="AE894" s="4"/>
    </row>
    <row r="895" spans="29:31" ht="12.75" hidden="1" customHeight="1" x14ac:dyDescent="0.2">
      <c r="AC895" s="4"/>
      <c r="AD895" s="4"/>
      <c r="AE895" s="4"/>
    </row>
    <row r="896" spans="29:31" ht="12.75" hidden="1" customHeight="1" x14ac:dyDescent="0.2">
      <c r="AC896" s="4"/>
      <c r="AD896" s="4"/>
      <c r="AE896" s="4"/>
    </row>
    <row r="897" spans="29:31" ht="12.75" hidden="1" customHeight="1" x14ac:dyDescent="0.2">
      <c r="AC897" s="4"/>
      <c r="AD897" s="4"/>
      <c r="AE897" s="4"/>
    </row>
    <row r="898" spans="29:31" ht="12.75" hidden="1" customHeight="1" x14ac:dyDescent="0.2">
      <c r="AC898" s="4"/>
      <c r="AD898" s="4"/>
      <c r="AE898" s="4"/>
    </row>
    <row r="899" spans="29:31" ht="12.75" hidden="1" customHeight="1" x14ac:dyDescent="0.2">
      <c r="AC899" s="4"/>
      <c r="AD899" s="4"/>
      <c r="AE899" s="4"/>
    </row>
    <row r="900" spans="29:31" ht="12.75" hidden="1" customHeight="1" x14ac:dyDescent="0.2">
      <c r="AC900" s="4"/>
      <c r="AD900" s="4"/>
      <c r="AE900" s="4"/>
    </row>
    <row r="901" spans="29:31" ht="12.75" hidden="1" customHeight="1" x14ac:dyDescent="0.2">
      <c r="AC901" s="4"/>
      <c r="AD901" s="4"/>
      <c r="AE901" s="4"/>
    </row>
    <row r="902" spans="29:31" ht="12.75" hidden="1" customHeight="1" x14ac:dyDescent="0.2">
      <c r="AC902" s="4"/>
      <c r="AD902" s="4"/>
      <c r="AE902" s="4"/>
    </row>
    <row r="903" spans="29:31" ht="12.75" hidden="1" customHeight="1" x14ac:dyDescent="0.2">
      <c r="AC903" s="4"/>
      <c r="AD903" s="4"/>
      <c r="AE903" s="4"/>
    </row>
    <row r="904" spans="29:31" ht="12.75" hidden="1" customHeight="1" x14ac:dyDescent="0.2">
      <c r="AC904" s="4"/>
      <c r="AD904" s="4"/>
      <c r="AE904" s="4"/>
    </row>
    <row r="905" spans="29:31" ht="12.75" hidden="1" customHeight="1" x14ac:dyDescent="0.2">
      <c r="AC905" s="4"/>
      <c r="AD905" s="4"/>
      <c r="AE905" s="4"/>
    </row>
    <row r="906" spans="29:31" ht="12.75" hidden="1" customHeight="1" x14ac:dyDescent="0.2">
      <c r="AC906" s="4"/>
      <c r="AD906" s="4"/>
      <c r="AE906" s="4"/>
    </row>
    <row r="907" spans="29:31" ht="12.75" hidden="1" customHeight="1" x14ac:dyDescent="0.2">
      <c r="AC907" s="4"/>
      <c r="AD907" s="4"/>
      <c r="AE907" s="4"/>
    </row>
    <row r="908" spans="29:31" ht="12.75" hidden="1" customHeight="1" x14ac:dyDescent="0.2">
      <c r="AC908" s="4"/>
      <c r="AD908" s="4"/>
      <c r="AE908" s="4"/>
    </row>
    <row r="909" spans="29:31" ht="12.75" hidden="1" customHeight="1" x14ac:dyDescent="0.2">
      <c r="AC909" s="4"/>
      <c r="AD909" s="4"/>
      <c r="AE909" s="4"/>
    </row>
    <row r="910" spans="29:31" ht="12.75" hidden="1" customHeight="1" x14ac:dyDescent="0.2">
      <c r="AC910" s="4"/>
      <c r="AD910" s="4"/>
      <c r="AE910" s="4"/>
    </row>
    <row r="911" spans="29:31" ht="12.75" hidden="1" customHeight="1" x14ac:dyDescent="0.2">
      <c r="AC911" s="4"/>
      <c r="AD911" s="4"/>
      <c r="AE911" s="4"/>
    </row>
    <row r="912" spans="29:31" ht="12.75" hidden="1" customHeight="1" x14ac:dyDescent="0.2">
      <c r="AC912" s="4"/>
      <c r="AD912" s="4"/>
      <c r="AE912" s="4"/>
    </row>
    <row r="913" spans="29:31" ht="12.75" hidden="1" customHeight="1" x14ac:dyDescent="0.2">
      <c r="AC913" s="4"/>
      <c r="AD913" s="4"/>
      <c r="AE913" s="4"/>
    </row>
    <row r="914" spans="29:31" ht="12.75" hidden="1" customHeight="1" x14ac:dyDescent="0.2">
      <c r="AC914" s="4"/>
      <c r="AD914" s="4"/>
      <c r="AE914" s="4"/>
    </row>
    <row r="915" spans="29:31" ht="12.75" hidden="1" customHeight="1" x14ac:dyDescent="0.2">
      <c r="AC915" s="4"/>
      <c r="AD915" s="4"/>
      <c r="AE915" s="4"/>
    </row>
    <row r="916" spans="29:31" ht="12.75" hidden="1" customHeight="1" x14ac:dyDescent="0.2">
      <c r="AC916" s="4"/>
      <c r="AD916" s="4"/>
      <c r="AE916" s="4"/>
    </row>
    <row r="917" spans="29:31" ht="12.75" hidden="1" customHeight="1" x14ac:dyDescent="0.2">
      <c r="AC917" s="4"/>
      <c r="AD917" s="4"/>
      <c r="AE917" s="4"/>
    </row>
    <row r="918" spans="29:31" ht="12.75" hidden="1" customHeight="1" x14ac:dyDescent="0.2">
      <c r="AC918" s="4"/>
      <c r="AD918" s="4"/>
      <c r="AE918" s="4"/>
    </row>
    <row r="919" spans="29:31" ht="12.75" hidden="1" customHeight="1" x14ac:dyDescent="0.2">
      <c r="AC919" s="4"/>
      <c r="AD919" s="4"/>
      <c r="AE919" s="4"/>
    </row>
    <row r="920" spans="29:31" ht="12.75" hidden="1" customHeight="1" x14ac:dyDescent="0.2">
      <c r="AC920" s="4"/>
      <c r="AD920" s="4"/>
      <c r="AE920" s="4"/>
    </row>
    <row r="921" spans="29:31" ht="12.75" hidden="1" customHeight="1" x14ac:dyDescent="0.2">
      <c r="AC921" s="4"/>
      <c r="AD921" s="4"/>
      <c r="AE921" s="4"/>
    </row>
    <row r="922" spans="29:31" ht="12.75" hidden="1" customHeight="1" x14ac:dyDescent="0.2">
      <c r="AC922" s="4"/>
      <c r="AD922" s="4"/>
      <c r="AE922" s="4"/>
    </row>
    <row r="923" spans="29:31" ht="12.75" hidden="1" customHeight="1" x14ac:dyDescent="0.2">
      <c r="AC923" s="4"/>
      <c r="AD923" s="4"/>
      <c r="AE923" s="4"/>
    </row>
    <row r="924" spans="29:31" ht="12.75" hidden="1" customHeight="1" x14ac:dyDescent="0.2">
      <c r="AC924" s="4"/>
      <c r="AD924" s="4"/>
      <c r="AE924" s="4"/>
    </row>
    <row r="925" spans="29:31" ht="12.75" hidden="1" customHeight="1" x14ac:dyDescent="0.2">
      <c r="AC925" s="4"/>
      <c r="AD925" s="4"/>
      <c r="AE925" s="4"/>
    </row>
    <row r="926" spans="29:31" ht="12.75" hidden="1" customHeight="1" x14ac:dyDescent="0.2">
      <c r="AC926" s="4"/>
      <c r="AD926" s="4"/>
      <c r="AE926" s="4"/>
    </row>
    <row r="927" spans="29:31" ht="12.75" hidden="1" customHeight="1" x14ac:dyDescent="0.2">
      <c r="AC927" s="4"/>
      <c r="AD927" s="4"/>
      <c r="AE927" s="4"/>
    </row>
    <row r="928" spans="29:31" ht="12.75" hidden="1" customHeight="1" x14ac:dyDescent="0.2">
      <c r="AC928" s="4"/>
      <c r="AD928" s="4"/>
      <c r="AE928" s="4"/>
    </row>
    <row r="929" spans="29:31" ht="12.75" hidden="1" customHeight="1" x14ac:dyDescent="0.2">
      <c r="AC929" s="4"/>
      <c r="AD929" s="4"/>
      <c r="AE929" s="4"/>
    </row>
    <row r="930" spans="29:31" ht="12.75" hidden="1" customHeight="1" x14ac:dyDescent="0.2">
      <c r="AC930" s="4"/>
      <c r="AD930" s="4"/>
      <c r="AE930" s="4"/>
    </row>
    <row r="931" spans="29:31" ht="12.75" hidden="1" customHeight="1" x14ac:dyDescent="0.2">
      <c r="AC931" s="4"/>
      <c r="AD931" s="4"/>
      <c r="AE931" s="4"/>
    </row>
    <row r="932" spans="29:31" ht="12.75" hidden="1" customHeight="1" x14ac:dyDescent="0.2">
      <c r="AC932" s="4"/>
      <c r="AD932" s="4"/>
      <c r="AE932" s="4"/>
    </row>
    <row r="933" spans="29:31" ht="12.75" hidden="1" customHeight="1" x14ac:dyDescent="0.2">
      <c r="AC933" s="4"/>
      <c r="AD933" s="4"/>
      <c r="AE933" s="4"/>
    </row>
    <row r="934" spans="29:31" ht="12.75" hidden="1" customHeight="1" x14ac:dyDescent="0.2">
      <c r="AC934" s="4"/>
      <c r="AD934" s="4"/>
      <c r="AE934" s="4"/>
    </row>
    <row r="935" spans="29:31" ht="12.75" hidden="1" customHeight="1" x14ac:dyDescent="0.2">
      <c r="AC935" s="4"/>
      <c r="AD935" s="4"/>
      <c r="AE935" s="4"/>
    </row>
    <row r="936" spans="29:31" ht="12.75" hidden="1" customHeight="1" x14ac:dyDescent="0.2">
      <c r="AC936" s="4"/>
      <c r="AD936" s="4"/>
      <c r="AE936" s="4"/>
    </row>
    <row r="937" spans="29:31" ht="12.75" hidden="1" customHeight="1" x14ac:dyDescent="0.2">
      <c r="AC937" s="4"/>
      <c r="AD937" s="4"/>
      <c r="AE937" s="4"/>
    </row>
    <row r="938" spans="29:31" ht="12.75" hidden="1" customHeight="1" x14ac:dyDescent="0.2">
      <c r="AC938" s="4"/>
      <c r="AD938" s="4"/>
      <c r="AE938" s="4"/>
    </row>
    <row r="939" spans="29:31" ht="12.75" hidden="1" customHeight="1" x14ac:dyDescent="0.2">
      <c r="AC939" s="4"/>
      <c r="AD939" s="4"/>
      <c r="AE939" s="4"/>
    </row>
    <row r="940" spans="29:31" ht="12.75" hidden="1" customHeight="1" x14ac:dyDescent="0.2">
      <c r="AC940" s="4"/>
      <c r="AD940" s="4"/>
      <c r="AE940" s="4"/>
    </row>
    <row r="941" spans="29:31" ht="12.75" hidden="1" customHeight="1" x14ac:dyDescent="0.2">
      <c r="AC941" s="4"/>
      <c r="AD941" s="4"/>
      <c r="AE941" s="4"/>
    </row>
    <row r="942" spans="29:31" ht="12.75" hidden="1" customHeight="1" x14ac:dyDescent="0.2">
      <c r="AC942" s="4"/>
      <c r="AD942" s="4"/>
      <c r="AE942" s="4"/>
    </row>
    <row r="943" spans="29:31" ht="12.75" hidden="1" customHeight="1" x14ac:dyDescent="0.2">
      <c r="AC943" s="4"/>
      <c r="AD943" s="4"/>
      <c r="AE943" s="4"/>
    </row>
    <row r="944" spans="29:31" ht="12.75" hidden="1" customHeight="1" x14ac:dyDescent="0.2">
      <c r="AC944" s="4"/>
      <c r="AD944" s="4"/>
      <c r="AE944" s="4"/>
    </row>
    <row r="945" spans="29:31" ht="12.75" hidden="1" customHeight="1" x14ac:dyDescent="0.2">
      <c r="AC945" s="4"/>
      <c r="AD945" s="4"/>
      <c r="AE945" s="4"/>
    </row>
    <row r="946" spans="29:31" ht="12.75" hidden="1" customHeight="1" x14ac:dyDescent="0.2">
      <c r="AC946" s="4"/>
      <c r="AD946" s="4"/>
      <c r="AE946" s="4"/>
    </row>
    <row r="947" spans="29:31" ht="12.75" hidden="1" customHeight="1" x14ac:dyDescent="0.2">
      <c r="AC947" s="4"/>
      <c r="AD947" s="4"/>
      <c r="AE947" s="4"/>
    </row>
    <row r="948" spans="29:31" ht="12.75" hidden="1" customHeight="1" x14ac:dyDescent="0.2">
      <c r="AC948" s="4"/>
      <c r="AD948" s="4"/>
      <c r="AE948" s="4"/>
    </row>
    <row r="949" spans="29:31" ht="12.75" hidden="1" customHeight="1" x14ac:dyDescent="0.2">
      <c r="AC949" s="4"/>
      <c r="AD949" s="4"/>
      <c r="AE949" s="4"/>
    </row>
    <row r="950" spans="29:31" ht="12.75" hidden="1" customHeight="1" x14ac:dyDescent="0.2">
      <c r="AC950" s="4"/>
      <c r="AD950" s="4"/>
      <c r="AE950" s="4"/>
    </row>
    <row r="951" spans="29:31" ht="12.75" hidden="1" customHeight="1" x14ac:dyDescent="0.2">
      <c r="AC951" s="4"/>
      <c r="AD951" s="4"/>
      <c r="AE951" s="4"/>
    </row>
    <row r="952" spans="29:31" ht="12.75" hidden="1" customHeight="1" x14ac:dyDescent="0.2">
      <c r="AC952" s="4"/>
      <c r="AD952" s="4"/>
      <c r="AE952" s="4"/>
    </row>
    <row r="953" spans="29:31" ht="12.75" hidden="1" customHeight="1" x14ac:dyDescent="0.2">
      <c r="AC953" s="4"/>
      <c r="AD953" s="4"/>
      <c r="AE953" s="4"/>
    </row>
    <row r="954" spans="29:31" ht="12.75" hidden="1" customHeight="1" x14ac:dyDescent="0.2">
      <c r="AC954" s="4"/>
      <c r="AD954" s="4"/>
      <c r="AE954" s="4"/>
    </row>
    <row r="955" spans="29:31" ht="12.75" hidden="1" customHeight="1" x14ac:dyDescent="0.2">
      <c r="AC955" s="4"/>
      <c r="AD955" s="4"/>
      <c r="AE955" s="4"/>
    </row>
    <row r="956" spans="29:31" ht="12.75" hidden="1" customHeight="1" x14ac:dyDescent="0.2">
      <c r="AC956" s="4"/>
      <c r="AD956" s="4"/>
      <c r="AE956" s="4"/>
    </row>
    <row r="957" spans="29:31" ht="12.75" hidden="1" customHeight="1" x14ac:dyDescent="0.2">
      <c r="AC957" s="4"/>
      <c r="AD957" s="4"/>
      <c r="AE957" s="4"/>
    </row>
    <row r="958" spans="29:31" ht="12.75" hidden="1" customHeight="1" x14ac:dyDescent="0.2">
      <c r="AC958" s="4"/>
      <c r="AD958" s="4"/>
      <c r="AE958" s="4"/>
    </row>
    <row r="959" spans="29:31" ht="12.75" hidden="1" customHeight="1" x14ac:dyDescent="0.2">
      <c r="AC959" s="4"/>
      <c r="AD959" s="4"/>
      <c r="AE959" s="4"/>
    </row>
    <row r="960" spans="29:31" ht="12.75" hidden="1" customHeight="1" x14ac:dyDescent="0.2">
      <c r="AC960" s="4"/>
      <c r="AD960" s="4"/>
      <c r="AE960" s="4"/>
    </row>
    <row r="961" spans="29:31" ht="12.75" hidden="1" customHeight="1" x14ac:dyDescent="0.2">
      <c r="AC961" s="4"/>
      <c r="AD961" s="4"/>
      <c r="AE961" s="4"/>
    </row>
    <row r="962" spans="29:31" ht="12.75" hidden="1" customHeight="1" x14ac:dyDescent="0.2">
      <c r="AC962" s="4"/>
      <c r="AD962" s="4"/>
      <c r="AE962" s="4"/>
    </row>
    <row r="963" spans="29:31" ht="12.75" hidden="1" customHeight="1" x14ac:dyDescent="0.2">
      <c r="AC963" s="4"/>
      <c r="AD963" s="4"/>
      <c r="AE963" s="4"/>
    </row>
    <row r="964" spans="29:31" ht="12.75" hidden="1" customHeight="1" x14ac:dyDescent="0.2">
      <c r="AC964" s="4"/>
      <c r="AD964" s="4"/>
      <c r="AE964" s="4"/>
    </row>
    <row r="965" spans="29:31" ht="12.75" hidden="1" customHeight="1" x14ac:dyDescent="0.2">
      <c r="AC965" s="4"/>
      <c r="AD965" s="4"/>
      <c r="AE965" s="4"/>
    </row>
    <row r="966" spans="29:31" ht="12.75" hidden="1" customHeight="1" x14ac:dyDescent="0.2">
      <c r="AC966" s="4"/>
      <c r="AD966" s="4"/>
      <c r="AE966" s="4"/>
    </row>
    <row r="967" spans="29:31" ht="12.75" hidden="1" customHeight="1" x14ac:dyDescent="0.2">
      <c r="AC967" s="4"/>
      <c r="AD967" s="4"/>
      <c r="AE967" s="4"/>
    </row>
    <row r="968" spans="29:31" ht="12.75" hidden="1" customHeight="1" x14ac:dyDescent="0.2">
      <c r="AC968" s="4"/>
      <c r="AD968" s="4"/>
      <c r="AE968" s="4"/>
    </row>
    <row r="969" spans="29:31" ht="12.75" hidden="1" customHeight="1" x14ac:dyDescent="0.2">
      <c r="AC969" s="4"/>
      <c r="AD969" s="4"/>
      <c r="AE969" s="4"/>
    </row>
    <row r="970" spans="29:31" ht="12.75" hidden="1" customHeight="1" x14ac:dyDescent="0.2">
      <c r="AC970" s="4"/>
      <c r="AD970" s="4"/>
      <c r="AE970" s="4"/>
    </row>
    <row r="971" spans="29:31" ht="12.75" hidden="1" customHeight="1" x14ac:dyDescent="0.2">
      <c r="AC971" s="4"/>
      <c r="AD971" s="4"/>
      <c r="AE971" s="4"/>
    </row>
    <row r="972" spans="29:31" ht="12.75" hidden="1" customHeight="1" x14ac:dyDescent="0.2">
      <c r="AC972" s="4"/>
      <c r="AD972" s="4"/>
      <c r="AE972" s="4"/>
    </row>
    <row r="973" spans="29:31" ht="12.75" hidden="1" customHeight="1" x14ac:dyDescent="0.2">
      <c r="AC973" s="4"/>
      <c r="AD973" s="4"/>
      <c r="AE973" s="4"/>
    </row>
    <row r="974" spans="29:31" ht="12.75" hidden="1" customHeight="1" x14ac:dyDescent="0.2">
      <c r="AC974" s="4"/>
      <c r="AD974" s="4"/>
      <c r="AE974" s="4"/>
    </row>
    <row r="975" spans="29:31" ht="12.75" hidden="1" customHeight="1" x14ac:dyDescent="0.2">
      <c r="AC975" s="4"/>
      <c r="AD975" s="4"/>
      <c r="AE975" s="4"/>
    </row>
    <row r="976" spans="29:31" ht="12.75" hidden="1" customHeight="1" x14ac:dyDescent="0.2">
      <c r="AC976" s="4"/>
      <c r="AD976" s="4"/>
      <c r="AE976" s="4"/>
    </row>
    <row r="977" spans="29:31" ht="12.75" hidden="1" customHeight="1" x14ac:dyDescent="0.2">
      <c r="AC977" s="4"/>
      <c r="AD977" s="4"/>
      <c r="AE977" s="4"/>
    </row>
    <row r="978" spans="29:31" ht="12.75" hidden="1" customHeight="1" x14ac:dyDescent="0.2">
      <c r="AC978" s="4"/>
      <c r="AD978" s="4"/>
      <c r="AE978" s="4"/>
    </row>
    <row r="979" spans="29:31" ht="12.75" hidden="1" customHeight="1" x14ac:dyDescent="0.2">
      <c r="AC979" s="4"/>
      <c r="AD979" s="4"/>
      <c r="AE979" s="4"/>
    </row>
    <row r="980" spans="29:31" ht="12.75" hidden="1" customHeight="1" x14ac:dyDescent="0.2">
      <c r="AC980" s="4"/>
      <c r="AD980" s="4"/>
      <c r="AE980" s="4"/>
    </row>
    <row r="981" spans="29:31" ht="12.75" hidden="1" customHeight="1" x14ac:dyDescent="0.2">
      <c r="AC981" s="4"/>
      <c r="AD981" s="4"/>
      <c r="AE981" s="4"/>
    </row>
    <row r="982" spans="29:31" ht="12.75" hidden="1" customHeight="1" x14ac:dyDescent="0.2">
      <c r="AC982" s="4"/>
      <c r="AD982" s="4"/>
      <c r="AE982" s="4"/>
    </row>
    <row r="983" spans="29:31" ht="12.75" hidden="1" customHeight="1" x14ac:dyDescent="0.2">
      <c r="AC983" s="4"/>
      <c r="AD983" s="4"/>
      <c r="AE983" s="4"/>
    </row>
    <row r="984" spans="29:31" ht="12.75" hidden="1" customHeight="1" x14ac:dyDescent="0.2">
      <c r="AC984" s="4"/>
      <c r="AD984" s="4"/>
      <c r="AE984" s="4"/>
    </row>
    <row r="985" spans="29:31" ht="12.75" hidden="1" customHeight="1" x14ac:dyDescent="0.2">
      <c r="AC985" s="4"/>
      <c r="AD985" s="4"/>
      <c r="AE985" s="4"/>
    </row>
    <row r="986" spans="29:31" ht="12.75" hidden="1" customHeight="1" x14ac:dyDescent="0.2">
      <c r="AC986" s="4"/>
      <c r="AD986" s="4"/>
      <c r="AE986" s="4"/>
    </row>
    <row r="987" spans="29:31" ht="12.75" hidden="1" customHeight="1" x14ac:dyDescent="0.2">
      <c r="AC987" s="4"/>
      <c r="AD987" s="4"/>
      <c r="AE987" s="4"/>
    </row>
    <row r="988" spans="29:31" ht="12.75" hidden="1" customHeight="1" x14ac:dyDescent="0.2">
      <c r="AC988" s="4"/>
      <c r="AD988" s="4"/>
      <c r="AE988" s="4"/>
    </row>
    <row r="989" spans="29:31" ht="12.75" hidden="1" customHeight="1" x14ac:dyDescent="0.2">
      <c r="AC989" s="4"/>
      <c r="AD989" s="4"/>
      <c r="AE989" s="4"/>
    </row>
    <row r="990" spans="29:31" ht="12.75" hidden="1" customHeight="1" x14ac:dyDescent="0.2">
      <c r="AC990" s="4"/>
      <c r="AD990" s="4"/>
      <c r="AE990" s="4"/>
    </row>
    <row r="991" spans="29:31" ht="12.75" hidden="1" customHeight="1" x14ac:dyDescent="0.2">
      <c r="AC991" s="4"/>
      <c r="AD991" s="4"/>
      <c r="AE991" s="4"/>
    </row>
    <row r="992" spans="29:31" ht="12.75" hidden="1" customHeight="1" x14ac:dyDescent="0.2">
      <c r="AC992" s="4"/>
      <c r="AD992" s="4"/>
      <c r="AE992" s="4"/>
    </row>
    <row r="993" spans="29:31" ht="12.75" hidden="1" customHeight="1" x14ac:dyDescent="0.2">
      <c r="AC993" s="4"/>
      <c r="AD993" s="4"/>
      <c r="AE993" s="4"/>
    </row>
    <row r="994" spans="29:31" ht="12.75" hidden="1" customHeight="1" x14ac:dyDescent="0.2">
      <c r="AC994" s="4"/>
      <c r="AD994" s="4"/>
      <c r="AE994" s="4"/>
    </row>
    <row r="995" spans="29:31" ht="12.75" hidden="1" customHeight="1" x14ac:dyDescent="0.2">
      <c r="AC995" s="4"/>
      <c r="AD995" s="4"/>
      <c r="AE995" s="4"/>
    </row>
    <row r="996" spans="29:31" ht="12.75" hidden="1" customHeight="1" x14ac:dyDescent="0.2">
      <c r="AC996" s="4"/>
      <c r="AD996" s="4"/>
      <c r="AE996" s="4"/>
    </row>
    <row r="997" spans="29:31" ht="12.75" hidden="1" customHeight="1" x14ac:dyDescent="0.2">
      <c r="AC997" s="4"/>
      <c r="AD997" s="4"/>
      <c r="AE997" s="4"/>
    </row>
    <row r="998" spans="29:31" ht="12.75" hidden="1" customHeight="1" x14ac:dyDescent="0.2">
      <c r="AC998" s="4"/>
      <c r="AD998" s="4"/>
      <c r="AE998" s="4"/>
    </row>
    <row r="999" spans="29:31" ht="12.75" hidden="1" customHeight="1" x14ac:dyDescent="0.2">
      <c r="AC999" s="4"/>
      <c r="AD999" s="4"/>
      <c r="AE999" s="4"/>
    </row>
    <row r="1000" spans="29:31" ht="12.75" hidden="1" customHeight="1" x14ac:dyDescent="0.2">
      <c r="AC1000" s="4"/>
      <c r="AD1000" s="4"/>
      <c r="AE1000" s="4"/>
    </row>
    <row r="1001" spans="29:31" ht="12.75" hidden="1" customHeight="1" x14ac:dyDescent="0.2">
      <c r="AC1001" s="4"/>
      <c r="AD1001" s="4"/>
      <c r="AE1001" s="4"/>
    </row>
    <row r="1002" spans="29:31" ht="12.75" hidden="1" customHeight="1" x14ac:dyDescent="0.2">
      <c r="AC1002" s="4"/>
      <c r="AD1002" s="4"/>
      <c r="AE1002" s="4"/>
    </row>
    <row r="1003" spans="29:31" ht="12.75" hidden="1" customHeight="1" x14ac:dyDescent="0.2">
      <c r="AC1003" s="4"/>
      <c r="AD1003" s="4"/>
      <c r="AE1003" s="4"/>
    </row>
    <row r="1004" spans="29:31" ht="12.75" hidden="1" customHeight="1" x14ac:dyDescent="0.2">
      <c r="AC1004" s="4"/>
      <c r="AD1004" s="4"/>
      <c r="AE1004" s="4"/>
    </row>
  </sheetData>
  <mergeCells count="13">
    <mergeCell ref="A7:AH7"/>
    <mergeCell ref="A8:AH8"/>
    <mergeCell ref="AC11:AE11"/>
    <mergeCell ref="AF11:AH11"/>
    <mergeCell ref="B11:D11"/>
    <mergeCell ref="E11:G11"/>
    <mergeCell ref="H11:J11"/>
    <mergeCell ref="K11:M11"/>
    <mergeCell ref="N11:P11"/>
    <mergeCell ref="Q11:S11"/>
    <mergeCell ref="T11:V11"/>
    <mergeCell ref="W11:Y11"/>
    <mergeCell ref="Z11:AB11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EZ28"/>
  <sheetViews>
    <sheetView showGridLines="0" zoomScale="75" zoomScaleNormal="40" zoomScalePageLayoutView="40" workbookViewId="0">
      <selection activeCell="K17" sqref="K17"/>
    </sheetView>
  </sheetViews>
  <sheetFormatPr baseColWidth="10" defaultColWidth="0" defaultRowHeight="15" x14ac:dyDescent="0.2"/>
  <cols>
    <col min="1" max="1" width="38.42578125" style="43" bestFit="1" customWidth="1"/>
    <col min="2" max="3" width="8.42578125" style="43" bestFit="1" customWidth="1"/>
    <col min="4" max="4" width="10" style="43" bestFit="1" customWidth="1"/>
    <col min="5" max="6" width="8.42578125" style="43" bestFit="1" customWidth="1"/>
    <col min="7" max="7" width="8.85546875" style="43" bestFit="1" customWidth="1"/>
    <col min="8" max="8" width="14.28515625" style="43" bestFit="1" customWidth="1"/>
    <col min="9" max="9" width="9.85546875" style="43" bestFit="1" customWidth="1"/>
    <col min="10" max="10" width="8.42578125" style="43" bestFit="1" customWidth="1"/>
    <col min="11" max="11" width="10" style="43" bestFit="1" customWidth="1"/>
    <col min="12" max="13" width="8.42578125" style="43" bestFit="1" customWidth="1"/>
    <col min="14" max="14" width="8.85546875" style="43" bestFit="1" customWidth="1"/>
    <col min="15" max="15" width="14.28515625" style="43" bestFit="1" customWidth="1"/>
    <col min="16" max="16" width="10" style="43" bestFit="1" customWidth="1"/>
    <col min="17" max="17" width="8.42578125" style="43" bestFit="1" customWidth="1"/>
    <col min="18" max="18" width="10" style="43" bestFit="1" customWidth="1"/>
    <col min="19" max="20" width="8.42578125" style="43" bestFit="1" customWidth="1"/>
    <col min="21" max="21" width="10" style="43" bestFit="1" customWidth="1"/>
    <col min="22" max="22" width="14.28515625" style="43" bestFit="1" customWidth="1"/>
    <col min="23" max="23" width="10" style="43" bestFit="1" customWidth="1"/>
    <col min="24" max="24" width="8.42578125" style="43" bestFit="1" customWidth="1"/>
    <col min="25" max="26" width="10" style="43" bestFit="1" customWidth="1"/>
    <col min="27" max="27" width="8.42578125" style="43" bestFit="1" customWidth="1"/>
    <col min="28" max="28" width="10" style="43" bestFit="1" customWidth="1"/>
    <col min="29" max="29" width="14.28515625" style="43" bestFit="1" customWidth="1"/>
    <col min="30" max="30" width="10" style="43" bestFit="1" customWidth="1"/>
    <col min="31" max="31" width="8.42578125" style="43" bestFit="1" customWidth="1"/>
    <col min="32" max="33" width="10" style="43" bestFit="1" customWidth="1"/>
    <col min="34" max="34" width="8.42578125" style="43" bestFit="1" customWidth="1"/>
    <col min="35" max="35" width="10" style="43" bestFit="1" customWidth="1"/>
    <col min="36" max="36" width="14.28515625" style="43" bestFit="1" customWidth="1"/>
    <col min="37" max="37" width="10" style="43" bestFit="1" customWidth="1"/>
    <col min="38" max="38" width="8.42578125" style="43" bestFit="1" customWidth="1"/>
    <col min="39" max="40" width="10" style="43" bestFit="1" customWidth="1"/>
    <col min="41" max="41" width="8.42578125" style="43" bestFit="1" customWidth="1"/>
    <col min="42" max="42" width="10" style="43" bestFit="1" customWidth="1"/>
    <col min="43" max="43" width="14.28515625" style="43" bestFit="1" customWidth="1"/>
    <col min="44" max="44" width="10" style="43" bestFit="1" customWidth="1"/>
    <col min="45" max="45" width="8.42578125" style="43" bestFit="1" customWidth="1"/>
    <col min="46" max="47" width="10" style="43" bestFit="1" customWidth="1"/>
    <col min="48" max="48" width="8.42578125" style="43" bestFit="1" customWidth="1"/>
    <col min="49" max="49" width="10" style="43" bestFit="1" customWidth="1"/>
    <col min="50" max="50" width="14.28515625" style="43" bestFit="1" customWidth="1"/>
    <col min="51" max="51" width="10" style="43" bestFit="1" customWidth="1"/>
    <col min="52" max="52" width="8.42578125" style="43" bestFit="1" customWidth="1"/>
    <col min="53" max="54" width="10" style="43" bestFit="1" customWidth="1"/>
    <col min="55" max="55" width="8.42578125" style="43" bestFit="1" customWidth="1"/>
    <col min="56" max="56" width="10" style="43" bestFit="1" customWidth="1"/>
    <col min="57" max="57" width="14.28515625" style="43" bestFit="1" customWidth="1"/>
    <col min="58" max="58" width="10" style="43" bestFit="1" customWidth="1"/>
    <col min="59" max="59" width="8.42578125" style="43" bestFit="1" customWidth="1"/>
    <col min="60" max="61" width="10" style="43" bestFit="1" customWidth="1"/>
    <col min="62" max="62" width="8.42578125" style="43" bestFit="1" customWidth="1"/>
    <col min="63" max="63" width="10" style="43" bestFit="1" customWidth="1"/>
    <col min="64" max="64" width="14.28515625" style="43" bestFit="1" customWidth="1"/>
    <col min="65" max="65" width="10" style="43" bestFit="1" customWidth="1"/>
    <col min="66" max="66" width="8.42578125" style="43" bestFit="1" customWidth="1"/>
    <col min="67" max="68" width="10" style="43" bestFit="1" customWidth="1"/>
    <col min="69" max="69" width="8.42578125" style="43" bestFit="1" customWidth="1"/>
    <col min="70" max="70" width="10" style="43" bestFit="1" customWidth="1"/>
    <col min="71" max="71" width="14.28515625" style="43" bestFit="1" customWidth="1"/>
    <col min="72" max="72" width="10" style="43" bestFit="1" customWidth="1"/>
    <col min="73" max="73" width="8.42578125" style="43" bestFit="1" customWidth="1"/>
    <col min="74" max="75" width="10" style="43" bestFit="1" customWidth="1"/>
    <col min="76" max="76" width="8.42578125" style="43" bestFit="1" customWidth="1"/>
    <col min="77" max="77" width="10" style="43" bestFit="1" customWidth="1"/>
    <col min="78" max="78" width="14.28515625" style="43" bestFit="1" customWidth="1"/>
    <col min="79" max="79" width="10.7109375" style="43" customWidth="1"/>
    <col min="80" max="126" width="0.140625" style="43" hidden="1" customWidth="1"/>
    <col min="127" max="156" width="14.42578125" style="43" customWidth="1"/>
    <col min="157" max="16384" width="14.42578125" style="43" hidden="1"/>
  </cols>
  <sheetData>
    <row r="1" spans="1:78" x14ac:dyDescent="0.2">
      <c r="A1" s="3"/>
    </row>
    <row r="2" spans="1:78" x14ac:dyDescent="0.2">
      <c r="A2" s="3"/>
    </row>
    <row r="3" spans="1:78" x14ac:dyDescent="0.2">
      <c r="A3" s="3"/>
    </row>
    <row r="4" spans="1:78" x14ac:dyDescent="0.2">
      <c r="A4" s="3"/>
    </row>
    <row r="5" spans="1:78" ht="15.75" x14ac:dyDescent="0.2">
      <c r="A5" s="150" t="s">
        <v>31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</row>
    <row r="6" spans="1:78" ht="24" customHeight="1" x14ac:dyDescent="0.2">
      <c r="A6" s="124" t="s">
        <v>36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</row>
    <row r="7" spans="1:78" ht="24" customHeight="1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</row>
    <row r="8" spans="1:78" ht="24" customHeight="1" thickBo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</row>
    <row r="9" spans="1:78" ht="34.5" customHeight="1" x14ac:dyDescent="0.2">
      <c r="A9" s="86" t="s">
        <v>1</v>
      </c>
      <c r="B9" s="134">
        <v>2011</v>
      </c>
      <c r="C9" s="135"/>
      <c r="D9" s="135"/>
      <c r="E9" s="135"/>
      <c r="F9" s="135"/>
      <c r="G9" s="135"/>
      <c r="H9" s="136"/>
      <c r="I9" s="134">
        <v>2012</v>
      </c>
      <c r="J9" s="135"/>
      <c r="K9" s="135"/>
      <c r="L9" s="135"/>
      <c r="M9" s="135"/>
      <c r="N9" s="135"/>
      <c r="O9" s="136"/>
      <c r="P9" s="134">
        <v>2013</v>
      </c>
      <c r="Q9" s="135"/>
      <c r="R9" s="135"/>
      <c r="S9" s="135"/>
      <c r="T9" s="135"/>
      <c r="U9" s="135"/>
      <c r="V9" s="136"/>
      <c r="W9" s="134">
        <v>2014</v>
      </c>
      <c r="X9" s="135"/>
      <c r="Y9" s="135"/>
      <c r="Z9" s="135"/>
      <c r="AA9" s="135"/>
      <c r="AB9" s="135"/>
      <c r="AC9" s="136"/>
      <c r="AD9" s="134">
        <v>2015</v>
      </c>
      <c r="AE9" s="135"/>
      <c r="AF9" s="135"/>
      <c r="AG9" s="135"/>
      <c r="AH9" s="135"/>
      <c r="AI9" s="135"/>
      <c r="AJ9" s="136"/>
      <c r="AK9" s="134">
        <v>2016</v>
      </c>
      <c r="AL9" s="135"/>
      <c r="AM9" s="135"/>
      <c r="AN9" s="135"/>
      <c r="AO9" s="135"/>
      <c r="AP9" s="135"/>
      <c r="AQ9" s="136"/>
      <c r="AR9" s="134">
        <v>2017</v>
      </c>
      <c r="AS9" s="135"/>
      <c r="AT9" s="135"/>
      <c r="AU9" s="135"/>
      <c r="AV9" s="135"/>
      <c r="AW9" s="135"/>
      <c r="AX9" s="136"/>
      <c r="AY9" s="134">
        <v>2018</v>
      </c>
      <c r="AZ9" s="135"/>
      <c r="BA9" s="135"/>
      <c r="BB9" s="135"/>
      <c r="BC9" s="135"/>
      <c r="BD9" s="135"/>
      <c r="BE9" s="136"/>
      <c r="BF9" s="134">
        <v>2019</v>
      </c>
      <c r="BG9" s="135"/>
      <c r="BH9" s="135"/>
      <c r="BI9" s="135"/>
      <c r="BJ9" s="135"/>
      <c r="BK9" s="135"/>
      <c r="BL9" s="136"/>
      <c r="BM9" s="134">
        <v>2020</v>
      </c>
      <c r="BN9" s="135"/>
      <c r="BO9" s="135"/>
      <c r="BP9" s="135"/>
      <c r="BQ9" s="135"/>
      <c r="BR9" s="135"/>
      <c r="BS9" s="136"/>
      <c r="BT9" s="134">
        <v>2021</v>
      </c>
      <c r="BU9" s="135"/>
      <c r="BV9" s="135"/>
      <c r="BW9" s="135"/>
      <c r="BX9" s="135"/>
      <c r="BY9" s="135"/>
      <c r="BZ9" s="136"/>
    </row>
    <row r="10" spans="1:78" ht="34.5" customHeight="1" x14ac:dyDescent="0.25">
      <c r="A10" s="87"/>
      <c r="B10" s="147" t="s">
        <v>32</v>
      </c>
      <c r="C10" s="148"/>
      <c r="D10" s="149"/>
      <c r="E10" s="130" t="s">
        <v>33</v>
      </c>
      <c r="F10" s="131"/>
      <c r="G10" s="132"/>
      <c r="H10" s="133" t="s">
        <v>23</v>
      </c>
      <c r="I10" s="147" t="s">
        <v>32</v>
      </c>
      <c r="J10" s="148"/>
      <c r="K10" s="149"/>
      <c r="L10" s="130" t="s">
        <v>33</v>
      </c>
      <c r="M10" s="131"/>
      <c r="N10" s="132"/>
      <c r="O10" s="133" t="s">
        <v>23</v>
      </c>
      <c r="P10" s="147" t="s">
        <v>32</v>
      </c>
      <c r="Q10" s="148"/>
      <c r="R10" s="149"/>
      <c r="S10" s="130" t="s">
        <v>33</v>
      </c>
      <c r="T10" s="131"/>
      <c r="U10" s="132"/>
      <c r="V10" s="133" t="s">
        <v>23</v>
      </c>
      <c r="W10" s="147" t="s">
        <v>32</v>
      </c>
      <c r="X10" s="148"/>
      <c r="Y10" s="149"/>
      <c r="Z10" s="130" t="s">
        <v>33</v>
      </c>
      <c r="AA10" s="131"/>
      <c r="AB10" s="132"/>
      <c r="AC10" s="133" t="s">
        <v>23</v>
      </c>
      <c r="AD10" s="147" t="s">
        <v>32</v>
      </c>
      <c r="AE10" s="148"/>
      <c r="AF10" s="149"/>
      <c r="AG10" s="130" t="s">
        <v>33</v>
      </c>
      <c r="AH10" s="131"/>
      <c r="AI10" s="132"/>
      <c r="AJ10" s="133" t="s">
        <v>23</v>
      </c>
      <c r="AK10" s="147" t="s">
        <v>32</v>
      </c>
      <c r="AL10" s="148"/>
      <c r="AM10" s="149"/>
      <c r="AN10" s="130" t="s">
        <v>33</v>
      </c>
      <c r="AO10" s="131"/>
      <c r="AP10" s="132"/>
      <c r="AQ10" s="133" t="s">
        <v>23</v>
      </c>
      <c r="AR10" s="147" t="s">
        <v>32</v>
      </c>
      <c r="AS10" s="148"/>
      <c r="AT10" s="149"/>
      <c r="AU10" s="130" t="s">
        <v>33</v>
      </c>
      <c r="AV10" s="131"/>
      <c r="AW10" s="132"/>
      <c r="AX10" s="133" t="s">
        <v>23</v>
      </c>
      <c r="AY10" s="147" t="s">
        <v>32</v>
      </c>
      <c r="AZ10" s="148"/>
      <c r="BA10" s="149"/>
      <c r="BB10" s="130" t="s">
        <v>33</v>
      </c>
      <c r="BC10" s="131"/>
      <c r="BD10" s="132"/>
      <c r="BE10" s="133" t="s">
        <v>23</v>
      </c>
      <c r="BF10" s="147" t="s">
        <v>32</v>
      </c>
      <c r="BG10" s="148"/>
      <c r="BH10" s="149"/>
      <c r="BI10" s="130" t="s">
        <v>33</v>
      </c>
      <c r="BJ10" s="131"/>
      <c r="BK10" s="132"/>
      <c r="BL10" s="133" t="s">
        <v>23</v>
      </c>
      <c r="BM10" s="147" t="s">
        <v>32</v>
      </c>
      <c r="BN10" s="148"/>
      <c r="BO10" s="149"/>
      <c r="BP10" s="130" t="s">
        <v>33</v>
      </c>
      <c r="BQ10" s="131"/>
      <c r="BR10" s="132"/>
      <c r="BS10" s="133" t="s">
        <v>23</v>
      </c>
      <c r="BT10" s="147" t="s">
        <v>32</v>
      </c>
      <c r="BU10" s="148"/>
      <c r="BV10" s="149"/>
      <c r="BW10" s="130" t="s">
        <v>33</v>
      </c>
      <c r="BX10" s="131"/>
      <c r="BY10" s="132"/>
      <c r="BZ10" s="133" t="s">
        <v>23</v>
      </c>
    </row>
    <row r="11" spans="1:78" ht="34.5" customHeight="1" thickBot="1" x14ac:dyDescent="0.3">
      <c r="A11" s="14" t="s">
        <v>3</v>
      </c>
      <c r="B11" s="73" t="s">
        <v>24</v>
      </c>
      <c r="C11" s="73" t="s">
        <v>25</v>
      </c>
      <c r="D11" s="74" t="s">
        <v>26</v>
      </c>
      <c r="E11" s="74" t="s">
        <v>24</v>
      </c>
      <c r="F11" s="74" t="s">
        <v>25</v>
      </c>
      <c r="G11" s="74" t="s">
        <v>26</v>
      </c>
      <c r="H11" s="120"/>
      <c r="I11" s="73" t="s">
        <v>24</v>
      </c>
      <c r="J11" s="73" t="s">
        <v>25</v>
      </c>
      <c r="K11" s="74" t="s">
        <v>26</v>
      </c>
      <c r="L11" s="74" t="s">
        <v>24</v>
      </c>
      <c r="M11" s="74" t="s">
        <v>25</v>
      </c>
      <c r="N11" s="74" t="s">
        <v>26</v>
      </c>
      <c r="O11" s="120"/>
      <c r="P11" s="73" t="s">
        <v>24</v>
      </c>
      <c r="Q11" s="73" t="s">
        <v>25</v>
      </c>
      <c r="R11" s="74" t="s">
        <v>26</v>
      </c>
      <c r="S11" s="74" t="s">
        <v>24</v>
      </c>
      <c r="T11" s="74" t="s">
        <v>25</v>
      </c>
      <c r="U11" s="74" t="s">
        <v>26</v>
      </c>
      <c r="V11" s="120"/>
      <c r="W11" s="73" t="s">
        <v>24</v>
      </c>
      <c r="X11" s="73" t="s">
        <v>25</v>
      </c>
      <c r="Y11" s="74" t="s">
        <v>26</v>
      </c>
      <c r="Z11" s="74" t="s">
        <v>24</v>
      </c>
      <c r="AA11" s="74" t="s">
        <v>25</v>
      </c>
      <c r="AB11" s="74" t="s">
        <v>26</v>
      </c>
      <c r="AC11" s="120"/>
      <c r="AD11" s="73" t="s">
        <v>24</v>
      </c>
      <c r="AE11" s="73" t="s">
        <v>25</v>
      </c>
      <c r="AF11" s="74" t="s">
        <v>26</v>
      </c>
      <c r="AG11" s="74" t="s">
        <v>24</v>
      </c>
      <c r="AH11" s="74" t="s">
        <v>25</v>
      </c>
      <c r="AI11" s="74" t="s">
        <v>26</v>
      </c>
      <c r="AJ11" s="120"/>
      <c r="AK11" s="73" t="s">
        <v>24</v>
      </c>
      <c r="AL11" s="73" t="s">
        <v>25</v>
      </c>
      <c r="AM11" s="74" t="s">
        <v>26</v>
      </c>
      <c r="AN11" s="74" t="s">
        <v>24</v>
      </c>
      <c r="AO11" s="74" t="s">
        <v>25</v>
      </c>
      <c r="AP11" s="74" t="s">
        <v>26</v>
      </c>
      <c r="AQ11" s="120"/>
      <c r="AR11" s="73" t="s">
        <v>24</v>
      </c>
      <c r="AS11" s="73" t="s">
        <v>25</v>
      </c>
      <c r="AT11" s="74" t="s">
        <v>26</v>
      </c>
      <c r="AU11" s="74" t="s">
        <v>24</v>
      </c>
      <c r="AV11" s="74" t="s">
        <v>25</v>
      </c>
      <c r="AW11" s="74" t="s">
        <v>26</v>
      </c>
      <c r="AX11" s="120"/>
      <c r="AY11" s="73" t="s">
        <v>24</v>
      </c>
      <c r="AZ11" s="73" t="s">
        <v>25</v>
      </c>
      <c r="BA11" s="74" t="s">
        <v>26</v>
      </c>
      <c r="BB11" s="74" t="s">
        <v>24</v>
      </c>
      <c r="BC11" s="74" t="s">
        <v>25</v>
      </c>
      <c r="BD11" s="74" t="s">
        <v>26</v>
      </c>
      <c r="BE11" s="120"/>
      <c r="BF11" s="73" t="s">
        <v>24</v>
      </c>
      <c r="BG11" s="73" t="s">
        <v>25</v>
      </c>
      <c r="BH11" s="74" t="s">
        <v>26</v>
      </c>
      <c r="BI11" s="74" t="s">
        <v>24</v>
      </c>
      <c r="BJ11" s="74" t="s">
        <v>25</v>
      </c>
      <c r="BK11" s="74" t="s">
        <v>26</v>
      </c>
      <c r="BL11" s="120"/>
      <c r="BM11" s="73" t="s">
        <v>24</v>
      </c>
      <c r="BN11" s="73" t="s">
        <v>25</v>
      </c>
      <c r="BO11" s="74" t="s">
        <v>26</v>
      </c>
      <c r="BP11" s="74" t="s">
        <v>24</v>
      </c>
      <c r="BQ11" s="74" t="s">
        <v>25</v>
      </c>
      <c r="BR11" s="74" t="s">
        <v>26</v>
      </c>
      <c r="BS11" s="120"/>
      <c r="BT11" s="73" t="s">
        <v>24</v>
      </c>
      <c r="BU11" s="73" t="s">
        <v>25</v>
      </c>
      <c r="BV11" s="74" t="s">
        <v>26</v>
      </c>
      <c r="BW11" s="74" t="s">
        <v>24</v>
      </c>
      <c r="BX11" s="74" t="s">
        <v>25</v>
      </c>
      <c r="BY11" s="74" t="s">
        <v>26</v>
      </c>
      <c r="BZ11" s="120"/>
    </row>
    <row r="12" spans="1:78" ht="34.5" customHeight="1" x14ac:dyDescent="0.2">
      <c r="A12" s="75" t="s">
        <v>6</v>
      </c>
      <c r="B12" s="88">
        <v>5837</v>
      </c>
      <c r="C12" s="88">
        <v>1861</v>
      </c>
      <c r="D12" s="76">
        <v>7698</v>
      </c>
      <c r="E12" s="88">
        <v>5013</v>
      </c>
      <c r="F12" s="88">
        <v>1905</v>
      </c>
      <c r="G12" s="77">
        <v>6918</v>
      </c>
      <c r="H12" s="78">
        <v>14616</v>
      </c>
      <c r="I12" s="89">
        <v>8372</v>
      </c>
      <c r="J12" s="89">
        <v>1999</v>
      </c>
      <c r="K12" s="76">
        <v>10371</v>
      </c>
      <c r="L12" s="89">
        <v>6417</v>
      </c>
      <c r="M12" s="89">
        <v>2351</v>
      </c>
      <c r="N12" s="77">
        <v>8768</v>
      </c>
      <c r="O12" s="78">
        <v>19139</v>
      </c>
      <c r="P12" s="89">
        <v>10860</v>
      </c>
      <c r="Q12" s="89">
        <v>2561</v>
      </c>
      <c r="R12" s="76">
        <v>13421</v>
      </c>
      <c r="S12" s="89">
        <v>7231</v>
      </c>
      <c r="T12" s="89">
        <v>2606</v>
      </c>
      <c r="U12" s="77">
        <v>9837</v>
      </c>
      <c r="V12" s="78">
        <v>23258</v>
      </c>
      <c r="W12" s="89">
        <v>13311</v>
      </c>
      <c r="X12" s="89">
        <v>3076</v>
      </c>
      <c r="Y12" s="76">
        <v>16387</v>
      </c>
      <c r="Z12" s="89">
        <v>8407</v>
      </c>
      <c r="AA12" s="89">
        <v>2800</v>
      </c>
      <c r="AB12" s="77">
        <v>11207</v>
      </c>
      <c r="AC12" s="78">
        <v>27594</v>
      </c>
      <c r="AD12" s="89">
        <v>15690</v>
      </c>
      <c r="AE12" s="89">
        <v>3664</v>
      </c>
      <c r="AF12" s="76">
        <v>19354</v>
      </c>
      <c r="AG12" s="89">
        <v>13687</v>
      </c>
      <c r="AH12" s="89">
        <v>3546</v>
      </c>
      <c r="AI12" s="77">
        <v>17233</v>
      </c>
      <c r="AJ12" s="78">
        <v>36587</v>
      </c>
      <c r="AK12" s="89">
        <v>18415</v>
      </c>
      <c r="AL12" s="89">
        <v>4364</v>
      </c>
      <c r="AM12" s="76">
        <v>22779</v>
      </c>
      <c r="AN12" s="89">
        <v>18457</v>
      </c>
      <c r="AO12" s="89">
        <v>4262</v>
      </c>
      <c r="AP12" s="77">
        <v>22719</v>
      </c>
      <c r="AQ12" s="78">
        <v>45498</v>
      </c>
      <c r="AR12" s="89">
        <v>19987</v>
      </c>
      <c r="AS12" s="89">
        <v>4573</v>
      </c>
      <c r="AT12" s="76">
        <v>24560</v>
      </c>
      <c r="AU12" s="89">
        <v>23804</v>
      </c>
      <c r="AV12" s="89">
        <v>4901</v>
      </c>
      <c r="AW12" s="77">
        <v>28705</v>
      </c>
      <c r="AX12" s="78">
        <v>53265</v>
      </c>
      <c r="AY12" s="89">
        <v>21443</v>
      </c>
      <c r="AZ12" s="89">
        <v>4790</v>
      </c>
      <c r="BA12" s="76">
        <v>26233</v>
      </c>
      <c r="BB12" s="89">
        <v>26958</v>
      </c>
      <c r="BC12" s="89">
        <v>5181</v>
      </c>
      <c r="BD12" s="77">
        <v>32139</v>
      </c>
      <c r="BE12" s="78">
        <v>58372</v>
      </c>
      <c r="BF12" s="90">
        <v>23569</v>
      </c>
      <c r="BG12" s="90">
        <v>5208</v>
      </c>
      <c r="BH12" s="76">
        <v>28777</v>
      </c>
      <c r="BI12" s="90">
        <v>26582</v>
      </c>
      <c r="BJ12" s="90">
        <v>5001</v>
      </c>
      <c r="BK12" s="77">
        <v>31583</v>
      </c>
      <c r="BL12" s="78">
        <v>60360</v>
      </c>
      <c r="BM12" s="90">
        <v>25305</v>
      </c>
      <c r="BN12" s="90">
        <v>5403</v>
      </c>
      <c r="BO12" s="76">
        <v>30708</v>
      </c>
      <c r="BP12" s="90">
        <v>26810</v>
      </c>
      <c r="BQ12" s="90">
        <v>4905</v>
      </c>
      <c r="BR12" s="77">
        <v>31715</v>
      </c>
      <c r="BS12" s="78">
        <v>62423</v>
      </c>
      <c r="BT12" s="89">
        <v>31167</v>
      </c>
      <c r="BU12" s="89">
        <v>5785</v>
      </c>
      <c r="BV12" s="76">
        <v>36952</v>
      </c>
      <c r="BW12" s="89">
        <v>29770</v>
      </c>
      <c r="BX12" s="89">
        <v>4810</v>
      </c>
      <c r="BY12" s="77">
        <v>34580</v>
      </c>
      <c r="BZ12" s="78">
        <v>71532</v>
      </c>
    </row>
    <row r="13" spans="1:78" ht="34.5" customHeight="1" x14ac:dyDescent="0.2">
      <c r="A13" s="79" t="s">
        <v>7</v>
      </c>
      <c r="B13" s="91">
        <v>6110</v>
      </c>
      <c r="C13" s="91">
        <v>1882</v>
      </c>
      <c r="D13" s="76">
        <v>7992</v>
      </c>
      <c r="E13" s="91">
        <v>5140</v>
      </c>
      <c r="F13" s="91">
        <v>1997</v>
      </c>
      <c r="G13" s="77">
        <v>7137</v>
      </c>
      <c r="H13" s="78">
        <v>15129</v>
      </c>
      <c r="I13" s="91">
        <v>8576</v>
      </c>
      <c r="J13" s="91">
        <v>1997</v>
      </c>
      <c r="K13" s="76">
        <v>10573</v>
      </c>
      <c r="L13" s="91">
        <v>6542</v>
      </c>
      <c r="M13" s="91">
        <v>2375</v>
      </c>
      <c r="N13" s="77">
        <v>8917</v>
      </c>
      <c r="O13" s="78">
        <v>19490</v>
      </c>
      <c r="P13" s="91">
        <v>11246</v>
      </c>
      <c r="Q13" s="91">
        <v>2631</v>
      </c>
      <c r="R13" s="76">
        <v>13877</v>
      </c>
      <c r="S13" s="91">
        <v>7377</v>
      </c>
      <c r="T13" s="91">
        <v>2582</v>
      </c>
      <c r="U13" s="77">
        <v>9959</v>
      </c>
      <c r="V13" s="78">
        <v>23836</v>
      </c>
      <c r="W13" s="91">
        <v>13595</v>
      </c>
      <c r="X13" s="91">
        <v>3120</v>
      </c>
      <c r="Y13" s="76">
        <v>16715</v>
      </c>
      <c r="Z13" s="91">
        <v>8628</v>
      </c>
      <c r="AA13" s="91">
        <v>2840</v>
      </c>
      <c r="AB13" s="77">
        <v>11468</v>
      </c>
      <c r="AC13" s="78">
        <v>28183</v>
      </c>
      <c r="AD13" s="91">
        <v>15733</v>
      </c>
      <c r="AE13" s="91">
        <v>3674</v>
      </c>
      <c r="AF13" s="76">
        <v>19407</v>
      </c>
      <c r="AG13" s="91">
        <v>13943</v>
      </c>
      <c r="AH13" s="91">
        <v>3574</v>
      </c>
      <c r="AI13" s="77">
        <v>17517</v>
      </c>
      <c r="AJ13" s="78">
        <v>36924</v>
      </c>
      <c r="AK13" s="91">
        <v>18427</v>
      </c>
      <c r="AL13" s="91">
        <v>4378</v>
      </c>
      <c r="AM13" s="76">
        <v>22805</v>
      </c>
      <c r="AN13" s="91">
        <v>19001</v>
      </c>
      <c r="AO13" s="91">
        <v>4330</v>
      </c>
      <c r="AP13" s="77">
        <v>23331</v>
      </c>
      <c r="AQ13" s="78">
        <v>46136</v>
      </c>
      <c r="AR13" s="91">
        <v>20162</v>
      </c>
      <c r="AS13" s="91">
        <v>4634</v>
      </c>
      <c r="AT13" s="76">
        <v>24796</v>
      </c>
      <c r="AU13" s="91">
        <v>24107</v>
      </c>
      <c r="AV13" s="91">
        <v>4939</v>
      </c>
      <c r="AW13" s="77">
        <v>29046</v>
      </c>
      <c r="AX13" s="78">
        <v>53842</v>
      </c>
      <c r="AY13" s="91">
        <v>21529</v>
      </c>
      <c r="AZ13" s="91">
        <v>4762</v>
      </c>
      <c r="BA13" s="76">
        <v>26291</v>
      </c>
      <c r="BB13" s="91">
        <v>26817</v>
      </c>
      <c r="BC13" s="91">
        <v>5160</v>
      </c>
      <c r="BD13" s="77">
        <v>31977</v>
      </c>
      <c r="BE13" s="78">
        <v>58268</v>
      </c>
      <c r="BF13" s="91">
        <v>23683</v>
      </c>
      <c r="BG13" s="91">
        <v>5204</v>
      </c>
      <c r="BH13" s="76">
        <v>28887</v>
      </c>
      <c r="BI13" s="91">
        <v>26560</v>
      </c>
      <c r="BJ13" s="91">
        <v>4981</v>
      </c>
      <c r="BK13" s="77">
        <v>31541</v>
      </c>
      <c r="BL13" s="78">
        <v>60428</v>
      </c>
      <c r="BM13" s="91">
        <v>25416</v>
      </c>
      <c r="BN13" s="91">
        <v>5414</v>
      </c>
      <c r="BO13" s="76">
        <v>30830</v>
      </c>
      <c r="BP13" s="91">
        <v>26775</v>
      </c>
      <c r="BQ13" s="91">
        <v>4927</v>
      </c>
      <c r="BR13" s="77">
        <v>31702</v>
      </c>
      <c r="BS13" s="78">
        <v>62532</v>
      </c>
      <c r="BT13" s="91">
        <v>29955</v>
      </c>
      <c r="BU13" s="91">
        <v>6353</v>
      </c>
      <c r="BV13" s="76">
        <v>36308</v>
      </c>
      <c r="BW13" s="91">
        <v>30317</v>
      </c>
      <c r="BX13" s="91">
        <v>4829</v>
      </c>
      <c r="BY13" s="77">
        <v>35146</v>
      </c>
      <c r="BZ13" s="78">
        <v>71454</v>
      </c>
    </row>
    <row r="14" spans="1:78" ht="34.5" customHeight="1" x14ac:dyDescent="0.2">
      <c r="A14" s="79" t="s">
        <v>8</v>
      </c>
      <c r="B14" s="91">
        <v>6527</v>
      </c>
      <c r="C14" s="91">
        <v>1966</v>
      </c>
      <c r="D14" s="76">
        <v>8493</v>
      </c>
      <c r="E14" s="91">
        <v>5326</v>
      </c>
      <c r="F14" s="91">
        <v>2217</v>
      </c>
      <c r="G14" s="77">
        <v>7543</v>
      </c>
      <c r="H14" s="78">
        <v>16036</v>
      </c>
      <c r="I14" s="91">
        <v>8705</v>
      </c>
      <c r="J14" s="91">
        <v>2049</v>
      </c>
      <c r="K14" s="76">
        <v>10754</v>
      </c>
      <c r="L14" s="91">
        <v>6631</v>
      </c>
      <c r="M14" s="91">
        <v>2417</v>
      </c>
      <c r="N14" s="77">
        <v>9048</v>
      </c>
      <c r="O14" s="78">
        <v>19802</v>
      </c>
      <c r="P14" s="91">
        <v>11539</v>
      </c>
      <c r="Q14" s="91">
        <v>2674</v>
      </c>
      <c r="R14" s="76">
        <v>14213</v>
      </c>
      <c r="S14" s="91">
        <v>7458</v>
      </c>
      <c r="T14" s="91">
        <v>2584</v>
      </c>
      <c r="U14" s="77">
        <v>10042</v>
      </c>
      <c r="V14" s="78">
        <v>24255</v>
      </c>
      <c r="W14" s="91">
        <v>13698</v>
      </c>
      <c r="X14" s="91">
        <v>3159</v>
      </c>
      <c r="Y14" s="76">
        <v>16857</v>
      </c>
      <c r="Z14" s="91">
        <v>9191</v>
      </c>
      <c r="AA14" s="91">
        <v>2904</v>
      </c>
      <c r="AB14" s="77">
        <v>12095</v>
      </c>
      <c r="AC14" s="78">
        <v>28952</v>
      </c>
      <c r="AD14" s="91">
        <v>16211</v>
      </c>
      <c r="AE14" s="91">
        <v>3817</v>
      </c>
      <c r="AF14" s="76">
        <v>20028</v>
      </c>
      <c r="AG14" s="91">
        <v>14695</v>
      </c>
      <c r="AH14" s="91">
        <v>3674</v>
      </c>
      <c r="AI14" s="77">
        <v>18369</v>
      </c>
      <c r="AJ14" s="78">
        <v>38397</v>
      </c>
      <c r="AK14" s="91">
        <v>18544</v>
      </c>
      <c r="AL14" s="91">
        <v>4405</v>
      </c>
      <c r="AM14" s="76">
        <v>22949</v>
      </c>
      <c r="AN14" s="91">
        <v>19498</v>
      </c>
      <c r="AO14" s="91">
        <v>4361</v>
      </c>
      <c r="AP14" s="77">
        <v>23859</v>
      </c>
      <c r="AQ14" s="78">
        <v>46808</v>
      </c>
      <c r="AR14" s="91">
        <v>20313</v>
      </c>
      <c r="AS14" s="91">
        <v>4636</v>
      </c>
      <c r="AT14" s="76">
        <v>24949</v>
      </c>
      <c r="AU14" s="91">
        <v>24419</v>
      </c>
      <c r="AV14" s="91">
        <v>5003</v>
      </c>
      <c r="AW14" s="77">
        <v>29422</v>
      </c>
      <c r="AX14" s="78">
        <v>54371</v>
      </c>
      <c r="AY14" s="91">
        <v>21740</v>
      </c>
      <c r="AZ14" s="91">
        <v>4818</v>
      </c>
      <c r="BA14" s="76">
        <v>26558</v>
      </c>
      <c r="BB14" s="91">
        <v>26787</v>
      </c>
      <c r="BC14" s="91">
        <v>5150</v>
      </c>
      <c r="BD14" s="77">
        <v>31937</v>
      </c>
      <c r="BE14" s="78">
        <v>58495</v>
      </c>
      <c r="BF14" s="91">
        <v>23889</v>
      </c>
      <c r="BG14" s="91">
        <v>5242</v>
      </c>
      <c r="BH14" s="76">
        <v>29131</v>
      </c>
      <c r="BI14" s="91">
        <v>26600</v>
      </c>
      <c r="BJ14" s="91">
        <v>4998</v>
      </c>
      <c r="BK14" s="77">
        <v>31598</v>
      </c>
      <c r="BL14" s="78">
        <v>60729</v>
      </c>
      <c r="BM14" s="91">
        <v>25574</v>
      </c>
      <c r="BN14" s="91">
        <v>5430</v>
      </c>
      <c r="BO14" s="76">
        <v>31004</v>
      </c>
      <c r="BP14" s="91">
        <v>26873</v>
      </c>
      <c r="BQ14" s="91">
        <v>4846</v>
      </c>
      <c r="BR14" s="77">
        <v>31719</v>
      </c>
      <c r="BS14" s="78">
        <v>62723</v>
      </c>
      <c r="BT14" s="91">
        <v>29798</v>
      </c>
      <c r="BU14" s="91">
        <v>6341</v>
      </c>
      <c r="BV14" s="76">
        <v>36139</v>
      </c>
      <c r="BW14" s="91">
        <v>29841</v>
      </c>
      <c r="BX14" s="91">
        <v>5156</v>
      </c>
      <c r="BY14" s="77">
        <v>34997</v>
      </c>
      <c r="BZ14" s="78">
        <v>71136</v>
      </c>
    </row>
    <row r="15" spans="1:78" ht="34.5" customHeight="1" x14ac:dyDescent="0.2">
      <c r="A15" s="79" t="s">
        <v>9</v>
      </c>
      <c r="B15" s="91">
        <v>6767</v>
      </c>
      <c r="C15" s="91">
        <v>1952</v>
      </c>
      <c r="D15" s="76">
        <v>8719</v>
      </c>
      <c r="E15" s="91">
        <v>5333</v>
      </c>
      <c r="F15" s="91">
        <v>2267</v>
      </c>
      <c r="G15" s="77">
        <v>7600</v>
      </c>
      <c r="H15" s="78">
        <v>16319</v>
      </c>
      <c r="I15" s="91">
        <v>8878</v>
      </c>
      <c r="J15" s="91">
        <v>2056</v>
      </c>
      <c r="K15" s="76">
        <v>10934</v>
      </c>
      <c r="L15" s="91">
        <v>6755</v>
      </c>
      <c r="M15" s="91">
        <v>2440</v>
      </c>
      <c r="N15" s="77">
        <v>9195</v>
      </c>
      <c r="O15" s="78">
        <v>20129</v>
      </c>
      <c r="P15" s="91">
        <v>11935</v>
      </c>
      <c r="Q15" s="91">
        <v>2728</v>
      </c>
      <c r="R15" s="76">
        <v>14663</v>
      </c>
      <c r="S15" s="91">
        <v>7574</v>
      </c>
      <c r="T15" s="91">
        <v>2596</v>
      </c>
      <c r="U15" s="77">
        <v>10170</v>
      </c>
      <c r="V15" s="78">
        <v>24833</v>
      </c>
      <c r="W15" s="91">
        <v>13875</v>
      </c>
      <c r="X15" s="91">
        <v>3234</v>
      </c>
      <c r="Y15" s="76">
        <v>17109</v>
      </c>
      <c r="Z15" s="91">
        <v>9749</v>
      </c>
      <c r="AA15" s="91">
        <v>2988</v>
      </c>
      <c r="AB15" s="77">
        <v>12737</v>
      </c>
      <c r="AC15" s="78">
        <v>29846</v>
      </c>
      <c r="AD15" s="91">
        <v>16250</v>
      </c>
      <c r="AE15" s="91">
        <v>3852</v>
      </c>
      <c r="AF15" s="76">
        <v>20102</v>
      </c>
      <c r="AG15" s="91">
        <v>15068</v>
      </c>
      <c r="AH15" s="91">
        <v>3698</v>
      </c>
      <c r="AI15" s="77">
        <v>18766</v>
      </c>
      <c r="AJ15" s="78">
        <v>38868</v>
      </c>
      <c r="AK15" s="91">
        <v>18822</v>
      </c>
      <c r="AL15" s="91">
        <v>4440</v>
      </c>
      <c r="AM15" s="76">
        <v>23262</v>
      </c>
      <c r="AN15" s="91">
        <v>19867</v>
      </c>
      <c r="AO15" s="91">
        <v>4405</v>
      </c>
      <c r="AP15" s="77">
        <v>24272</v>
      </c>
      <c r="AQ15" s="78">
        <v>47534</v>
      </c>
      <c r="AR15" s="91">
        <v>20579</v>
      </c>
      <c r="AS15" s="91">
        <v>4607</v>
      </c>
      <c r="AT15" s="76">
        <v>25186</v>
      </c>
      <c r="AU15" s="91">
        <v>25309</v>
      </c>
      <c r="AV15" s="91">
        <v>5104</v>
      </c>
      <c r="AW15" s="77">
        <v>30413</v>
      </c>
      <c r="AX15" s="78">
        <v>55599</v>
      </c>
      <c r="AY15" s="91">
        <v>22014</v>
      </c>
      <c r="AZ15" s="91">
        <v>4840</v>
      </c>
      <c r="BA15" s="76">
        <v>26854</v>
      </c>
      <c r="BB15" s="91">
        <v>26956</v>
      </c>
      <c r="BC15" s="91">
        <v>5178</v>
      </c>
      <c r="BD15" s="77">
        <v>32134</v>
      </c>
      <c r="BE15" s="78">
        <v>58988</v>
      </c>
      <c r="BF15" s="91">
        <v>24111</v>
      </c>
      <c r="BG15" s="91">
        <v>5288</v>
      </c>
      <c r="BH15" s="76">
        <v>29399</v>
      </c>
      <c r="BI15" s="91">
        <v>26675</v>
      </c>
      <c r="BJ15" s="91">
        <v>4990</v>
      </c>
      <c r="BK15" s="77">
        <v>31665</v>
      </c>
      <c r="BL15" s="78">
        <v>61064</v>
      </c>
      <c r="BM15" s="91">
        <v>26737</v>
      </c>
      <c r="BN15" s="91">
        <v>5810</v>
      </c>
      <c r="BO15" s="76">
        <v>32547</v>
      </c>
      <c r="BP15" s="91">
        <v>28275</v>
      </c>
      <c r="BQ15" s="91">
        <v>5136</v>
      </c>
      <c r="BR15" s="77">
        <v>33411</v>
      </c>
      <c r="BS15" s="78">
        <v>65958</v>
      </c>
      <c r="BT15" s="91">
        <v>29955</v>
      </c>
      <c r="BU15" s="91">
        <v>6353</v>
      </c>
      <c r="BV15" s="76">
        <v>36308</v>
      </c>
      <c r="BW15" s="91">
        <v>30317</v>
      </c>
      <c r="BX15" s="91">
        <v>4829</v>
      </c>
      <c r="BY15" s="77">
        <v>35146</v>
      </c>
      <c r="BZ15" s="78">
        <v>71454</v>
      </c>
    </row>
    <row r="16" spans="1:78" ht="34.5" customHeight="1" x14ac:dyDescent="0.2">
      <c r="A16" s="79" t="s">
        <v>10</v>
      </c>
      <c r="B16" s="58">
        <v>7000</v>
      </c>
      <c r="C16" s="58">
        <v>1966</v>
      </c>
      <c r="D16" s="76">
        <v>8966</v>
      </c>
      <c r="E16" s="58">
        <v>5518</v>
      </c>
      <c r="F16" s="58">
        <v>2241</v>
      </c>
      <c r="G16" s="77">
        <v>7759</v>
      </c>
      <c r="H16" s="78">
        <v>16725</v>
      </c>
      <c r="I16" s="91">
        <v>9307</v>
      </c>
      <c r="J16" s="91">
        <v>2131</v>
      </c>
      <c r="K16" s="76">
        <v>11438</v>
      </c>
      <c r="L16" s="91">
        <v>6827</v>
      </c>
      <c r="M16" s="91">
        <v>2437</v>
      </c>
      <c r="N16" s="77">
        <v>9264</v>
      </c>
      <c r="O16" s="78">
        <v>20702</v>
      </c>
      <c r="P16" s="91">
        <v>12201</v>
      </c>
      <c r="Q16" s="91">
        <v>2819</v>
      </c>
      <c r="R16" s="76">
        <v>15020</v>
      </c>
      <c r="S16" s="91">
        <v>7691</v>
      </c>
      <c r="T16" s="91">
        <v>2621</v>
      </c>
      <c r="U16" s="77">
        <v>10312</v>
      </c>
      <c r="V16" s="78">
        <v>25332</v>
      </c>
      <c r="W16" s="91">
        <v>14119</v>
      </c>
      <c r="X16" s="91">
        <v>3317</v>
      </c>
      <c r="Y16" s="76">
        <v>17436</v>
      </c>
      <c r="Z16" s="91">
        <v>10232</v>
      </c>
      <c r="AA16" s="91">
        <v>3047</v>
      </c>
      <c r="AB16" s="77">
        <v>13279</v>
      </c>
      <c r="AC16" s="78">
        <v>30715</v>
      </c>
      <c r="AD16" s="91">
        <v>16753</v>
      </c>
      <c r="AE16" s="91">
        <v>3908</v>
      </c>
      <c r="AF16" s="76">
        <v>20661</v>
      </c>
      <c r="AG16" s="91">
        <v>15590</v>
      </c>
      <c r="AH16" s="91">
        <v>3794</v>
      </c>
      <c r="AI16" s="77">
        <v>19384</v>
      </c>
      <c r="AJ16" s="78">
        <v>40045</v>
      </c>
      <c r="AK16" s="91">
        <v>19049</v>
      </c>
      <c r="AL16" s="91">
        <v>4448</v>
      </c>
      <c r="AM16" s="76">
        <v>23497</v>
      </c>
      <c r="AN16" s="91">
        <v>20228</v>
      </c>
      <c r="AO16" s="91">
        <v>4463</v>
      </c>
      <c r="AP16" s="77">
        <v>24691</v>
      </c>
      <c r="AQ16" s="78">
        <v>48188</v>
      </c>
      <c r="AR16" s="91">
        <v>20702</v>
      </c>
      <c r="AS16" s="91">
        <v>4617</v>
      </c>
      <c r="AT16" s="76">
        <v>25319</v>
      </c>
      <c r="AU16" s="91">
        <v>25724</v>
      </c>
      <c r="AV16" s="91">
        <v>5143</v>
      </c>
      <c r="AW16" s="77">
        <v>30867</v>
      </c>
      <c r="AX16" s="78">
        <v>56186</v>
      </c>
      <c r="AY16" s="91">
        <v>22135</v>
      </c>
      <c r="AZ16" s="91">
        <v>4858</v>
      </c>
      <c r="BA16" s="76">
        <v>26993</v>
      </c>
      <c r="BB16" s="91">
        <v>26765</v>
      </c>
      <c r="BC16" s="91">
        <v>5181</v>
      </c>
      <c r="BD16" s="77">
        <v>31946</v>
      </c>
      <c r="BE16" s="78">
        <v>58939</v>
      </c>
      <c r="BF16" s="91">
        <v>24313</v>
      </c>
      <c r="BG16" s="91">
        <v>5281</v>
      </c>
      <c r="BH16" s="76">
        <v>29594</v>
      </c>
      <c r="BI16" s="91">
        <v>26622</v>
      </c>
      <c r="BJ16" s="91">
        <v>4948</v>
      </c>
      <c r="BK16" s="77">
        <v>31570</v>
      </c>
      <c r="BL16" s="78">
        <v>61164</v>
      </c>
      <c r="BM16" s="91">
        <v>26948</v>
      </c>
      <c r="BN16" s="91">
        <v>6067</v>
      </c>
      <c r="BO16" s="76">
        <v>33015</v>
      </c>
      <c r="BP16" s="91">
        <v>29279</v>
      </c>
      <c r="BQ16" s="91">
        <v>5286</v>
      </c>
      <c r="BR16" s="77">
        <v>34565</v>
      </c>
      <c r="BS16" s="78">
        <v>67580</v>
      </c>
      <c r="BT16" s="91">
        <v>30716</v>
      </c>
      <c r="BU16" s="91">
        <v>6831</v>
      </c>
      <c r="BV16" s="76">
        <v>37547</v>
      </c>
      <c r="BW16" s="91">
        <v>29089</v>
      </c>
      <c r="BX16" s="91">
        <v>4647</v>
      </c>
      <c r="BY16" s="77">
        <v>33736</v>
      </c>
      <c r="BZ16" s="78">
        <v>71283</v>
      </c>
    </row>
    <row r="17" spans="1:78" ht="34.5" customHeight="1" x14ac:dyDescent="0.2">
      <c r="A17" s="79" t="s">
        <v>11</v>
      </c>
      <c r="B17" s="91">
        <v>7219</v>
      </c>
      <c r="C17" s="91">
        <v>1940</v>
      </c>
      <c r="D17" s="76">
        <v>9159</v>
      </c>
      <c r="E17" s="91">
        <v>5747</v>
      </c>
      <c r="F17" s="91">
        <v>2289</v>
      </c>
      <c r="G17" s="77">
        <v>8036</v>
      </c>
      <c r="H17" s="78">
        <v>17195</v>
      </c>
      <c r="I17" s="91">
        <v>9454</v>
      </c>
      <c r="J17" s="91">
        <v>2199</v>
      </c>
      <c r="K17" s="76">
        <v>11653</v>
      </c>
      <c r="L17" s="91">
        <v>6786</v>
      </c>
      <c r="M17" s="91">
        <v>2475</v>
      </c>
      <c r="N17" s="77">
        <v>9261</v>
      </c>
      <c r="O17" s="78">
        <v>20914</v>
      </c>
      <c r="P17" s="91">
        <v>12343</v>
      </c>
      <c r="Q17" s="91">
        <v>2866</v>
      </c>
      <c r="R17" s="76">
        <v>15209</v>
      </c>
      <c r="S17" s="91">
        <v>7764</v>
      </c>
      <c r="T17" s="91">
        <v>2632</v>
      </c>
      <c r="U17" s="77">
        <v>10396</v>
      </c>
      <c r="V17" s="78">
        <v>25605</v>
      </c>
      <c r="W17" s="91">
        <v>14426</v>
      </c>
      <c r="X17" s="91">
        <v>3368</v>
      </c>
      <c r="Y17" s="76">
        <v>17794</v>
      </c>
      <c r="Z17" s="91">
        <v>10747</v>
      </c>
      <c r="AA17" s="91">
        <v>3156</v>
      </c>
      <c r="AB17" s="77">
        <v>13903</v>
      </c>
      <c r="AC17" s="78">
        <v>31697</v>
      </c>
      <c r="AD17" s="91">
        <v>16984</v>
      </c>
      <c r="AE17" s="91">
        <v>1341</v>
      </c>
      <c r="AF17" s="76">
        <v>18325</v>
      </c>
      <c r="AG17" s="91">
        <v>16013</v>
      </c>
      <c r="AH17" s="91">
        <v>3860</v>
      </c>
      <c r="AI17" s="77">
        <v>19873</v>
      </c>
      <c r="AJ17" s="78">
        <v>38198</v>
      </c>
      <c r="AK17" s="91">
        <v>19360</v>
      </c>
      <c r="AL17" s="91">
        <v>4501</v>
      </c>
      <c r="AM17" s="76">
        <v>23861</v>
      </c>
      <c r="AN17" s="91">
        <v>20650</v>
      </c>
      <c r="AO17" s="91">
        <v>4458</v>
      </c>
      <c r="AP17" s="77">
        <v>25108</v>
      </c>
      <c r="AQ17" s="78">
        <v>48969</v>
      </c>
      <c r="AR17" s="91">
        <v>20801</v>
      </c>
      <c r="AS17" s="91">
        <v>4602</v>
      </c>
      <c r="AT17" s="76">
        <v>25403</v>
      </c>
      <c r="AU17" s="91">
        <v>25870</v>
      </c>
      <c r="AV17" s="91">
        <v>5151</v>
      </c>
      <c r="AW17" s="77">
        <v>31021</v>
      </c>
      <c r="AX17" s="78">
        <v>56424</v>
      </c>
      <c r="AY17" s="92">
        <v>22332</v>
      </c>
      <c r="AZ17" s="92">
        <v>4903</v>
      </c>
      <c r="BA17" s="76">
        <v>27235</v>
      </c>
      <c r="BB17" s="92">
        <v>26732</v>
      </c>
      <c r="BC17" s="92">
        <v>5173</v>
      </c>
      <c r="BD17" s="77">
        <v>31905</v>
      </c>
      <c r="BE17" s="78">
        <v>59140</v>
      </c>
      <c r="BF17" s="91">
        <v>24490</v>
      </c>
      <c r="BG17" s="91">
        <v>5343</v>
      </c>
      <c r="BH17" s="76">
        <v>29833</v>
      </c>
      <c r="BI17" s="91">
        <v>26615</v>
      </c>
      <c r="BJ17" s="91">
        <v>4932</v>
      </c>
      <c r="BK17" s="77">
        <v>31547</v>
      </c>
      <c r="BL17" s="78">
        <v>61380</v>
      </c>
      <c r="BM17" s="91">
        <v>27374</v>
      </c>
      <c r="BN17" s="91">
        <v>5819</v>
      </c>
      <c r="BO17" s="76">
        <v>33193</v>
      </c>
      <c r="BP17" s="91">
        <v>29626</v>
      </c>
      <c r="BQ17" s="91">
        <v>5471</v>
      </c>
      <c r="BR17" s="77">
        <v>35097</v>
      </c>
      <c r="BS17" s="78">
        <v>68290</v>
      </c>
      <c r="BT17" s="91">
        <v>30145</v>
      </c>
      <c r="BU17" s="91">
        <v>6354</v>
      </c>
      <c r="BV17" s="76">
        <v>36499</v>
      </c>
      <c r="BW17" s="91">
        <v>29622</v>
      </c>
      <c r="BX17" s="91">
        <v>5054</v>
      </c>
      <c r="BY17" s="77">
        <v>34676</v>
      </c>
      <c r="BZ17" s="78">
        <v>71175</v>
      </c>
    </row>
    <row r="18" spans="1:78" ht="34.5" customHeight="1" x14ac:dyDescent="0.2">
      <c r="A18" s="79" t="s">
        <v>12</v>
      </c>
      <c r="B18" s="91">
        <v>7436</v>
      </c>
      <c r="C18" s="91">
        <v>1936</v>
      </c>
      <c r="D18" s="76">
        <v>9372</v>
      </c>
      <c r="E18" s="91">
        <v>5849</v>
      </c>
      <c r="F18" s="91">
        <v>2338</v>
      </c>
      <c r="G18" s="77">
        <v>8187</v>
      </c>
      <c r="H18" s="78">
        <v>17559</v>
      </c>
      <c r="I18" s="91">
        <v>9601</v>
      </c>
      <c r="J18" s="91">
        <v>2193</v>
      </c>
      <c r="K18" s="76">
        <v>11794</v>
      </c>
      <c r="L18" s="91">
        <v>6938</v>
      </c>
      <c r="M18" s="91">
        <v>2535</v>
      </c>
      <c r="N18" s="77">
        <v>9473</v>
      </c>
      <c r="O18" s="78">
        <v>21267</v>
      </c>
      <c r="P18" s="91">
        <v>12531</v>
      </c>
      <c r="Q18" s="91">
        <v>2913</v>
      </c>
      <c r="R18" s="76">
        <v>15444</v>
      </c>
      <c r="S18" s="91">
        <v>7869</v>
      </c>
      <c r="T18" s="91">
        <v>2675</v>
      </c>
      <c r="U18" s="77">
        <v>10544</v>
      </c>
      <c r="V18" s="78">
        <v>25988</v>
      </c>
      <c r="W18" s="91">
        <v>14443</v>
      </c>
      <c r="X18" s="91">
        <v>3375</v>
      </c>
      <c r="Y18" s="76">
        <v>17818</v>
      </c>
      <c r="Z18" s="91">
        <v>11363</v>
      </c>
      <c r="AA18" s="91">
        <v>3236</v>
      </c>
      <c r="AB18" s="77">
        <v>14599</v>
      </c>
      <c r="AC18" s="78">
        <v>32417</v>
      </c>
      <c r="AD18" s="91">
        <v>17018</v>
      </c>
      <c r="AE18" s="91">
        <v>3975</v>
      </c>
      <c r="AF18" s="76">
        <v>20993</v>
      </c>
      <c r="AG18" s="91">
        <v>16257</v>
      </c>
      <c r="AH18" s="91">
        <v>3906</v>
      </c>
      <c r="AI18" s="77">
        <v>20163</v>
      </c>
      <c r="AJ18" s="78">
        <v>41156</v>
      </c>
      <c r="AK18" s="91">
        <v>19354</v>
      </c>
      <c r="AL18" s="91">
        <v>4421</v>
      </c>
      <c r="AM18" s="76">
        <v>23775</v>
      </c>
      <c r="AN18" s="91">
        <v>21209</v>
      </c>
      <c r="AO18" s="91">
        <v>4616</v>
      </c>
      <c r="AP18" s="77">
        <v>25825</v>
      </c>
      <c r="AQ18" s="78">
        <v>49600</v>
      </c>
      <c r="AR18" s="91">
        <v>20991</v>
      </c>
      <c r="AS18" s="91">
        <v>4631</v>
      </c>
      <c r="AT18" s="76">
        <v>25622</v>
      </c>
      <c r="AU18" s="91">
        <v>26043</v>
      </c>
      <c r="AV18" s="91">
        <v>5140</v>
      </c>
      <c r="AW18" s="77">
        <v>31183</v>
      </c>
      <c r="AX18" s="78">
        <v>56805</v>
      </c>
      <c r="AY18" s="91">
        <v>22471</v>
      </c>
      <c r="AZ18" s="91">
        <v>4927</v>
      </c>
      <c r="BA18" s="76">
        <v>27398</v>
      </c>
      <c r="BB18" s="91">
        <v>26691</v>
      </c>
      <c r="BC18" s="91">
        <v>5150</v>
      </c>
      <c r="BD18" s="77">
        <v>31841</v>
      </c>
      <c r="BE18" s="78">
        <v>59239</v>
      </c>
      <c r="BF18" s="91">
        <v>24712</v>
      </c>
      <c r="BG18" s="91">
        <v>5363</v>
      </c>
      <c r="BH18" s="76">
        <v>30075</v>
      </c>
      <c r="BI18" s="91">
        <v>26533</v>
      </c>
      <c r="BJ18" s="91">
        <v>4957</v>
      </c>
      <c r="BK18" s="77">
        <v>31490</v>
      </c>
      <c r="BL18" s="78">
        <v>61565</v>
      </c>
      <c r="BM18" s="91">
        <v>27868</v>
      </c>
      <c r="BN18" s="91">
        <v>6019</v>
      </c>
      <c r="BO18" s="76">
        <v>33887</v>
      </c>
      <c r="BP18" s="91">
        <v>30107</v>
      </c>
      <c r="BQ18" s="91">
        <v>5495</v>
      </c>
      <c r="BR18" s="77">
        <v>35602</v>
      </c>
      <c r="BS18" s="78">
        <v>69489</v>
      </c>
      <c r="BT18" s="92">
        <v>30313</v>
      </c>
      <c r="BU18" s="92">
        <v>6361</v>
      </c>
      <c r="BV18" s="97">
        <v>36674</v>
      </c>
      <c r="BW18" s="92">
        <v>29523</v>
      </c>
      <c r="BX18" s="92">
        <v>5008</v>
      </c>
      <c r="BY18" s="98">
        <v>34531</v>
      </c>
      <c r="BZ18" s="78">
        <v>71205</v>
      </c>
    </row>
    <row r="19" spans="1:78" ht="34.5" customHeight="1" x14ac:dyDescent="0.2">
      <c r="A19" s="79" t="s">
        <v>13</v>
      </c>
      <c r="B19" s="58">
        <v>7502</v>
      </c>
      <c r="C19" s="58">
        <v>1948</v>
      </c>
      <c r="D19" s="76">
        <v>9450</v>
      </c>
      <c r="E19" s="58">
        <v>6081</v>
      </c>
      <c r="F19" s="58">
        <v>2359</v>
      </c>
      <c r="G19" s="77">
        <v>8440</v>
      </c>
      <c r="H19" s="78">
        <v>17890</v>
      </c>
      <c r="I19" s="91">
        <v>9903</v>
      </c>
      <c r="J19" s="91">
        <v>2252</v>
      </c>
      <c r="K19" s="76">
        <v>12155</v>
      </c>
      <c r="L19" s="91">
        <v>6996</v>
      </c>
      <c r="M19" s="91">
        <v>2565</v>
      </c>
      <c r="N19" s="77">
        <v>9561</v>
      </c>
      <c r="O19" s="78">
        <v>21716</v>
      </c>
      <c r="P19" s="91">
        <v>12568</v>
      </c>
      <c r="Q19" s="91">
        <v>2925</v>
      </c>
      <c r="R19" s="76">
        <v>15493</v>
      </c>
      <c r="S19" s="91">
        <v>7979</v>
      </c>
      <c r="T19" s="91">
        <v>2731</v>
      </c>
      <c r="U19" s="77">
        <v>10710</v>
      </c>
      <c r="V19" s="78">
        <v>26203</v>
      </c>
      <c r="W19" s="91">
        <v>14523</v>
      </c>
      <c r="X19" s="91">
        <v>3356</v>
      </c>
      <c r="Y19" s="76">
        <v>17879</v>
      </c>
      <c r="Z19" s="91">
        <v>11839</v>
      </c>
      <c r="AA19" s="91">
        <v>3342</v>
      </c>
      <c r="AB19" s="77">
        <v>15181</v>
      </c>
      <c r="AC19" s="78">
        <v>33060</v>
      </c>
      <c r="AD19" s="91">
        <v>17312</v>
      </c>
      <c r="AE19" s="91">
        <v>4052</v>
      </c>
      <c r="AF19" s="76">
        <v>21364</v>
      </c>
      <c r="AG19" s="91">
        <v>16707</v>
      </c>
      <c r="AH19" s="91">
        <v>3997</v>
      </c>
      <c r="AI19" s="77">
        <v>20704</v>
      </c>
      <c r="AJ19" s="78">
        <v>42068</v>
      </c>
      <c r="AK19" s="91">
        <v>19330</v>
      </c>
      <c r="AL19" s="91">
        <v>4448</v>
      </c>
      <c r="AM19" s="76">
        <v>23778</v>
      </c>
      <c r="AN19" s="91">
        <v>21728</v>
      </c>
      <c r="AO19" s="91">
        <v>4665</v>
      </c>
      <c r="AP19" s="77">
        <v>26393</v>
      </c>
      <c r="AQ19" s="78">
        <v>50171</v>
      </c>
      <c r="AR19" s="91">
        <v>21004</v>
      </c>
      <c r="AS19" s="91">
        <v>4592</v>
      </c>
      <c r="AT19" s="76">
        <v>25596</v>
      </c>
      <c r="AU19" s="91">
        <v>26262</v>
      </c>
      <c r="AV19" s="91">
        <v>5152</v>
      </c>
      <c r="AW19" s="77">
        <v>31414</v>
      </c>
      <c r="AX19" s="78">
        <v>57010</v>
      </c>
      <c r="AY19" s="91">
        <v>22567</v>
      </c>
      <c r="AZ19" s="91">
        <v>4942</v>
      </c>
      <c r="BA19" s="76">
        <v>27509</v>
      </c>
      <c r="BB19" s="91">
        <v>26872</v>
      </c>
      <c r="BC19" s="91">
        <v>5136</v>
      </c>
      <c r="BD19" s="77">
        <v>32008</v>
      </c>
      <c r="BE19" s="78">
        <v>59517</v>
      </c>
      <c r="BF19" s="91">
        <v>24745</v>
      </c>
      <c r="BG19" s="91">
        <v>5348</v>
      </c>
      <c r="BH19" s="76">
        <v>30093</v>
      </c>
      <c r="BI19" s="91">
        <v>26618</v>
      </c>
      <c r="BJ19" s="91">
        <v>4931</v>
      </c>
      <c r="BK19" s="77">
        <v>31549</v>
      </c>
      <c r="BL19" s="78">
        <v>61642</v>
      </c>
      <c r="BM19" s="91">
        <v>28124</v>
      </c>
      <c r="BN19" s="91">
        <v>6046</v>
      </c>
      <c r="BO19" s="76">
        <v>34170</v>
      </c>
      <c r="BP19" s="91">
        <v>30453</v>
      </c>
      <c r="BQ19" s="91">
        <v>5515</v>
      </c>
      <c r="BR19" s="77">
        <v>35968</v>
      </c>
      <c r="BS19" s="95">
        <v>70138</v>
      </c>
      <c r="BT19" s="99">
        <v>30576</v>
      </c>
      <c r="BU19" s="99">
        <v>6385</v>
      </c>
      <c r="BV19" s="100">
        <v>36961</v>
      </c>
      <c r="BW19" s="99">
        <v>29439</v>
      </c>
      <c r="BX19" s="99">
        <v>4944</v>
      </c>
      <c r="BY19" s="100">
        <v>34383</v>
      </c>
      <c r="BZ19" s="96">
        <v>71344</v>
      </c>
    </row>
    <row r="20" spans="1:78" ht="34.5" customHeight="1" x14ac:dyDescent="0.2">
      <c r="A20" s="79" t="s">
        <v>14</v>
      </c>
      <c r="B20" s="58">
        <v>7729</v>
      </c>
      <c r="C20" s="58">
        <v>1921</v>
      </c>
      <c r="D20" s="76">
        <v>9650</v>
      </c>
      <c r="E20" s="58">
        <v>6112</v>
      </c>
      <c r="F20" s="58">
        <v>2331</v>
      </c>
      <c r="G20" s="77">
        <v>8443</v>
      </c>
      <c r="H20" s="78">
        <v>18093</v>
      </c>
      <c r="I20" s="91">
        <v>10070</v>
      </c>
      <c r="J20" s="91">
        <v>2348</v>
      </c>
      <c r="K20" s="76">
        <v>12418</v>
      </c>
      <c r="L20" s="91">
        <v>7042</v>
      </c>
      <c r="M20" s="91">
        <v>2585</v>
      </c>
      <c r="N20" s="77">
        <v>9627</v>
      </c>
      <c r="O20" s="78">
        <v>22045</v>
      </c>
      <c r="P20" s="91">
        <v>12605</v>
      </c>
      <c r="Q20" s="91">
        <v>2924</v>
      </c>
      <c r="R20" s="76">
        <v>15529</v>
      </c>
      <c r="S20" s="91">
        <v>8029</v>
      </c>
      <c r="T20" s="91">
        <v>2750</v>
      </c>
      <c r="U20" s="77">
        <v>10779</v>
      </c>
      <c r="V20" s="78">
        <v>26308</v>
      </c>
      <c r="W20" s="58">
        <v>14675</v>
      </c>
      <c r="X20" s="58">
        <v>3408</v>
      </c>
      <c r="Y20" s="76">
        <v>18083</v>
      </c>
      <c r="Z20" s="58">
        <v>12276</v>
      </c>
      <c r="AA20" s="58">
        <v>3436</v>
      </c>
      <c r="AB20" s="77">
        <v>15712</v>
      </c>
      <c r="AC20" s="78">
        <v>33795</v>
      </c>
      <c r="AD20" s="91">
        <v>17400</v>
      </c>
      <c r="AE20" s="91">
        <v>4065</v>
      </c>
      <c r="AF20" s="76">
        <v>21465</v>
      </c>
      <c r="AG20" s="91">
        <v>17122</v>
      </c>
      <c r="AH20" s="91">
        <v>4066</v>
      </c>
      <c r="AI20" s="77">
        <v>21188</v>
      </c>
      <c r="AJ20" s="78">
        <v>42653</v>
      </c>
      <c r="AK20" s="91">
        <v>19393</v>
      </c>
      <c r="AL20" s="91">
        <v>4443</v>
      </c>
      <c r="AM20" s="76">
        <v>23836</v>
      </c>
      <c r="AN20" s="91">
        <v>22053</v>
      </c>
      <c r="AO20" s="91">
        <v>4761</v>
      </c>
      <c r="AP20" s="77">
        <v>26814</v>
      </c>
      <c r="AQ20" s="78">
        <v>50650</v>
      </c>
      <c r="AR20" s="91">
        <v>21022</v>
      </c>
      <c r="AS20" s="91">
        <v>4623</v>
      </c>
      <c r="AT20" s="76">
        <v>25645</v>
      </c>
      <c r="AU20" s="91">
        <v>26528</v>
      </c>
      <c r="AV20" s="91">
        <v>5184</v>
      </c>
      <c r="AW20" s="77">
        <v>31712</v>
      </c>
      <c r="AX20" s="78">
        <v>57357</v>
      </c>
      <c r="AY20" s="91">
        <v>22791</v>
      </c>
      <c r="AZ20" s="91">
        <v>5008</v>
      </c>
      <c r="BA20" s="76">
        <v>27799</v>
      </c>
      <c r="BB20" s="91">
        <v>26817</v>
      </c>
      <c r="BC20" s="91">
        <v>5149</v>
      </c>
      <c r="BD20" s="77">
        <v>31966</v>
      </c>
      <c r="BE20" s="78">
        <v>59765</v>
      </c>
      <c r="BF20" s="91">
        <v>24792</v>
      </c>
      <c r="BG20" s="91">
        <v>5362</v>
      </c>
      <c r="BH20" s="76">
        <v>30154</v>
      </c>
      <c r="BI20" s="91">
        <v>26815</v>
      </c>
      <c r="BJ20" s="91">
        <v>4912</v>
      </c>
      <c r="BK20" s="77">
        <v>31727</v>
      </c>
      <c r="BL20" s="78">
        <v>61881</v>
      </c>
      <c r="BM20" s="91">
        <v>28500</v>
      </c>
      <c r="BN20" s="91">
        <v>6155</v>
      </c>
      <c r="BO20" s="76">
        <v>34655</v>
      </c>
      <c r="BP20" s="91">
        <v>30636</v>
      </c>
      <c r="BQ20" s="91">
        <v>5513</v>
      </c>
      <c r="BR20" s="77">
        <v>36149</v>
      </c>
      <c r="BS20" s="95">
        <v>70804</v>
      </c>
      <c r="BT20" s="100"/>
      <c r="BU20" s="100"/>
      <c r="BV20" s="100">
        <v>0</v>
      </c>
      <c r="BW20" s="100"/>
      <c r="BX20" s="100"/>
      <c r="BY20" s="100">
        <v>0</v>
      </c>
      <c r="BZ20" s="96">
        <v>0</v>
      </c>
    </row>
    <row r="21" spans="1:78" ht="34.5" customHeight="1" x14ac:dyDescent="0.2">
      <c r="A21" s="79" t="s">
        <v>15</v>
      </c>
      <c r="B21" s="58">
        <v>7882</v>
      </c>
      <c r="C21" s="58">
        <v>1959</v>
      </c>
      <c r="D21" s="76">
        <v>9841</v>
      </c>
      <c r="E21" s="58">
        <v>6157</v>
      </c>
      <c r="F21" s="58">
        <v>2347</v>
      </c>
      <c r="G21" s="77">
        <v>8504</v>
      </c>
      <c r="H21" s="78">
        <v>18345</v>
      </c>
      <c r="I21" s="91">
        <v>10329</v>
      </c>
      <c r="J21" s="91">
        <v>2398</v>
      </c>
      <c r="K21" s="76">
        <v>12727</v>
      </c>
      <c r="L21" s="91">
        <v>7073</v>
      </c>
      <c r="M21" s="91">
        <v>2589</v>
      </c>
      <c r="N21" s="77">
        <v>9662</v>
      </c>
      <c r="O21" s="78">
        <v>22389</v>
      </c>
      <c r="P21" s="91">
        <v>12708</v>
      </c>
      <c r="Q21" s="91">
        <v>2908</v>
      </c>
      <c r="R21" s="76">
        <v>15616</v>
      </c>
      <c r="S21" s="91">
        <v>8054</v>
      </c>
      <c r="T21" s="91">
        <v>2690</v>
      </c>
      <c r="U21" s="77">
        <v>10744</v>
      </c>
      <c r="V21" s="78">
        <v>26360</v>
      </c>
      <c r="W21" s="91">
        <v>14851</v>
      </c>
      <c r="X21" s="91">
        <v>3466</v>
      </c>
      <c r="Y21" s="76">
        <v>18317</v>
      </c>
      <c r="Z21" s="91">
        <v>12686</v>
      </c>
      <c r="AA21" s="91">
        <v>3456</v>
      </c>
      <c r="AB21" s="77">
        <v>16142</v>
      </c>
      <c r="AC21" s="78">
        <v>34459</v>
      </c>
      <c r="AD21" s="91">
        <v>17561</v>
      </c>
      <c r="AE21" s="91">
        <v>4150</v>
      </c>
      <c r="AF21" s="76">
        <v>21711</v>
      </c>
      <c r="AG21" s="91">
        <v>17499</v>
      </c>
      <c r="AH21" s="91">
        <v>4149</v>
      </c>
      <c r="AI21" s="77">
        <v>21648</v>
      </c>
      <c r="AJ21" s="78">
        <v>43359</v>
      </c>
      <c r="AK21" s="91">
        <v>19416</v>
      </c>
      <c r="AL21" s="91">
        <v>4459</v>
      </c>
      <c r="AM21" s="76">
        <v>23875</v>
      </c>
      <c r="AN21" s="91">
        <v>22696</v>
      </c>
      <c r="AO21" s="91">
        <v>4784</v>
      </c>
      <c r="AP21" s="77">
        <v>27480</v>
      </c>
      <c r="AQ21" s="78">
        <v>51355</v>
      </c>
      <c r="AR21" s="91">
        <v>20997</v>
      </c>
      <c r="AS21" s="91">
        <v>4610</v>
      </c>
      <c r="AT21" s="76">
        <v>25607</v>
      </c>
      <c r="AU21" s="91">
        <v>26583</v>
      </c>
      <c r="AV21" s="91">
        <v>5158</v>
      </c>
      <c r="AW21" s="77">
        <v>31741</v>
      </c>
      <c r="AX21" s="78">
        <v>57348</v>
      </c>
      <c r="AY21" s="91">
        <v>23008</v>
      </c>
      <c r="AZ21" s="91">
        <v>5055</v>
      </c>
      <c r="BA21" s="76">
        <v>28063</v>
      </c>
      <c r="BB21" s="91">
        <v>26720</v>
      </c>
      <c r="BC21" s="91">
        <v>5063</v>
      </c>
      <c r="BD21" s="77">
        <v>31783</v>
      </c>
      <c r="BE21" s="78">
        <v>59846</v>
      </c>
      <c r="BF21" s="91">
        <v>24838</v>
      </c>
      <c r="BG21" s="91">
        <v>5411</v>
      </c>
      <c r="BH21" s="76">
        <v>30249</v>
      </c>
      <c r="BI21" s="91">
        <v>26788</v>
      </c>
      <c r="BJ21" s="91">
        <v>4883</v>
      </c>
      <c r="BK21" s="77">
        <v>31671</v>
      </c>
      <c r="BL21" s="78">
        <v>61920</v>
      </c>
      <c r="BM21" s="91">
        <v>28711</v>
      </c>
      <c r="BN21" s="91">
        <v>6173</v>
      </c>
      <c r="BO21" s="76">
        <v>34884</v>
      </c>
      <c r="BP21" s="91">
        <v>30597</v>
      </c>
      <c r="BQ21" s="91">
        <v>5450</v>
      </c>
      <c r="BR21" s="77">
        <v>36047</v>
      </c>
      <c r="BS21" s="78">
        <v>70931</v>
      </c>
      <c r="BT21" s="76"/>
      <c r="BU21" s="76"/>
      <c r="BV21" s="76">
        <v>0</v>
      </c>
      <c r="BW21" s="76"/>
      <c r="BX21" s="76"/>
      <c r="BY21" s="77">
        <v>0</v>
      </c>
      <c r="BZ21" s="78">
        <v>0</v>
      </c>
    </row>
    <row r="22" spans="1:78" ht="34.5" customHeight="1" x14ac:dyDescent="0.2">
      <c r="A22" s="79" t="s">
        <v>16</v>
      </c>
      <c r="B22" s="58">
        <v>8036</v>
      </c>
      <c r="C22" s="58">
        <v>1927</v>
      </c>
      <c r="D22" s="76">
        <v>9963</v>
      </c>
      <c r="E22" s="58">
        <v>6242</v>
      </c>
      <c r="F22" s="58">
        <v>2318</v>
      </c>
      <c r="G22" s="77">
        <v>8560</v>
      </c>
      <c r="H22" s="78">
        <v>18523</v>
      </c>
      <c r="I22" s="91">
        <v>10483</v>
      </c>
      <c r="J22" s="91">
        <v>2446</v>
      </c>
      <c r="K22" s="76">
        <v>12929</v>
      </c>
      <c r="L22" s="91">
        <v>7080</v>
      </c>
      <c r="M22" s="91">
        <v>2584</v>
      </c>
      <c r="N22" s="77">
        <v>9664</v>
      </c>
      <c r="O22" s="78">
        <v>22593</v>
      </c>
      <c r="P22" s="91">
        <v>12981</v>
      </c>
      <c r="Q22" s="91">
        <v>2950</v>
      </c>
      <c r="R22" s="76">
        <v>15931</v>
      </c>
      <c r="S22" s="91">
        <v>8178</v>
      </c>
      <c r="T22" s="91">
        <v>2707</v>
      </c>
      <c r="U22" s="77">
        <v>10885</v>
      </c>
      <c r="V22" s="78">
        <v>26816</v>
      </c>
      <c r="W22" s="91">
        <v>15156</v>
      </c>
      <c r="X22" s="91">
        <v>3527</v>
      </c>
      <c r="Y22" s="76">
        <v>18683</v>
      </c>
      <c r="Z22" s="91">
        <v>13045</v>
      </c>
      <c r="AA22" s="91">
        <v>3509</v>
      </c>
      <c r="AB22" s="77">
        <v>16554</v>
      </c>
      <c r="AC22" s="78">
        <v>35237</v>
      </c>
      <c r="AD22" s="91">
        <v>17897</v>
      </c>
      <c r="AE22" s="91">
        <v>4226</v>
      </c>
      <c r="AF22" s="76">
        <v>22123</v>
      </c>
      <c r="AG22" s="91">
        <v>17775</v>
      </c>
      <c r="AH22" s="91">
        <v>4149</v>
      </c>
      <c r="AI22" s="77">
        <v>21924</v>
      </c>
      <c r="AJ22" s="78">
        <v>44047</v>
      </c>
      <c r="AK22" s="91">
        <v>19560</v>
      </c>
      <c r="AL22" s="91">
        <v>4474</v>
      </c>
      <c r="AM22" s="76">
        <v>24034</v>
      </c>
      <c r="AN22" s="91">
        <v>23190</v>
      </c>
      <c r="AO22" s="91">
        <v>4864</v>
      </c>
      <c r="AP22" s="77">
        <v>28054</v>
      </c>
      <c r="AQ22" s="78">
        <v>52088</v>
      </c>
      <c r="AR22" s="91">
        <v>21100</v>
      </c>
      <c r="AS22" s="91">
        <v>4674</v>
      </c>
      <c r="AT22" s="76">
        <v>25774</v>
      </c>
      <c r="AU22" s="91">
        <v>26630</v>
      </c>
      <c r="AV22" s="91">
        <v>5165</v>
      </c>
      <c r="AW22" s="77">
        <v>31795</v>
      </c>
      <c r="AX22" s="78">
        <v>57569</v>
      </c>
      <c r="AY22" s="91">
        <v>23297</v>
      </c>
      <c r="AZ22" s="91">
        <v>5120</v>
      </c>
      <c r="BA22" s="76">
        <v>28417</v>
      </c>
      <c r="BB22" s="91">
        <v>26833</v>
      </c>
      <c r="BC22" s="91">
        <v>5039</v>
      </c>
      <c r="BD22" s="77">
        <v>31872</v>
      </c>
      <c r="BE22" s="78">
        <v>60289</v>
      </c>
      <c r="BF22" s="91">
        <v>24909</v>
      </c>
      <c r="BG22" s="91">
        <v>5421</v>
      </c>
      <c r="BH22" s="76">
        <v>30330</v>
      </c>
      <c r="BI22" s="91">
        <v>26593</v>
      </c>
      <c r="BJ22" s="91">
        <v>4908</v>
      </c>
      <c r="BK22" s="77">
        <v>31501</v>
      </c>
      <c r="BL22" s="78">
        <v>61831</v>
      </c>
      <c r="BM22" s="91">
        <v>28958</v>
      </c>
      <c r="BN22" s="91">
        <v>6219</v>
      </c>
      <c r="BO22" s="76">
        <v>35177</v>
      </c>
      <c r="BP22" s="91">
        <v>30589</v>
      </c>
      <c r="BQ22" s="91">
        <v>5419</v>
      </c>
      <c r="BR22" s="77">
        <v>36008</v>
      </c>
      <c r="BS22" s="78">
        <v>71185</v>
      </c>
      <c r="BT22" s="76"/>
      <c r="BU22" s="76"/>
      <c r="BV22" s="76">
        <v>0</v>
      </c>
      <c r="BW22" s="76"/>
      <c r="BX22" s="76"/>
      <c r="BY22" s="77">
        <v>0</v>
      </c>
      <c r="BZ22" s="78">
        <v>0</v>
      </c>
    </row>
    <row r="23" spans="1:78" ht="34.5" customHeight="1" thickBot="1" x14ac:dyDescent="0.25">
      <c r="A23" s="83" t="s">
        <v>17</v>
      </c>
      <c r="B23" s="93">
        <v>8213</v>
      </c>
      <c r="C23" s="93">
        <v>1996</v>
      </c>
      <c r="D23" s="76">
        <v>10209</v>
      </c>
      <c r="E23" s="93">
        <v>6359</v>
      </c>
      <c r="F23" s="93">
        <v>2357</v>
      </c>
      <c r="G23" s="77">
        <v>8716</v>
      </c>
      <c r="H23" s="78">
        <v>18925</v>
      </c>
      <c r="I23" s="93">
        <v>10673</v>
      </c>
      <c r="J23" s="93">
        <v>2512</v>
      </c>
      <c r="K23" s="76">
        <v>13185</v>
      </c>
      <c r="L23" s="93">
        <v>7212</v>
      </c>
      <c r="M23" s="93">
        <v>2596</v>
      </c>
      <c r="N23" s="77">
        <v>9808</v>
      </c>
      <c r="O23" s="78">
        <v>22993</v>
      </c>
      <c r="P23" s="93">
        <v>13136</v>
      </c>
      <c r="Q23" s="93">
        <v>3018</v>
      </c>
      <c r="R23" s="76">
        <v>16154</v>
      </c>
      <c r="S23" s="93">
        <v>8333</v>
      </c>
      <c r="T23" s="93">
        <v>2708</v>
      </c>
      <c r="U23" s="77">
        <v>11041</v>
      </c>
      <c r="V23" s="78">
        <v>27195</v>
      </c>
      <c r="W23" s="93">
        <v>15442</v>
      </c>
      <c r="X23" s="93">
        <v>3601</v>
      </c>
      <c r="Y23" s="76">
        <v>19043</v>
      </c>
      <c r="Z23" s="93">
        <v>13481</v>
      </c>
      <c r="AA23" s="93">
        <v>3562</v>
      </c>
      <c r="AB23" s="77">
        <v>17043</v>
      </c>
      <c r="AC23" s="78">
        <v>36086</v>
      </c>
      <c r="AD23" s="93">
        <v>18217</v>
      </c>
      <c r="AE23" s="93">
        <v>4330</v>
      </c>
      <c r="AF23" s="76">
        <v>22547</v>
      </c>
      <c r="AG23" s="93">
        <v>18272</v>
      </c>
      <c r="AH23" s="93">
        <v>4253</v>
      </c>
      <c r="AI23" s="77">
        <v>22525</v>
      </c>
      <c r="AJ23" s="78">
        <v>45072</v>
      </c>
      <c r="AK23" s="93">
        <v>19737</v>
      </c>
      <c r="AL23" s="93">
        <v>4576</v>
      </c>
      <c r="AM23" s="76">
        <v>24313</v>
      </c>
      <c r="AN23" s="93">
        <v>23729</v>
      </c>
      <c r="AO23" s="93">
        <v>4895</v>
      </c>
      <c r="AP23" s="77">
        <v>28624</v>
      </c>
      <c r="AQ23" s="78">
        <v>52937</v>
      </c>
      <c r="AR23" s="92">
        <v>21403</v>
      </c>
      <c r="AS23" s="92">
        <v>4786</v>
      </c>
      <c r="AT23" s="76">
        <v>26189</v>
      </c>
      <c r="AU23" s="92">
        <v>27014</v>
      </c>
      <c r="AV23" s="92">
        <v>5190</v>
      </c>
      <c r="AW23" s="77">
        <v>32204</v>
      </c>
      <c r="AX23" s="78">
        <v>58393</v>
      </c>
      <c r="AY23" s="92">
        <v>23500</v>
      </c>
      <c r="AZ23" s="92">
        <v>5246</v>
      </c>
      <c r="BA23" s="76">
        <v>28746</v>
      </c>
      <c r="BB23" s="92">
        <v>26833</v>
      </c>
      <c r="BC23" s="92">
        <v>5034</v>
      </c>
      <c r="BD23" s="77">
        <v>31867</v>
      </c>
      <c r="BE23" s="78">
        <v>60613</v>
      </c>
      <c r="BF23" s="91">
        <v>25326</v>
      </c>
      <c r="BG23" s="91">
        <v>5435</v>
      </c>
      <c r="BH23" s="76">
        <v>30761</v>
      </c>
      <c r="BI23" s="91">
        <v>26927</v>
      </c>
      <c r="BJ23" s="91">
        <v>4914</v>
      </c>
      <c r="BK23" s="77">
        <v>31841</v>
      </c>
      <c r="BL23" s="78">
        <v>62602</v>
      </c>
      <c r="BM23" s="93">
        <v>29464</v>
      </c>
      <c r="BN23" s="93">
        <v>6361</v>
      </c>
      <c r="BO23" s="76">
        <v>35825</v>
      </c>
      <c r="BP23" s="93">
        <v>30516</v>
      </c>
      <c r="BQ23" s="93">
        <v>5338</v>
      </c>
      <c r="BR23" s="77">
        <v>35854</v>
      </c>
      <c r="BS23" s="78">
        <v>71679</v>
      </c>
      <c r="BT23" s="76"/>
      <c r="BU23" s="76"/>
      <c r="BV23" s="76">
        <v>0</v>
      </c>
      <c r="BW23" s="76"/>
      <c r="BX23" s="76"/>
      <c r="BY23" s="77">
        <v>0</v>
      </c>
      <c r="BZ23" s="78">
        <v>0</v>
      </c>
    </row>
    <row r="24" spans="1:78" ht="34.5" customHeight="1" thickBot="1" x14ac:dyDescent="0.25">
      <c r="A24" s="66" t="s">
        <v>18</v>
      </c>
      <c r="B24" s="67">
        <v>7188.166666666667</v>
      </c>
      <c r="C24" s="67">
        <v>1937.8333333333333</v>
      </c>
      <c r="D24" s="67">
        <v>9126</v>
      </c>
      <c r="E24" s="67">
        <v>5739.75</v>
      </c>
      <c r="F24" s="67">
        <v>2247.1666666666665</v>
      </c>
      <c r="G24" s="67">
        <v>7986.916666666667</v>
      </c>
      <c r="H24" s="67">
        <v>17112.916666666668</v>
      </c>
      <c r="I24" s="67">
        <v>9529.25</v>
      </c>
      <c r="J24" s="67">
        <v>2215</v>
      </c>
      <c r="K24" s="67">
        <v>11744.25</v>
      </c>
      <c r="L24" s="67">
        <v>6858.25</v>
      </c>
      <c r="M24" s="67">
        <v>2495.75</v>
      </c>
      <c r="N24" s="67">
        <v>9354</v>
      </c>
      <c r="O24" s="67">
        <v>21098.25</v>
      </c>
      <c r="P24" s="67">
        <v>12221.083333333334</v>
      </c>
      <c r="Q24" s="67">
        <v>2826.4166666666665</v>
      </c>
      <c r="R24" s="67">
        <v>15047.5</v>
      </c>
      <c r="S24" s="67">
        <v>7794.75</v>
      </c>
      <c r="T24" s="67">
        <v>2656.8333333333335</v>
      </c>
      <c r="U24" s="67">
        <v>10451.583333333334</v>
      </c>
      <c r="V24" s="67">
        <v>25499.083333333332</v>
      </c>
      <c r="W24" s="67">
        <v>14342.833333333334</v>
      </c>
      <c r="X24" s="67">
        <v>3333.9166666666665</v>
      </c>
      <c r="Y24" s="67">
        <v>17676.75</v>
      </c>
      <c r="Z24" s="67">
        <v>10970.333333333334</v>
      </c>
      <c r="AA24" s="67">
        <v>3189.6666666666665</v>
      </c>
      <c r="AB24" s="67">
        <v>14160</v>
      </c>
      <c r="AC24" s="67">
        <v>31836.75</v>
      </c>
      <c r="AD24" s="67">
        <v>16918.833333333332</v>
      </c>
      <c r="AE24" s="67">
        <v>3754.5</v>
      </c>
      <c r="AF24" s="67">
        <v>20673.333333333332</v>
      </c>
      <c r="AG24" s="67">
        <v>16052.333333333334</v>
      </c>
      <c r="AH24" s="67">
        <v>3888.8333333333335</v>
      </c>
      <c r="AI24" s="67">
        <v>19941.166666666668</v>
      </c>
      <c r="AJ24" s="67">
        <v>40614.5</v>
      </c>
      <c r="AK24" s="67">
        <v>19117.25</v>
      </c>
      <c r="AL24" s="67">
        <v>4446.416666666667</v>
      </c>
      <c r="AM24" s="67">
        <v>23563.666666666668</v>
      </c>
      <c r="AN24" s="67">
        <v>21025.5</v>
      </c>
      <c r="AO24" s="67">
        <v>4572</v>
      </c>
      <c r="AP24" s="67">
        <v>25597.5</v>
      </c>
      <c r="AQ24" s="67">
        <v>49161.166666666664</v>
      </c>
      <c r="AR24" s="67">
        <v>20755.083333333332</v>
      </c>
      <c r="AS24" s="67">
        <v>4632.083333333333</v>
      </c>
      <c r="AT24" s="67">
        <v>25387.166666666668</v>
      </c>
      <c r="AU24" s="67">
        <v>25691.083333333332</v>
      </c>
      <c r="AV24" s="67">
        <v>5102.5</v>
      </c>
      <c r="AW24" s="67">
        <v>30793.583333333332</v>
      </c>
      <c r="AX24" s="67">
        <v>56180.75</v>
      </c>
      <c r="AY24" s="67">
        <v>22402.25</v>
      </c>
      <c r="AZ24" s="67">
        <v>4939.083333333333</v>
      </c>
      <c r="BA24" s="67">
        <v>27341.333333333332</v>
      </c>
      <c r="BB24" s="67">
        <v>26815.083333333332</v>
      </c>
      <c r="BC24" s="67">
        <v>5132.833333333333</v>
      </c>
      <c r="BD24" s="67">
        <v>31947.916666666668</v>
      </c>
      <c r="BE24" s="67">
        <v>59289.25</v>
      </c>
      <c r="BF24" s="67">
        <v>24448.083333333332</v>
      </c>
      <c r="BG24" s="67">
        <v>5325.5</v>
      </c>
      <c r="BH24" s="67">
        <v>29773.583333333332</v>
      </c>
      <c r="BI24" s="67">
        <v>26660.666666666668</v>
      </c>
      <c r="BJ24" s="67">
        <v>4946.25</v>
      </c>
      <c r="BK24" s="67">
        <v>31606.916666666668</v>
      </c>
      <c r="BL24" s="67">
        <v>61380.5</v>
      </c>
      <c r="BM24" s="67">
        <v>27414.916666666668</v>
      </c>
      <c r="BN24" s="67">
        <v>5909.666666666667</v>
      </c>
      <c r="BO24" s="67">
        <v>33324.583333333336</v>
      </c>
      <c r="BP24" s="67">
        <v>29211.333333333332</v>
      </c>
      <c r="BQ24" s="67">
        <v>5275.083333333333</v>
      </c>
      <c r="BR24" s="67">
        <v>34486.416666666664</v>
      </c>
      <c r="BS24" s="67">
        <v>67811</v>
      </c>
      <c r="BT24" s="67">
        <v>30328.125</v>
      </c>
      <c r="BU24" s="67">
        <v>6345.375</v>
      </c>
      <c r="BV24" s="67">
        <v>24449</v>
      </c>
      <c r="BW24" s="67">
        <v>29739.75</v>
      </c>
      <c r="BX24" s="67">
        <v>4909.625</v>
      </c>
      <c r="BY24" s="67">
        <v>23099.583333333332</v>
      </c>
      <c r="BZ24" s="67">
        <v>47548.583333333336</v>
      </c>
    </row>
    <row r="25" spans="1:78" ht="15.75" x14ac:dyDescent="0.25">
      <c r="A25" s="11" t="s">
        <v>27</v>
      </c>
      <c r="B25" s="12"/>
      <c r="C25" s="12"/>
      <c r="D25" s="94"/>
      <c r="E25" s="94"/>
      <c r="F25" s="94"/>
      <c r="G25" s="94"/>
      <c r="H25" s="94"/>
      <c r="I25" s="12"/>
      <c r="J25" s="12"/>
      <c r="K25" s="94"/>
      <c r="L25" s="94"/>
      <c r="M25" s="94"/>
      <c r="N25" s="94"/>
      <c r="O25" s="94"/>
      <c r="P25" s="12"/>
      <c r="Q25" s="12"/>
      <c r="R25" s="94"/>
      <c r="S25" s="94"/>
      <c r="T25" s="94"/>
      <c r="U25" s="94"/>
      <c r="V25" s="94"/>
      <c r="W25" s="12"/>
      <c r="X25" s="12"/>
      <c r="Y25" s="94"/>
      <c r="Z25" s="94"/>
      <c r="AA25" s="94"/>
      <c r="AB25" s="94"/>
      <c r="AC25" s="94"/>
      <c r="AD25" s="12"/>
      <c r="AE25" s="12"/>
      <c r="AF25" s="94"/>
      <c r="AG25" s="94"/>
      <c r="AH25" s="94"/>
      <c r="AI25" s="94"/>
      <c r="AJ25" s="94"/>
      <c r="AK25" s="12"/>
      <c r="AL25" s="12"/>
      <c r="AM25" s="94"/>
      <c r="AN25" s="94"/>
      <c r="AO25" s="94"/>
      <c r="AP25" s="94"/>
      <c r="AQ25" s="94"/>
      <c r="AR25" s="12"/>
      <c r="AS25" s="12"/>
      <c r="AT25" s="94"/>
      <c r="AU25" s="94"/>
      <c r="AV25" s="94"/>
      <c r="AW25" s="94"/>
      <c r="AX25" s="94"/>
      <c r="AY25" s="12"/>
      <c r="AZ25" s="12"/>
      <c r="BA25" s="94"/>
      <c r="BB25" s="94"/>
      <c r="BC25" s="94"/>
      <c r="BD25" s="94"/>
      <c r="BE25" s="94"/>
      <c r="BF25" s="12"/>
      <c r="BG25" s="12"/>
      <c r="BH25" s="94"/>
      <c r="BI25" s="94"/>
      <c r="BJ25" s="94"/>
      <c r="BK25" s="94"/>
      <c r="BL25" s="94"/>
      <c r="BM25" s="12"/>
      <c r="BN25" s="12"/>
      <c r="BO25" s="94"/>
      <c r="BP25" s="94"/>
      <c r="BQ25" s="94"/>
      <c r="BR25" s="94"/>
      <c r="BS25" s="94"/>
      <c r="BT25" s="12"/>
      <c r="BU25" s="12"/>
      <c r="BV25" s="94"/>
      <c r="BW25" s="94"/>
      <c r="BX25" s="94"/>
      <c r="BY25" s="94"/>
      <c r="BZ25" s="94"/>
    </row>
    <row r="26" spans="1:78" ht="15.75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</row>
    <row r="27" spans="1:78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</row>
    <row r="28" spans="1:78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</row>
  </sheetData>
  <mergeCells count="46">
    <mergeCell ref="I9:O9"/>
    <mergeCell ref="P9:V9"/>
    <mergeCell ref="B9:H9"/>
    <mergeCell ref="A5:BZ5"/>
    <mergeCell ref="A6:BZ6"/>
    <mergeCell ref="I10:K10"/>
    <mergeCell ref="L10:N10"/>
    <mergeCell ref="O10:O11"/>
    <mergeCell ref="P10:R10"/>
    <mergeCell ref="B10:D10"/>
    <mergeCell ref="E10:G10"/>
    <mergeCell ref="H10:H11"/>
    <mergeCell ref="S10:U10"/>
    <mergeCell ref="V10:V11"/>
    <mergeCell ref="W9:AC9"/>
    <mergeCell ref="AD9:AJ9"/>
    <mergeCell ref="AK9:AQ9"/>
    <mergeCell ref="W10:Y10"/>
    <mergeCell ref="Z10:AB10"/>
    <mergeCell ref="AC10:AC11"/>
    <mergeCell ref="AD10:AF10"/>
    <mergeCell ref="AG10:AI10"/>
    <mergeCell ref="AJ10:AJ11"/>
    <mergeCell ref="AK10:AM10"/>
    <mergeCell ref="AN10:AP10"/>
    <mergeCell ref="AQ10:AQ11"/>
    <mergeCell ref="AR10:AT10"/>
    <mergeCell ref="AU10:AW10"/>
    <mergeCell ref="AX10:AX11"/>
    <mergeCell ref="AY9:BE9"/>
    <mergeCell ref="BF9:BL9"/>
    <mergeCell ref="AY10:BA10"/>
    <mergeCell ref="BB10:BD10"/>
    <mergeCell ref="BE10:BE11"/>
    <mergeCell ref="BF10:BH10"/>
    <mergeCell ref="BI10:BK10"/>
    <mergeCell ref="BL10:BL11"/>
    <mergeCell ref="AR9:AX9"/>
    <mergeCell ref="BM9:BS9"/>
    <mergeCell ref="BT9:BZ9"/>
    <mergeCell ref="BM10:BO10"/>
    <mergeCell ref="BP10:BR10"/>
    <mergeCell ref="BS10:BS11"/>
    <mergeCell ref="BT10:BV10"/>
    <mergeCell ref="BW10:BY10"/>
    <mergeCell ref="BZ10:BZ11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BZ1003"/>
  <sheetViews>
    <sheetView showGridLines="0" zoomScale="70" zoomScaleNormal="70" workbookViewId="0">
      <pane xSplit="19" ySplit="19" topLeftCell="T23" activePane="bottomRight" state="frozen"/>
      <selection pane="topRight" activeCell="AA1" sqref="AA1"/>
      <selection pane="bottomLeft" activeCell="A18" sqref="A18"/>
      <selection pane="bottomRight" activeCell="A26" sqref="A26"/>
    </sheetView>
  </sheetViews>
  <sheetFormatPr baseColWidth="10" defaultColWidth="14.28515625" defaultRowHeight="15" customHeight="1" x14ac:dyDescent="0.2"/>
  <cols>
    <col min="1" max="1" width="46.140625" style="43" customWidth="1"/>
    <col min="2" max="2" width="6.140625" style="43" bestFit="1" customWidth="1"/>
    <col min="3" max="3" width="4.7109375" style="43" bestFit="1" customWidth="1"/>
    <col min="4" max="4" width="9.140625" style="43" bestFit="1" customWidth="1"/>
    <col min="5" max="6" width="8.42578125" style="43" bestFit="1" customWidth="1"/>
    <col min="7" max="7" width="9.140625" style="43" bestFit="1" customWidth="1"/>
    <col min="8" max="8" width="14.42578125" style="43" bestFit="1" customWidth="1"/>
    <col min="9" max="10" width="8.42578125" style="43" bestFit="1" customWidth="1"/>
    <col min="11" max="11" width="9.140625" style="43" bestFit="1" customWidth="1"/>
    <col min="12" max="13" width="8.42578125" style="43" bestFit="1" customWidth="1"/>
    <col min="14" max="14" width="9.140625" style="43" bestFit="1" customWidth="1"/>
    <col min="15" max="15" width="14.42578125" style="43" bestFit="1" customWidth="1"/>
    <col min="16" max="16" width="8.42578125" style="43" bestFit="1" customWidth="1"/>
    <col min="17" max="17" width="6.140625" style="43" bestFit="1" customWidth="1"/>
    <col min="18" max="18" width="9.140625" style="43" bestFit="1" customWidth="1"/>
    <col min="19" max="19" width="8.42578125" style="43" bestFit="1" customWidth="1"/>
    <col min="20" max="20" width="6.140625" style="43" bestFit="1" customWidth="1"/>
    <col min="21" max="21" width="9.140625" style="43" bestFit="1" customWidth="1"/>
    <col min="22" max="22" width="14.42578125" style="43" bestFit="1" customWidth="1"/>
    <col min="23" max="23" width="8.42578125" style="43" bestFit="1" customWidth="1"/>
    <col min="24" max="24" width="6.140625" style="43" bestFit="1" customWidth="1"/>
    <col min="25" max="25" width="9.140625" style="43" bestFit="1" customWidth="1"/>
    <col min="26" max="26" width="8.42578125" style="43" bestFit="1" customWidth="1"/>
    <col min="27" max="27" width="6.140625" style="43" bestFit="1" customWidth="1"/>
    <col min="28" max="28" width="9.140625" style="43" bestFit="1" customWidth="1"/>
    <col min="29" max="29" width="14.42578125" style="43" bestFit="1" customWidth="1"/>
    <col min="30" max="30" width="8.42578125" style="43" bestFit="1" customWidth="1"/>
    <col min="31" max="31" width="6.140625" style="43" bestFit="1" customWidth="1"/>
    <col min="32" max="32" width="9.140625" style="43" bestFit="1" customWidth="1"/>
    <col min="33" max="33" width="8.42578125" style="43" bestFit="1" customWidth="1"/>
    <col min="34" max="34" width="6.140625" style="43" bestFit="1" customWidth="1"/>
    <col min="35" max="35" width="9.140625" style="43" bestFit="1" customWidth="1"/>
    <col min="36" max="36" width="14.42578125" style="43" bestFit="1" customWidth="1"/>
    <col min="37" max="38" width="6.140625" style="43" bestFit="1" customWidth="1"/>
    <col min="39" max="39" width="9.140625" style="43" bestFit="1" customWidth="1"/>
    <col min="40" max="40" width="8.42578125" style="43" bestFit="1" customWidth="1"/>
    <col min="41" max="41" width="6.140625" style="43" bestFit="1" customWidth="1"/>
    <col min="42" max="42" width="9.140625" style="43" bestFit="1" customWidth="1"/>
    <col min="43" max="43" width="14.42578125" style="43" bestFit="1" customWidth="1"/>
    <col min="44" max="44" width="8.42578125" style="43" bestFit="1" customWidth="1"/>
    <col min="45" max="45" width="6.140625" style="43" bestFit="1" customWidth="1"/>
    <col min="46" max="46" width="9.140625" style="43" bestFit="1" customWidth="1"/>
    <col min="47" max="47" width="8.42578125" style="43" bestFit="1" customWidth="1"/>
    <col min="48" max="48" width="6.140625" style="43" bestFit="1" customWidth="1"/>
    <col min="49" max="49" width="9.140625" style="43" bestFit="1" customWidth="1"/>
    <col min="50" max="50" width="14.42578125" style="43" bestFit="1" customWidth="1"/>
    <col min="51" max="51" width="8.42578125" style="43" bestFit="1" customWidth="1"/>
    <col min="52" max="52" width="6.140625" style="43" bestFit="1" customWidth="1"/>
    <col min="53" max="53" width="9.140625" style="43" bestFit="1" customWidth="1"/>
    <col min="54" max="54" width="8.42578125" style="43" bestFit="1" customWidth="1"/>
    <col min="55" max="55" width="6.140625" style="43" bestFit="1" customWidth="1"/>
    <col min="56" max="56" width="9.140625" style="43" bestFit="1" customWidth="1"/>
    <col min="57" max="57" width="14.42578125" style="43" bestFit="1" customWidth="1"/>
    <col min="58" max="58" width="8.42578125" style="43" bestFit="1" customWidth="1"/>
    <col min="59" max="59" width="6.140625" style="43" bestFit="1" customWidth="1"/>
    <col min="60" max="60" width="9.140625" style="43" bestFit="1" customWidth="1"/>
    <col min="61" max="61" width="8.42578125" style="43" bestFit="1" customWidth="1"/>
    <col min="62" max="62" width="6.140625" style="43" bestFit="1" customWidth="1"/>
    <col min="63" max="63" width="9.140625" style="43" bestFit="1" customWidth="1"/>
    <col min="64" max="64" width="14.42578125" style="43" bestFit="1" customWidth="1"/>
    <col min="65" max="65" width="8.42578125" style="43" bestFit="1" customWidth="1"/>
    <col min="66" max="66" width="6.140625" style="43" bestFit="1" customWidth="1"/>
    <col min="67" max="67" width="9.140625" style="43" bestFit="1" customWidth="1"/>
    <col min="68" max="68" width="8.42578125" style="43" bestFit="1" customWidth="1"/>
    <col min="69" max="69" width="6.140625" style="43" bestFit="1" customWidth="1"/>
    <col min="70" max="70" width="9.140625" style="43" bestFit="1" customWidth="1"/>
    <col min="71" max="71" width="14.42578125" style="43" bestFit="1" customWidth="1"/>
    <col min="72" max="72" width="8.42578125" style="43" bestFit="1" customWidth="1"/>
    <col min="73" max="73" width="6.140625" style="43" bestFit="1" customWidth="1"/>
    <col min="74" max="74" width="9.140625" style="43" bestFit="1" customWidth="1"/>
    <col min="75" max="75" width="8.42578125" style="43" bestFit="1" customWidth="1"/>
    <col min="76" max="76" width="6.140625" style="43" bestFit="1" customWidth="1"/>
    <col min="77" max="77" width="9.140625" style="43" bestFit="1" customWidth="1"/>
    <col min="78" max="78" width="14.42578125" style="43" bestFit="1" customWidth="1"/>
    <col min="79" max="16384" width="14.28515625" style="43"/>
  </cols>
  <sheetData>
    <row r="2" spans="1:78" ht="12.75" customHeight="1" x14ac:dyDescent="0.2">
      <c r="A2" s="3"/>
    </row>
    <row r="3" spans="1:78" ht="12.75" customHeight="1" x14ac:dyDescent="0.2">
      <c r="A3" s="3"/>
    </row>
    <row r="4" spans="1:78" ht="12.75" customHeight="1" x14ac:dyDescent="0.2">
      <c r="A4" s="3"/>
    </row>
    <row r="5" spans="1:78" ht="12.75" customHeight="1" x14ac:dyDescent="0.2">
      <c r="A5" s="3"/>
    </row>
    <row r="6" spans="1:78" ht="12.75" customHeight="1" x14ac:dyDescent="0.2">
      <c r="A6" s="3"/>
    </row>
    <row r="7" spans="1:78" ht="26.25" customHeight="1" x14ac:dyDescent="0.2">
      <c r="A7" s="123" t="s">
        <v>34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</row>
    <row r="8" spans="1:78" ht="24" customHeight="1" thickBot="1" x14ac:dyDescent="0.25">
      <c r="A8" s="154" t="s">
        <v>36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</row>
    <row r="9" spans="1:78" ht="48" customHeight="1" x14ac:dyDescent="0.2">
      <c r="A9" s="45" t="s">
        <v>1</v>
      </c>
      <c r="B9" s="134">
        <v>2011</v>
      </c>
      <c r="C9" s="135"/>
      <c r="D9" s="135"/>
      <c r="E9" s="135"/>
      <c r="F9" s="135"/>
      <c r="G9" s="135"/>
      <c r="H9" s="136"/>
      <c r="I9" s="134">
        <v>2012</v>
      </c>
      <c r="J9" s="135"/>
      <c r="K9" s="135"/>
      <c r="L9" s="135"/>
      <c r="M9" s="135"/>
      <c r="N9" s="135"/>
      <c r="O9" s="136"/>
      <c r="P9" s="134">
        <v>2013</v>
      </c>
      <c r="Q9" s="135"/>
      <c r="R9" s="135"/>
      <c r="S9" s="135"/>
      <c r="T9" s="135"/>
      <c r="U9" s="135"/>
      <c r="V9" s="136"/>
      <c r="W9" s="134">
        <v>2014</v>
      </c>
      <c r="X9" s="135"/>
      <c r="Y9" s="135"/>
      <c r="Z9" s="135"/>
      <c r="AA9" s="135"/>
      <c r="AB9" s="135"/>
      <c r="AC9" s="136"/>
      <c r="AD9" s="134">
        <v>2015</v>
      </c>
      <c r="AE9" s="135"/>
      <c r="AF9" s="135"/>
      <c r="AG9" s="135"/>
      <c r="AH9" s="135"/>
      <c r="AI9" s="135"/>
      <c r="AJ9" s="136"/>
      <c r="AK9" s="134">
        <v>2016</v>
      </c>
      <c r="AL9" s="135"/>
      <c r="AM9" s="135"/>
      <c r="AN9" s="135"/>
      <c r="AO9" s="135"/>
      <c r="AP9" s="135"/>
      <c r="AQ9" s="136"/>
      <c r="AR9" s="134">
        <v>2017</v>
      </c>
      <c r="AS9" s="135"/>
      <c r="AT9" s="135"/>
      <c r="AU9" s="135"/>
      <c r="AV9" s="135"/>
      <c r="AW9" s="135"/>
      <c r="AX9" s="136"/>
      <c r="AY9" s="134">
        <v>2018</v>
      </c>
      <c r="AZ9" s="135"/>
      <c r="BA9" s="135"/>
      <c r="BB9" s="135"/>
      <c r="BC9" s="135"/>
      <c r="BD9" s="135"/>
      <c r="BE9" s="136"/>
      <c r="BF9" s="134">
        <v>2019</v>
      </c>
      <c r="BG9" s="135"/>
      <c r="BH9" s="135"/>
      <c r="BI9" s="135"/>
      <c r="BJ9" s="135"/>
      <c r="BK9" s="135"/>
      <c r="BL9" s="136"/>
      <c r="BM9" s="134">
        <v>2020</v>
      </c>
      <c r="BN9" s="135"/>
      <c r="BO9" s="135"/>
      <c r="BP9" s="135"/>
      <c r="BQ9" s="135"/>
      <c r="BR9" s="135"/>
      <c r="BS9" s="136"/>
      <c r="BT9" s="134">
        <v>2021</v>
      </c>
      <c r="BU9" s="135"/>
      <c r="BV9" s="135"/>
      <c r="BW9" s="135"/>
      <c r="BX9" s="135"/>
      <c r="BY9" s="135"/>
      <c r="BZ9" s="136"/>
    </row>
    <row r="10" spans="1:78" ht="48" customHeight="1" thickBot="1" x14ac:dyDescent="0.3">
      <c r="A10" s="87"/>
      <c r="B10" s="151" t="s">
        <v>21</v>
      </c>
      <c r="C10" s="152"/>
      <c r="D10" s="153"/>
      <c r="E10" s="130" t="s">
        <v>22</v>
      </c>
      <c r="F10" s="131"/>
      <c r="G10" s="132"/>
      <c r="H10" s="133" t="s">
        <v>23</v>
      </c>
      <c r="I10" s="151" t="s">
        <v>21</v>
      </c>
      <c r="J10" s="152"/>
      <c r="K10" s="153"/>
      <c r="L10" s="130" t="s">
        <v>22</v>
      </c>
      <c r="M10" s="131"/>
      <c r="N10" s="132"/>
      <c r="O10" s="133" t="s">
        <v>23</v>
      </c>
      <c r="P10" s="151" t="s">
        <v>21</v>
      </c>
      <c r="Q10" s="152"/>
      <c r="R10" s="153"/>
      <c r="S10" s="130" t="s">
        <v>22</v>
      </c>
      <c r="T10" s="131"/>
      <c r="U10" s="132"/>
      <c r="V10" s="133" t="s">
        <v>23</v>
      </c>
      <c r="W10" s="151" t="s">
        <v>21</v>
      </c>
      <c r="X10" s="152"/>
      <c r="Y10" s="153"/>
      <c r="Z10" s="130" t="s">
        <v>22</v>
      </c>
      <c r="AA10" s="131"/>
      <c r="AB10" s="132"/>
      <c r="AC10" s="133" t="s">
        <v>23</v>
      </c>
      <c r="AD10" s="151" t="s">
        <v>21</v>
      </c>
      <c r="AE10" s="152"/>
      <c r="AF10" s="153"/>
      <c r="AG10" s="130" t="s">
        <v>22</v>
      </c>
      <c r="AH10" s="131"/>
      <c r="AI10" s="132"/>
      <c r="AJ10" s="133" t="s">
        <v>23</v>
      </c>
      <c r="AK10" s="151" t="s">
        <v>21</v>
      </c>
      <c r="AL10" s="152"/>
      <c r="AM10" s="153"/>
      <c r="AN10" s="130" t="s">
        <v>22</v>
      </c>
      <c r="AO10" s="131"/>
      <c r="AP10" s="132"/>
      <c r="AQ10" s="133" t="s">
        <v>23</v>
      </c>
      <c r="AR10" s="151" t="s">
        <v>21</v>
      </c>
      <c r="AS10" s="152"/>
      <c r="AT10" s="153"/>
      <c r="AU10" s="130" t="s">
        <v>22</v>
      </c>
      <c r="AV10" s="131"/>
      <c r="AW10" s="132"/>
      <c r="AX10" s="133" t="s">
        <v>23</v>
      </c>
      <c r="AY10" s="151" t="s">
        <v>21</v>
      </c>
      <c r="AZ10" s="152"/>
      <c r="BA10" s="153"/>
      <c r="BB10" s="130" t="s">
        <v>22</v>
      </c>
      <c r="BC10" s="131"/>
      <c r="BD10" s="132"/>
      <c r="BE10" s="133" t="s">
        <v>23</v>
      </c>
      <c r="BF10" s="151" t="s">
        <v>21</v>
      </c>
      <c r="BG10" s="152"/>
      <c r="BH10" s="153"/>
      <c r="BI10" s="130" t="s">
        <v>22</v>
      </c>
      <c r="BJ10" s="131"/>
      <c r="BK10" s="132"/>
      <c r="BL10" s="133" t="s">
        <v>23</v>
      </c>
      <c r="BM10" s="151" t="s">
        <v>21</v>
      </c>
      <c r="BN10" s="152"/>
      <c r="BO10" s="153"/>
      <c r="BP10" s="130" t="s">
        <v>22</v>
      </c>
      <c r="BQ10" s="131"/>
      <c r="BR10" s="132"/>
      <c r="BS10" s="133" t="s">
        <v>23</v>
      </c>
      <c r="BT10" s="151" t="s">
        <v>21</v>
      </c>
      <c r="BU10" s="152"/>
      <c r="BV10" s="153"/>
      <c r="BW10" s="130" t="s">
        <v>22</v>
      </c>
      <c r="BX10" s="131"/>
      <c r="BY10" s="132"/>
      <c r="BZ10" s="133" t="s">
        <v>23</v>
      </c>
    </row>
    <row r="11" spans="1:78" ht="48" customHeight="1" thickBot="1" x14ac:dyDescent="0.3">
      <c r="A11" s="14" t="s">
        <v>3</v>
      </c>
      <c r="B11" s="73" t="s">
        <v>24</v>
      </c>
      <c r="C11" s="73" t="s">
        <v>25</v>
      </c>
      <c r="D11" s="74" t="s">
        <v>26</v>
      </c>
      <c r="E11" s="74" t="s">
        <v>24</v>
      </c>
      <c r="F11" s="74" t="s">
        <v>25</v>
      </c>
      <c r="G11" s="74" t="s">
        <v>26</v>
      </c>
      <c r="H11" s="120"/>
      <c r="I11" s="73" t="s">
        <v>24</v>
      </c>
      <c r="J11" s="73" t="s">
        <v>25</v>
      </c>
      <c r="K11" s="74" t="s">
        <v>26</v>
      </c>
      <c r="L11" s="74" t="s">
        <v>24</v>
      </c>
      <c r="M11" s="74" t="s">
        <v>25</v>
      </c>
      <c r="N11" s="74" t="s">
        <v>26</v>
      </c>
      <c r="O11" s="120"/>
      <c r="P11" s="73" t="s">
        <v>24</v>
      </c>
      <c r="Q11" s="73" t="s">
        <v>25</v>
      </c>
      <c r="R11" s="74" t="s">
        <v>26</v>
      </c>
      <c r="S11" s="74" t="s">
        <v>24</v>
      </c>
      <c r="T11" s="74" t="s">
        <v>25</v>
      </c>
      <c r="U11" s="74" t="s">
        <v>26</v>
      </c>
      <c r="V11" s="120"/>
      <c r="W11" s="73" t="s">
        <v>24</v>
      </c>
      <c r="X11" s="73" t="s">
        <v>25</v>
      </c>
      <c r="Y11" s="74" t="s">
        <v>26</v>
      </c>
      <c r="Z11" s="74" t="s">
        <v>24</v>
      </c>
      <c r="AA11" s="74" t="s">
        <v>25</v>
      </c>
      <c r="AB11" s="74" t="s">
        <v>26</v>
      </c>
      <c r="AC11" s="120"/>
      <c r="AD11" s="73" t="s">
        <v>24</v>
      </c>
      <c r="AE11" s="73" t="s">
        <v>25</v>
      </c>
      <c r="AF11" s="74" t="s">
        <v>26</v>
      </c>
      <c r="AG11" s="74" t="s">
        <v>24</v>
      </c>
      <c r="AH11" s="74" t="s">
        <v>25</v>
      </c>
      <c r="AI11" s="74" t="s">
        <v>26</v>
      </c>
      <c r="AJ11" s="120"/>
      <c r="AK11" s="73" t="s">
        <v>24</v>
      </c>
      <c r="AL11" s="73" t="s">
        <v>25</v>
      </c>
      <c r="AM11" s="74" t="s">
        <v>26</v>
      </c>
      <c r="AN11" s="74" t="s">
        <v>24</v>
      </c>
      <c r="AO11" s="74" t="s">
        <v>25</v>
      </c>
      <c r="AP11" s="74" t="s">
        <v>26</v>
      </c>
      <c r="AQ11" s="120"/>
      <c r="AR11" s="73" t="s">
        <v>24</v>
      </c>
      <c r="AS11" s="73" t="s">
        <v>25</v>
      </c>
      <c r="AT11" s="74" t="s">
        <v>26</v>
      </c>
      <c r="AU11" s="74" t="s">
        <v>24</v>
      </c>
      <c r="AV11" s="74" t="s">
        <v>25</v>
      </c>
      <c r="AW11" s="74" t="s">
        <v>26</v>
      </c>
      <c r="AX11" s="120"/>
      <c r="AY11" s="73" t="s">
        <v>24</v>
      </c>
      <c r="AZ11" s="73" t="s">
        <v>25</v>
      </c>
      <c r="BA11" s="74" t="s">
        <v>26</v>
      </c>
      <c r="BB11" s="74" t="s">
        <v>24</v>
      </c>
      <c r="BC11" s="74" t="s">
        <v>25</v>
      </c>
      <c r="BD11" s="74" t="s">
        <v>26</v>
      </c>
      <c r="BE11" s="120"/>
      <c r="BF11" s="73" t="s">
        <v>24</v>
      </c>
      <c r="BG11" s="73" t="s">
        <v>25</v>
      </c>
      <c r="BH11" s="74" t="s">
        <v>26</v>
      </c>
      <c r="BI11" s="74" t="s">
        <v>24</v>
      </c>
      <c r="BJ11" s="74" t="s">
        <v>25</v>
      </c>
      <c r="BK11" s="74" t="s">
        <v>26</v>
      </c>
      <c r="BL11" s="120"/>
      <c r="BM11" s="73" t="s">
        <v>24</v>
      </c>
      <c r="BN11" s="73" t="s">
        <v>25</v>
      </c>
      <c r="BO11" s="74" t="s">
        <v>26</v>
      </c>
      <c r="BP11" s="74" t="s">
        <v>24</v>
      </c>
      <c r="BQ11" s="74" t="s">
        <v>25</v>
      </c>
      <c r="BR11" s="74" t="s">
        <v>26</v>
      </c>
      <c r="BS11" s="120"/>
      <c r="BT11" s="73" t="s">
        <v>24</v>
      </c>
      <c r="BU11" s="73" t="s">
        <v>25</v>
      </c>
      <c r="BV11" s="74" t="s">
        <v>26</v>
      </c>
      <c r="BW11" s="74" t="s">
        <v>24</v>
      </c>
      <c r="BX11" s="74" t="s">
        <v>25</v>
      </c>
      <c r="BY11" s="74" t="s">
        <v>26</v>
      </c>
      <c r="BZ11" s="120"/>
    </row>
    <row r="12" spans="1:78" ht="48" customHeight="1" x14ac:dyDescent="0.2">
      <c r="A12" s="75" t="s">
        <v>6</v>
      </c>
      <c r="B12" s="76"/>
      <c r="C12" s="76"/>
      <c r="D12" s="77">
        <f>+B12+C12</f>
        <v>0</v>
      </c>
      <c r="E12" s="77"/>
      <c r="F12" s="77"/>
      <c r="G12" s="77">
        <f>+F12+E12</f>
        <v>0</v>
      </c>
      <c r="H12" s="78">
        <f>+G12+D12</f>
        <v>0</v>
      </c>
      <c r="I12" s="76">
        <v>308</v>
      </c>
      <c r="J12" s="76">
        <v>68</v>
      </c>
      <c r="K12" s="77">
        <f>+I12+J12</f>
        <v>376</v>
      </c>
      <c r="L12" s="77">
        <v>2296</v>
      </c>
      <c r="M12" s="77">
        <v>1181</v>
      </c>
      <c r="N12" s="77">
        <f>+M12+L12</f>
        <v>3477</v>
      </c>
      <c r="O12" s="78">
        <f>+N12+K12</f>
        <v>3853</v>
      </c>
      <c r="P12" s="101">
        <v>678</v>
      </c>
      <c r="Q12" s="89">
        <v>196</v>
      </c>
      <c r="R12" s="77">
        <f>+P12+Q12</f>
        <v>874</v>
      </c>
      <c r="S12" s="101">
        <v>2095</v>
      </c>
      <c r="T12" s="89">
        <v>895</v>
      </c>
      <c r="U12" s="77">
        <f>+T12+S12</f>
        <v>2990</v>
      </c>
      <c r="V12" s="78">
        <f>+U12+R12</f>
        <v>3864</v>
      </c>
      <c r="W12" s="102">
        <v>1095</v>
      </c>
      <c r="X12" s="88">
        <v>371</v>
      </c>
      <c r="Y12" s="77">
        <f>+W12+X12</f>
        <v>1466</v>
      </c>
      <c r="Z12" s="102">
        <v>1914</v>
      </c>
      <c r="AA12" s="88">
        <v>728</v>
      </c>
      <c r="AB12" s="77">
        <f>+AA12+Z12</f>
        <v>2642</v>
      </c>
      <c r="AC12" s="78">
        <f>+AB12+Y12</f>
        <v>4108</v>
      </c>
      <c r="AD12" s="101">
        <v>1170</v>
      </c>
      <c r="AE12" s="89">
        <v>347</v>
      </c>
      <c r="AF12" s="77">
        <f>+AD12+AE12</f>
        <v>1517</v>
      </c>
      <c r="AG12" s="101">
        <v>2334</v>
      </c>
      <c r="AH12" s="89">
        <v>495</v>
      </c>
      <c r="AI12" s="77">
        <f>+AH12+AG12</f>
        <v>2829</v>
      </c>
      <c r="AJ12" s="78">
        <f>+AI12+AF12</f>
        <v>4346</v>
      </c>
      <c r="AK12" s="102">
        <v>847</v>
      </c>
      <c r="AL12" s="88">
        <v>229</v>
      </c>
      <c r="AM12" s="77">
        <f>+AK12+AL12</f>
        <v>1076</v>
      </c>
      <c r="AN12" s="102">
        <v>2577</v>
      </c>
      <c r="AO12" s="88">
        <v>591</v>
      </c>
      <c r="AP12" s="77">
        <f>+AO12+AN12</f>
        <v>3168</v>
      </c>
      <c r="AQ12" s="78">
        <f>+AP12+AM12</f>
        <v>4244</v>
      </c>
      <c r="AR12" s="101">
        <v>751</v>
      </c>
      <c r="AS12" s="89">
        <v>161</v>
      </c>
      <c r="AT12" s="77">
        <f>+AR12+AS12</f>
        <v>912</v>
      </c>
      <c r="AU12" s="101">
        <v>2432</v>
      </c>
      <c r="AV12" s="89">
        <v>490</v>
      </c>
      <c r="AW12" s="77">
        <f>+AV12+AU12</f>
        <v>2922</v>
      </c>
      <c r="AX12" s="78">
        <f>+AW12+AT12</f>
        <v>3834</v>
      </c>
      <c r="AY12" s="101">
        <v>1144</v>
      </c>
      <c r="AZ12" s="89">
        <v>240</v>
      </c>
      <c r="BA12" s="77">
        <f>+AY12+AZ12</f>
        <v>1384</v>
      </c>
      <c r="BB12" s="101">
        <v>3346</v>
      </c>
      <c r="BC12" s="89">
        <v>536</v>
      </c>
      <c r="BD12" s="77">
        <f>+BC12+BB12</f>
        <v>3882</v>
      </c>
      <c r="BE12" s="78">
        <f>+BD12+BA12</f>
        <v>5266</v>
      </c>
      <c r="BF12" s="103">
        <v>948</v>
      </c>
      <c r="BG12" s="103">
        <v>164</v>
      </c>
      <c r="BH12" s="77">
        <f>+BF12+BG12</f>
        <v>1112</v>
      </c>
      <c r="BI12" s="103">
        <v>3574</v>
      </c>
      <c r="BJ12" s="103">
        <v>561</v>
      </c>
      <c r="BK12" s="77">
        <f>+BJ12+BI12</f>
        <v>4135</v>
      </c>
      <c r="BL12" s="78">
        <f>+BK12+BH12</f>
        <v>5247</v>
      </c>
      <c r="BM12" s="104">
        <v>1006</v>
      </c>
      <c r="BN12" s="104">
        <v>151</v>
      </c>
      <c r="BO12" s="77">
        <f>+BM12+BN12</f>
        <v>1157</v>
      </c>
      <c r="BP12" s="104">
        <v>3066</v>
      </c>
      <c r="BQ12" s="104">
        <v>548</v>
      </c>
      <c r="BR12" s="77">
        <f>+BQ12+BP12</f>
        <v>3614</v>
      </c>
      <c r="BS12" s="78">
        <f>+BR12+BO12</f>
        <v>4771</v>
      </c>
      <c r="BT12" s="105">
        <v>1031</v>
      </c>
      <c r="BU12" s="105">
        <v>150</v>
      </c>
      <c r="BV12" s="77">
        <f>+BT12+BU12</f>
        <v>1181</v>
      </c>
      <c r="BW12" s="105">
        <v>3227</v>
      </c>
      <c r="BX12" s="105">
        <v>571</v>
      </c>
      <c r="BY12" s="77">
        <f>+BX12+BW12</f>
        <v>3798</v>
      </c>
      <c r="BZ12" s="78">
        <f>+BY12+BV12</f>
        <v>4979</v>
      </c>
    </row>
    <row r="13" spans="1:78" ht="48" customHeight="1" x14ac:dyDescent="0.2">
      <c r="A13" s="79" t="s">
        <v>7</v>
      </c>
      <c r="B13" s="80">
        <v>194</v>
      </c>
      <c r="C13" s="80">
        <v>52</v>
      </c>
      <c r="D13" s="77">
        <f t="shared" ref="D13:D23" si="0">+B13+C13</f>
        <v>246</v>
      </c>
      <c r="E13" s="81">
        <v>2743</v>
      </c>
      <c r="F13" s="81">
        <v>1304</v>
      </c>
      <c r="G13" s="77">
        <f t="shared" ref="G13:G23" si="1">+F13+E13</f>
        <v>4047</v>
      </c>
      <c r="H13" s="78">
        <f t="shared" ref="H13:H23" si="2">+G13+D13</f>
        <v>4293</v>
      </c>
      <c r="I13" s="80">
        <v>336</v>
      </c>
      <c r="J13" s="80">
        <v>76</v>
      </c>
      <c r="K13" s="77">
        <f t="shared" ref="K13:K23" si="3">+I13+J13</f>
        <v>412</v>
      </c>
      <c r="L13" s="81">
        <v>2192</v>
      </c>
      <c r="M13" s="81">
        <v>1135</v>
      </c>
      <c r="N13" s="77">
        <f t="shared" ref="N13:N23" si="4">+M13+L13</f>
        <v>3327</v>
      </c>
      <c r="O13" s="78">
        <f t="shared" ref="O13:O23" si="5">+N13+K13</f>
        <v>3739</v>
      </c>
      <c r="P13" s="106">
        <v>700</v>
      </c>
      <c r="Q13" s="91">
        <v>188</v>
      </c>
      <c r="R13" s="77">
        <f t="shared" ref="R13:R23" si="6">+P13+Q13</f>
        <v>888</v>
      </c>
      <c r="S13" s="106">
        <v>2085</v>
      </c>
      <c r="T13" s="91">
        <v>875</v>
      </c>
      <c r="U13" s="77">
        <f t="shared" ref="U13:U23" si="7">+T13+S13</f>
        <v>2960</v>
      </c>
      <c r="V13" s="78">
        <f t="shared" ref="V13:V23" si="8">+U13+R13</f>
        <v>3848</v>
      </c>
      <c r="W13" s="106">
        <v>1146</v>
      </c>
      <c r="X13" s="91">
        <v>384</v>
      </c>
      <c r="Y13" s="77">
        <f t="shared" ref="Y13:Y23" si="9">+W13+X13</f>
        <v>1530</v>
      </c>
      <c r="Z13" s="106">
        <v>1928</v>
      </c>
      <c r="AA13" s="91">
        <v>663</v>
      </c>
      <c r="AB13" s="77">
        <f t="shared" ref="AB13:AB23" si="10">+AA13+Z13</f>
        <v>2591</v>
      </c>
      <c r="AC13" s="78">
        <f t="shared" ref="AC13:AC23" si="11">+AB13+Y13</f>
        <v>4121</v>
      </c>
      <c r="AD13" s="106">
        <v>1148</v>
      </c>
      <c r="AE13" s="91">
        <v>336</v>
      </c>
      <c r="AF13" s="77">
        <f t="shared" ref="AF13:AF23" si="12">+AD13+AE13</f>
        <v>1484</v>
      </c>
      <c r="AG13" s="106">
        <v>2377</v>
      </c>
      <c r="AH13" s="91">
        <v>481</v>
      </c>
      <c r="AI13" s="77">
        <f t="shared" ref="AI13:AI23" si="13">+AH13+AG13</f>
        <v>2858</v>
      </c>
      <c r="AJ13" s="78">
        <f t="shared" ref="AJ13:AJ23" si="14">+AI13+AF13</f>
        <v>4342</v>
      </c>
      <c r="AK13" s="106">
        <v>858</v>
      </c>
      <c r="AL13" s="91">
        <v>230</v>
      </c>
      <c r="AM13" s="77">
        <f t="shared" ref="AM13:AM23" si="15">+AK13+AL13</f>
        <v>1088</v>
      </c>
      <c r="AN13" s="106">
        <v>2580</v>
      </c>
      <c r="AO13" s="91">
        <v>584</v>
      </c>
      <c r="AP13" s="77">
        <f t="shared" ref="AP13:AP23" si="16">+AO13+AN13</f>
        <v>3164</v>
      </c>
      <c r="AQ13" s="78">
        <f t="shared" ref="AQ13:AQ23" si="17">+AP13+AM13</f>
        <v>4252</v>
      </c>
      <c r="AR13" s="106">
        <v>758</v>
      </c>
      <c r="AS13" s="91">
        <v>166</v>
      </c>
      <c r="AT13" s="77">
        <f t="shared" ref="AT13:AT23" si="18">+AR13+AS13</f>
        <v>924</v>
      </c>
      <c r="AU13" s="106">
        <v>2398</v>
      </c>
      <c r="AV13" s="91">
        <v>475</v>
      </c>
      <c r="AW13" s="77">
        <f t="shared" ref="AW13:AW23" si="19">+AV13+AU13</f>
        <v>2873</v>
      </c>
      <c r="AX13" s="78">
        <f t="shared" ref="AX13:AX23" si="20">+AW13+AT13</f>
        <v>3797</v>
      </c>
      <c r="AY13" s="106">
        <v>1167</v>
      </c>
      <c r="AZ13" s="91">
        <v>240</v>
      </c>
      <c r="BA13" s="77">
        <f t="shared" ref="BA13:BA23" si="21">+AY13+AZ13</f>
        <v>1407</v>
      </c>
      <c r="BB13" s="106">
        <v>3363</v>
      </c>
      <c r="BC13" s="91">
        <v>536</v>
      </c>
      <c r="BD13" s="77">
        <f t="shared" ref="BD13:BD23" si="22">+BC13+BB13</f>
        <v>3899</v>
      </c>
      <c r="BE13" s="78">
        <f t="shared" ref="BE13:BE23" si="23">+BD13+BA13</f>
        <v>5306</v>
      </c>
      <c r="BF13" s="103">
        <v>937</v>
      </c>
      <c r="BG13" s="103">
        <v>154</v>
      </c>
      <c r="BH13" s="77">
        <f t="shared" ref="BH13:BH23" si="24">+BF13+BG13</f>
        <v>1091</v>
      </c>
      <c r="BI13" s="103">
        <v>3554</v>
      </c>
      <c r="BJ13" s="103">
        <v>560</v>
      </c>
      <c r="BK13" s="77">
        <f t="shared" ref="BK13:BK23" si="25">+BJ13+BI13</f>
        <v>4114</v>
      </c>
      <c r="BL13" s="78">
        <f t="shared" ref="BL13:BL23" si="26">+BK13+BH13</f>
        <v>5205</v>
      </c>
      <c r="BM13" s="103">
        <v>992</v>
      </c>
      <c r="BN13" s="103">
        <v>152</v>
      </c>
      <c r="BO13" s="77">
        <f t="shared" ref="BO13:BO23" si="27">+BM13+BN13</f>
        <v>1144</v>
      </c>
      <c r="BP13" s="103">
        <v>3035</v>
      </c>
      <c r="BQ13" s="103">
        <v>567</v>
      </c>
      <c r="BR13" s="77">
        <f t="shared" ref="BR13:BR23" si="28">+BQ13+BP13</f>
        <v>3602</v>
      </c>
      <c r="BS13" s="78">
        <f t="shared" ref="BS13:BS23" si="29">+BR13+BO13</f>
        <v>4746</v>
      </c>
      <c r="BT13" s="104">
        <v>1025</v>
      </c>
      <c r="BU13" s="104">
        <v>149</v>
      </c>
      <c r="BV13" s="77">
        <f t="shared" ref="BV13:BV23" si="30">+BT13+BU13</f>
        <v>1174</v>
      </c>
      <c r="BW13" s="104">
        <v>3268</v>
      </c>
      <c r="BX13" s="104">
        <v>562</v>
      </c>
      <c r="BY13" s="77">
        <f t="shared" ref="BY13:BY23" si="31">+BX13+BW13</f>
        <v>3830</v>
      </c>
      <c r="BZ13" s="78">
        <f t="shared" ref="BZ13:BZ23" si="32">+BY13+BV13</f>
        <v>5004</v>
      </c>
    </row>
    <row r="14" spans="1:78" ht="48" customHeight="1" x14ac:dyDescent="0.2">
      <c r="A14" s="79" t="s">
        <v>8</v>
      </c>
      <c r="B14" s="80">
        <v>185</v>
      </c>
      <c r="C14" s="80">
        <v>49</v>
      </c>
      <c r="D14" s="77">
        <f t="shared" si="0"/>
        <v>234</v>
      </c>
      <c r="E14" s="81">
        <v>2713</v>
      </c>
      <c r="F14" s="81">
        <v>1316</v>
      </c>
      <c r="G14" s="77">
        <f t="shared" si="1"/>
        <v>4029</v>
      </c>
      <c r="H14" s="78">
        <f t="shared" si="2"/>
        <v>4263</v>
      </c>
      <c r="I14" s="80">
        <v>394</v>
      </c>
      <c r="J14" s="80">
        <v>89</v>
      </c>
      <c r="K14" s="77">
        <f t="shared" si="3"/>
        <v>483</v>
      </c>
      <c r="L14" s="81">
        <v>2141</v>
      </c>
      <c r="M14" s="81">
        <v>1094</v>
      </c>
      <c r="N14" s="77">
        <f t="shared" si="4"/>
        <v>3235</v>
      </c>
      <c r="O14" s="78">
        <f t="shared" si="5"/>
        <v>3718</v>
      </c>
      <c r="P14" s="106">
        <v>743</v>
      </c>
      <c r="Q14" s="91">
        <v>189</v>
      </c>
      <c r="R14" s="77">
        <f t="shared" si="6"/>
        <v>932</v>
      </c>
      <c r="S14" s="106">
        <v>2069</v>
      </c>
      <c r="T14" s="91">
        <v>879</v>
      </c>
      <c r="U14" s="77">
        <f t="shared" si="7"/>
        <v>2948</v>
      </c>
      <c r="V14" s="78">
        <f t="shared" si="8"/>
        <v>3880</v>
      </c>
      <c r="W14" s="106">
        <v>1205</v>
      </c>
      <c r="X14" s="91">
        <v>391</v>
      </c>
      <c r="Y14" s="77">
        <f t="shared" si="9"/>
        <v>1596</v>
      </c>
      <c r="Z14" s="106">
        <v>1966</v>
      </c>
      <c r="AA14" s="91">
        <v>626</v>
      </c>
      <c r="AB14" s="77">
        <f t="shared" si="10"/>
        <v>2592</v>
      </c>
      <c r="AC14" s="78">
        <f t="shared" si="11"/>
        <v>4188</v>
      </c>
      <c r="AD14" s="106">
        <v>1118</v>
      </c>
      <c r="AE14" s="91">
        <v>323</v>
      </c>
      <c r="AF14" s="77">
        <f t="shared" si="12"/>
        <v>1441</v>
      </c>
      <c r="AG14" s="106">
        <v>2412</v>
      </c>
      <c r="AH14" s="91">
        <v>475</v>
      </c>
      <c r="AI14" s="77">
        <f t="shared" si="13"/>
        <v>2887</v>
      </c>
      <c r="AJ14" s="78">
        <f t="shared" si="14"/>
        <v>4328</v>
      </c>
      <c r="AK14" s="106">
        <v>827</v>
      </c>
      <c r="AL14" s="91">
        <v>223</v>
      </c>
      <c r="AM14" s="77">
        <f t="shared" si="15"/>
        <v>1050</v>
      </c>
      <c r="AN14" s="106">
        <v>2529</v>
      </c>
      <c r="AO14" s="91">
        <v>554</v>
      </c>
      <c r="AP14" s="77">
        <f t="shared" si="16"/>
        <v>3083</v>
      </c>
      <c r="AQ14" s="78">
        <f t="shared" si="17"/>
        <v>4133</v>
      </c>
      <c r="AR14" s="106">
        <v>754</v>
      </c>
      <c r="AS14" s="91">
        <v>166</v>
      </c>
      <c r="AT14" s="77">
        <f t="shared" si="18"/>
        <v>920</v>
      </c>
      <c r="AU14" s="106">
        <v>2330</v>
      </c>
      <c r="AV14" s="91">
        <v>451</v>
      </c>
      <c r="AW14" s="77">
        <f t="shared" si="19"/>
        <v>2781</v>
      </c>
      <c r="AX14" s="78">
        <f t="shared" si="20"/>
        <v>3701</v>
      </c>
      <c r="AY14" s="106">
        <v>1048</v>
      </c>
      <c r="AZ14" s="91">
        <v>176</v>
      </c>
      <c r="BA14" s="77">
        <f t="shared" si="21"/>
        <v>1224</v>
      </c>
      <c r="BB14" s="106">
        <v>3447</v>
      </c>
      <c r="BC14" s="91">
        <v>534</v>
      </c>
      <c r="BD14" s="77">
        <f t="shared" si="22"/>
        <v>3981</v>
      </c>
      <c r="BE14" s="78">
        <f t="shared" si="23"/>
        <v>5205</v>
      </c>
      <c r="BF14" s="103">
        <v>994</v>
      </c>
      <c r="BG14" s="103">
        <v>158</v>
      </c>
      <c r="BH14" s="77">
        <f t="shared" si="24"/>
        <v>1152</v>
      </c>
      <c r="BI14" s="103">
        <v>3241</v>
      </c>
      <c r="BJ14" s="103">
        <v>526</v>
      </c>
      <c r="BK14" s="77">
        <f t="shared" si="25"/>
        <v>3767</v>
      </c>
      <c r="BL14" s="78">
        <f t="shared" si="26"/>
        <v>4919</v>
      </c>
      <c r="BM14" s="103">
        <v>897</v>
      </c>
      <c r="BN14" s="103">
        <v>146</v>
      </c>
      <c r="BO14" s="77">
        <f t="shared" si="27"/>
        <v>1043</v>
      </c>
      <c r="BP14" s="103">
        <v>2951</v>
      </c>
      <c r="BQ14" s="103">
        <v>577</v>
      </c>
      <c r="BR14" s="77">
        <f t="shared" si="28"/>
        <v>3528</v>
      </c>
      <c r="BS14" s="78">
        <f t="shared" si="29"/>
        <v>4571</v>
      </c>
      <c r="BT14" s="104">
        <v>983</v>
      </c>
      <c r="BU14" s="104">
        <v>138</v>
      </c>
      <c r="BV14" s="77">
        <f t="shared" si="30"/>
        <v>1121</v>
      </c>
      <c r="BW14" s="104">
        <v>3268</v>
      </c>
      <c r="BX14" s="104">
        <v>556</v>
      </c>
      <c r="BY14" s="77">
        <f t="shared" si="31"/>
        <v>3824</v>
      </c>
      <c r="BZ14" s="78">
        <f t="shared" si="32"/>
        <v>4945</v>
      </c>
    </row>
    <row r="15" spans="1:78" ht="48" customHeight="1" x14ac:dyDescent="0.2">
      <c r="A15" s="79" t="s">
        <v>9</v>
      </c>
      <c r="B15" s="80">
        <v>185</v>
      </c>
      <c r="C15" s="80">
        <v>49</v>
      </c>
      <c r="D15" s="77">
        <f t="shared" si="0"/>
        <v>234</v>
      </c>
      <c r="E15" s="81">
        <v>2671</v>
      </c>
      <c r="F15" s="81">
        <v>1300</v>
      </c>
      <c r="G15" s="77">
        <f t="shared" si="1"/>
        <v>3971</v>
      </c>
      <c r="H15" s="78">
        <f t="shared" si="2"/>
        <v>4205</v>
      </c>
      <c r="I15" s="80">
        <v>430</v>
      </c>
      <c r="J15" s="80">
        <v>96</v>
      </c>
      <c r="K15" s="77">
        <f t="shared" si="3"/>
        <v>526</v>
      </c>
      <c r="L15" s="81">
        <v>2064</v>
      </c>
      <c r="M15" s="81">
        <v>1051</v>
      </c>
      <c r="N15" s="77">
        <f t="shared" si="4"/>
        <v>3115</v>
      </c>
      <c r="O15" s="78">
        <f t="shared" si="5"/>
        <v>3641</v>
      </c>
      <c r="P15" s="106">
        <v>789</v>
      </c>
      <c r="Q15" s="91">
        <v>193</v>
      </c>
      <c r="R15" s="77">
        <f t="shared" si="6"/>
        <v>982</v>
      </c>
      <c r="S15" s="106">
        <v>2079</v>
      </c>
      <c r="T15" s="91">
        <v>884</v>
      </c>
      <c r="U15" s="77">
        <f t="shared" si="7"/>
        <v>2963</v>
      </c>
      <c r="V15" s="78">
        <f t="shared" si="8"/>
        <v>3945</v>
      </c>
      <c r="W15" s="106">
        <v>1235</v>
      </c>
      <c r="X15" s="91">
        <v>383</v>
      </c>
      <c r="Y15" s="77">
        <f t="shared" si="9"/>
        <v>1618</v>
      </c>
      <c r="Z15" s="106">
        <v>2040</v>
      </c>
      <c r="AA15" s="91">
        <v>601</v>
      </c>
      <c r="AB15" s="77">
        <f t="shared" si="10"/>
        <v>2641</v>
      </c>
      <c r="AC15" s="78">
        <f t="shared" si="11"/>
        <v>4259</v>
      </c>
      <c r="AD15" s="106">
        <v>1098</v>
      </c>
      <c r="AE15" s="91">
        <v>322</v>
      </c>
      <c r="AF15" s="77">
        <f t="shared" si="12"/>
        <v>1420</v>
      </c>
      <c r="AG15" s="106">
        <v>2394</v>
      </c>
      <c r="AH15" s="91">
        <v>450</v>
      </c>
      <c r="AI15" s="77">
        <f t="shared" si="13"/>
        <v>2844</v>
      </c>
      <c r="AJ15" s="78">
        <f t="shared" si="14"/>
        <v>4264</v>
      </c>
      <c r="AK15" s="106">
        <v>735</v>
      </c>
      <c r="AL15" s="91">
        <v>188</v>
      </c>
      <c r="AM15" s="77">
        <f t="shared" si="15"/>
        <v>923</v>
      </c>
      <c r="AN15" s="106">
        <v>2381</v>
      </c>
      <c r="AO15" s="91">
        <v>494</v>
      </c>
      <c r="AP15" s="77">
        <f t="shared" si="16"/>
        <v>2875</v>
      </c>
      <c r="AQ15" s="78">
        <f t="shared" si="17"/>
        <v>3798</v>
      </c>
      <c r="AR15" s="106">
        <v>777</v>
      </c>
      <c r="AS15" s="91">
        <v>170</v>
      </c>
      <c r="AT15" s="77">
        <f t="shared" si="18"/>
        <v>947</v>
      </c>
      <c r="AU15" s="106">
        <v>2320</v>
      </c>
      <c r="AV15" s="91">
        <v>435</v>
      </c>
      <c r="AW15" s="77">
        <f t="shared" si="19"/>
        <v>2755</v>
      </c>
      <c r="AX15" s="78">
        <f t="shared" si="20"/>
        <v>3702</v>
      </c>
      <c r="AY15" s="106">
        <v>1028</v>
      </c>
      <c r="AZ15" s="91">
        <v>170</v>
      </c>
      <c r="BA15" s="77">
        <f t="shared" si="21"/>
        <v>1198</v>
      </c>
      <c r="BB15" s="106">
        <v>3445</v>
      </c>
      <c r="BC15" s="91">
        <v>504</v>
      </c>
      <c r="BD15" s="77">
        <f t="shared" si="22"/>
        <v>3949</v>
      </c>
      <c r="BE15" s="78">
        <f t="shared" si="23"/>
        <v>5147</v>
      </c>
      <c r="BF15" s="103">
        <v>979</v>
      </c>
      <c r="BG15" s="103">
        <v>164</v>
      </c>
      <c r="BH15" s="77">
        <f t="shared" si="24"/>
        <v>1143</v>
      </c>
      <c r="BI15" s="103">
        <v>3209</v>
      </c>
      <c r="BJ15" s="103">
        <v>528</v>
      </c>
      <c r="BK15" s="77">
        <f t="shared" si="25"/>
        <v>3737</v>
      </c>
      <c r="BL15" s="78">
        <f t="shared" si="26"/>
        <v>4880</v>
      </c>
      <c r="BM15" s="103">
        <v>953</v>
      </c>
      <c r="BN15" s="103">
        <v>157</v>
      </c>
      <c r="BO15" s="77">
        <f t="shared" si="27"/>
        <v>1110</v>
      </c>
      <c r="BP15" s="103">
        <v>2996</v>
      </c>
      <c r="BQ15" s="103">
        <v>582</v>
      </c>
      <c r="BR15" s="77">
        <f t="shared" si="28"/>
        <v>3578</v>
      </c>
      <c r="BS15" s="78">
        <f t="shared" si="29"/>
        <v>4688</v>
      </c>
      <c r="BT15" s="104">
        <v>994</v>
      </c>
      <c r="BU15" s="104">
        <v>143</v>
      </c>
      <c r="BV15" s="77">
        <f t="shared" si="30"/>
        <v>1137</v>
      </c>
      <c r="BW15" s="104">
        <v>3244</v>
      </c>
      <c r="BX15" s="104">
        <v>556</v>
      </c>
      <c r="BY15" s="77">
        <f t="shared" si="31"/>
        <v>3800</v>
      </c>
      <c r="BZ15" s="78">
        <f t="shared" si="32"/>
        <v>4937</v>
      </c>
    </row>
    <row r="16" spans="1:78" ht="48" customHeight="1" x14ac:dyDescent="0.2">
      <c r="A16" s="79" t="s">
        <v>10</v>
      </c>
      <c r="B16" s="80">
        <v>201</v>
      </c>
      <c r="C16" s="80">
        <v>48</v>
      </c>
      <c r="D16" s="77">
        <f t="shared" si="0"/>
        <v>249</v>
      </c>
      <c r="E16" s="81">
        <v>2624</v>
      </c>
      <c r="F16" s="81">
        <v>1268</v>
      </c>
      <c r="G16" s="77">
        <f t="shared" si="1"/>
        <v>3892</v>
      </c>
      <c r="H16" s="78">
        <f t="shared" si="2"/>
        <v>4141</v>
      </c>
      <c r="I16" s="80">
        <v>450</v>
      </c>
      <c r="J16" s="80">
        <v>104</v>
      </c>
      <c r="K16" s="77">
        <f t="shared" si="3"/>
        <v>554</v>
      </c>
      <c r="L16" s="81">
        <v>1950</v>
      </c>
      <c r="M16" s="81">
        <v>1007</v>
      </c>
      <c r="N16" s="77">
        <f t="shared" si="4"/>
        <v>2957</v>
      </c>
      <c r="O16" s="78">
        <f t="shared" si="5"/>
        <v>3511</v>
      </c>
      <c r="P16" s="106">
        <v>826</v>
      </c>
      <c r="Q16" s="91">
        <v>295</v>
      </c>
      <c r="R16" s="77">
        <f t="shared" si="6"/>
        <v>1121</v>
      </c>
      <c r="S16" s="106">
        <v>2020</v>
      </c>
      <c r="T16" s="91">
        <v>889</v>
      </c>
      <c r="U16" s="77">
        <f t="shared" si="7"/>
        <v>2909</v>
      </c>
      <c r="V16" s="78">
        <f t="shared" si="8"/>
        <v>4030</v>
      </c>
      <c r="W16" s="106">
        <v>1230</v>
      </c>
      <c r="X16" s="91">
        <v>375</v>
      </c>
      <c r="Y16" s="77">
        <f t="shared" si="9"/>
        <v>1605</v>
      </c>
      <c r="Z16" s="106">
        <v>2206</v>
      </c>
      <c r="AA16" s="91">
        <v>577</v>
      </c>
      <c r="AB16" s="77">
        <f t="shared" si="10"/>
        <v>2783</v>
      </c>
      <c r="AC16" s="78">
        <f t="shared" si="11"/>
        <v>4388</v>
      </c>
      <c r="AD16" s="106">
        <v>1055</v>
      </c>
      <c r="AE16" s="91">
        <v>316</v>
      </c>
      <c r="AF16" s="77">
        <f t="shared" si="12"/>
        <v>1371</v>
      </c>
      <c r="AG16" s="106">
        <v>2353</v>
      </c>
      <c r="AH16" s="91">
        <v>447</v>
      </c>
      <c r="AI16" s="77">
        <f t="shared" si="13"/>
        <v>2800</v>
      </c>
      <c r="AJ16" s="78">
        <f t="shared" si="14"/>
        <v>4171</v>
      </c>
      <c r="AK16" s="106">
        <v>773</v>
      </c>
      <c r="AL16" s="91">
        <v>193</v>
      </c>
      <c r="AM16" s="77">
        <f t="shared" si="15"/>
        <v>966</v>
      </c>
      <c r="AN16" s="106">
        <v>2508</v>
      </c>
      <c r="AO16" s="91">
        <v>530</v>
      </c>
      <c r="AP16" s="77">
        <f t="shared" si="16"/>
        <v>3038</v>
      </c>
      <c r="AQ16" s="78">
        <f t="shared" si="17"/>
        <v>4004</v>
      </c>
      <c r="AR16" s="106">
        <v>779</v>
      </c>
      <c r="AS16" s="91">
        <v>169</v>
      </c>
      <c r="AT16" s="77">
        <f t="shared" si="18"/>
        <v>948</v>
      </c>
      <c r="AU16" s="106">
        <v>2261</v>
      </c>
      <c r="AV16" s="91">
        <v>415</v>
      </c>
      <c r="AW16" s="77">
        <f t="shared" si="19"/>
        <v>2676</v>
      </c>
      <c r="AX16" s="78">
        <f t="shared" si="20"/>
        <v>3624</v>
      </c>
      <c r="AY16" s="106">
        <v>1023</v>
      </c>
      <c r="AZ16" s="91">
        <v>176</v>
      </c>
      <c r="BA16" s="77">
        <f t="shared" si="21"/>
        <v>1199</v>
      </c>
      <c r="BB16" s="106">
        <v>3370</v>
      </c>
      <c r="BC16" s="91">
        <v>506</v>
      </c>
      <c r="BD16" s="77">
        <f t="shared" si="22"/>
        <v>3876</v>
      </c>
      <c r="BE16" s="78">
        <f t="shared" si="23"/>
        <v>5075</v>
      </c>
      <c r="BF16" s="103">
        <v>985</v>
      </c>
      <c r="BG16" s="103">
        <v>157</v>
      </c>
      <c r="BH16" s="77">
        <f t="shared" si="24"/>
        <v>1142</v>
      </c>
      <c r="BI16" s="103">
        <v>3226</v>
      </c>
      <c r="BJ16" s="103">
        <v>541</v>
      </c>
      <c r="BK16" s="77">
        <f t="shared" si="25"/>
        <v>3767</v>
      </c>
      <c r="BL16" s="78">
        <f t="shared" si="26"/>
        <v>4909</v>
      </c>
      <c r="BM16" s="103">
        <v>975</v>
      </c>
      <c r="BN16" s="103">
        <v>157</v>
      </c>
      <c r="BO16" s="77">
        <f t="shared" si="27"/>
        <v>1132</v>
      </c>
      <c r="BP16" s="103">
        <v>3117</v>
      </c>
      <c r="BQ16" s="103">
        <v>597</v>
      </c>
      <c r="BR16" s="77">
        <f t="shared" si="28"/>
        <v>3714</v>
      </c>
      <c r="BS16" s="78">
        <f t="shared" si="29"/>
        <v>4846</v>
      </c>
      <c r="BT16" s="104">
        <v>1011</v>
      </c>
      <c r="BU16" s="104">
        <v>141</v>
      </c>
      <c r="BV16" s="77">
        <f t="shared" si="30"/>
        <v>1152</v>
      </c>
      <c r="BW16" s="104">
        <v>3197</v>
      </c>
      <c r="BX16" s="104">
        <v>558</v>
      </c>
      <c r="BY16" s="77">
        <f t="shared" si="31"/>
        <v>3755</v>
      </c>
      <c r="BZ16" s="78">
        <f t="shared" si="32"/>
        <v>4907</v>
      </c>
    </row>
    <row r="17" spans="1:78" ht="48" customHeight="1" x14ac:dyDescent="0.2">
      <c r="A17" s="79" t="s">
        <v>11</v>
      </c>
      <c r="B17" s="82">
        <v>205</v>
      </c>
      <c r="C17" s="82">
        <v>55</v>
      </c>
      <c r="D17" s="77">
        <f t="shared" si="0"/>
        <v>260</v>
      </c>
      <c r="E17" s="81">
        <v>2564</v>
      </c>
      <c r="F17" s="81">
        <v>1278</v>
      </c>
      <c r="G17" s="77">
        <f t="shared" si="1"/>
        <v>3842</v>
      </c>
      <c r="H17" s="78">
        <f t="shared" si="2"/>
        <v>4102</v>
      </c>
      <c r="I17" s="82">
        <v>465</v>
      </c>
      <c r="J17" s="82">
        <v>115</v>
      </c>
      <c r="K17" s="77">
        <f t="shared" si="3"/>
        <v>580</v>
      </c>
      <c r="L17" s="81">
        <v>1955</v>
      </c>
      <c r="M17" s="81">
        <v>970</v>
      </c>
      <c r="N17" s="77">
        <f t="shared" si="4"/>
        <v>2925</v>
      </c>
      <c r="O17" s="78">
        <f t="shared" si="5"/>
        <v>3505</v>
      </c>
      <c r="P17" s="106">
        <v>854</v>
      </c>
      <c r="Q17" s="91">
        <v>299</v>
      </c>
      <c r="R17" s="77">
        <f t="shared" si="6"/>
        <v>1153</v>
      </c>
      <c r="S17" s="106">
        <v>2003</v>
      </c>
      <c r="T17" s="91">
        <v>847</v>
      </c>
      <c r="U17" s="77">
        <f t="shared" si="7"/>
        <v>2850</v>
      </c>
      <c r="V17" s="78">
        <f t="shared" si="8"/>
        <v>4003</v>
      </c>
      <c r="W17" s="106">
        <v>1217</v>
      </c>
      <c r="X17" s="91">
        <v>367</v>
      </c>
      <c r="Y17" s="77">
        <f t="shared" si="9"/>
        <v>1584</v>
      </c>
      <c r="Z17" s="106">
        <v>2202</v>
      </c>
      <c r="AA17" s="91">
        <v>559</v>
      </c>
      <c r="AB17" s="77">
        <f t="shared" si="10"/>
        <v>2761</v>
      </c>
      <c r="AC17" s="78">
        <f t="shared" si="11"/>
        <v>4345</v>
      </c>
      <c r="AD17" s="106">
        <v>1042</v>
      </c>
      <c r="AE17" s="91">
        <v>313</v>
      </c>
      <c r="AF17" s="77">
        <f t="shared" si="12"/>
        <v>1355</v>
      </c>
      <c r="AG17" s="106">
        <v>2380</v>
      </c>
      <c r="AH17" s="91">
        <v>422</v>
      </c>
      <c r="AI17" s="77">
        <f t="shared" si="13"/>
        <v>2802</v>
      </c>
      <c r="AJ17" s="78">
        <f t="shared" si="14"/>
        <v>4157</v>
      </c>
      <c r="AK17" s="106">
        <v>771</v>
      </c>
      <c r="AL17" s="91">
        <v>188</v>
      </c>
      <c r="AM17" s="77">
        <f t="shared" si="15"/>
        <v>959</v>
      </c>
      <c r="AN17" s="106">
        <v>2588</v>
      </c>
      <c r="AO17" s="91">
        <v>551</v>
      </c>
      <c r="AP17" s="77">
        <f t="shared" si="16"/>
        <v>3139</v>
      </c>
      <c r="AQ17" s="78">
        <f t="shared" si="17"/>
        <v>4098</v>
      </c>
      <c r="AR17" s="106">
        <v>772</v>
      </c>
      <c r="AS17" s="91">
        <v>170</v>
      </c>
      <c r="AT17" s="77">
        <f t="shared" si="18"/>
        <v>942</v>
      </c>
      <c r="AU17" s="106">
        <v>2313</v>
      </c>
      <c r="AV17" s="91">
        <v>415</v>
      </c>
      <c r="AW17" s="77">
        <f t="shared" si="19"/>
        <v>2728</v>
      </c>
      <c r="AX17" s="78">
        <f t="shared" si="20"/>
        <v>3670</v>
      </c>
      <c r="AY17" s="106">
        <v>990</v>
      </c>
      <c r="AZ17" s="91">
        <v>172</v>
      </c>
      <c r="BA17" s="77">
        <f t="shared" si="21"/>
        <v>1162</v>
      </c>
      <c r="BB17" s="106">
        <v>3347</v>
      </c>
      <c r="BC17" s="91">
        <v>508</v>
      </c>
      <c r="BD17" s="77">
        <f t="shared" si="22"/>
        <v>3855</v>
      </c>
      <c r="BE17" s="78">
        <f t="shared" si="23"/>
        <v>5017</v>
      </c>
      <c r="BF17" s="103">
        <v>975</v>
      </c>
      <c r="BG17" s="103">
        <v>155</v>
      </c>
      <c r="BH17" s="77">
        <f t="shared" si="24"/>
        <v>1130</v>
      </c>
      <c r="BI17" s="103">
        <v>3212</v>
      </c>
      <c r="BJ17" s="103">
        <v>545</v>
      </c>
      <c r="BK17" s="77">
        <f t="shared" si="25"/>
        <v>3757</v>
      </c>
      <c r="BL17" s="78">
        <f t="shared" si="26"/>
        <v>4887</v>
      </c>
      <c r="BM17" s="103">
        <v>998</v>
      </c>
      <c r="BN17" s="103">
        <v>164</v>
      </c>
      <c r="BO17" s="77">
        <f t="shared" si="27"/>
        <v>1162</v>
      </c>
      <c r="BP17" s="103">
        <v>3204</v>
      </c>
      <c r="BQ17" s="103">
        <v>594</v>
      </c>
      <c r="BR17" s="77">
        <f t="shared" si="28"/>
        <v>3798</v>
      </c>
      <c r="BS17" s="78">
        <f t="shared" si="29"/>
        <v>4960</v>
      </c>
      <c r="BT17" s="80">
        <v>1024</v>
      </c>
      <c r="BU17" s="80">
        <v>142</v>
      </c>
      <c r="BV17" s="80">
        <f t="shared" si="30"/>
        <v>1166</v>
      </c>
      <c r="BW17" s="80">
        <v>3201</v>
      </c>
      <c r="BX17" s="80">
        <v>547</v>
      </c>
      <c r="BY17" s="80">
        <f t="shared" si="31"/>
        <v>3748</v>
      </c>
      <c r="BZ17" s="78">
        <f t="shared" si="32"/>
        <v>4914</v>
      </c>
    </row>
    <row r="18" spans="1:78" ht="48" customHeight="1" x14ac:dyDescent="0.2">
      <c r="A18" s="79" t="s">
        <v>12</v>
      </c>
      <c r="B18" s="82">
        <v>221</v>
      </c>
      <c r="C18" s="82">
        <v>57</v>
      </c>
      <c r="D18" s="77">
        <f t="shared" si="0"/>
        <v>278</v>
      </c>
      <c r="E18" s="81">
        <v>2471</v>
      </c>
      <c r="F18" s="81">
        <v>1226</v>
      </c>
      <c r="G18" s="77">
        <f t="shared" si="1"/>
        <v>3697</v>
      </c>
      <c r="H18" s="78">
        <f t="shared" si="2"/>
        <v>3975</v>
      </c>
      <c r="I18" s="82">
        <v>493</v>
      </c>
      <c r="J18" s="82">
        <v>138</v>
      </c>
      <c r="K18" s="77">
        <f t="shared" si="3"/>
        <v>631</v>
      </c>
      <c r="L18" s="81">
        <v>1936</v>
      </c>
      <c r="M18" s="81">
        <v>946</v>
      </c>
      <c r="N18" s="77">
        <f t="shared" si="4"/>
        <v>2882</v>
      </c>
      <c r="O18" s="78">
        <f t="shared" si="5"/>
        <v>3513</v>
      </c>
      <c r="P18" s="106">
        <v>873</v>
      </c>
      <c r="Q18" s="91">
        <v>300</v>
      </c>
      <c r="R18" s="77">
        <f t="shared" si="6"/>
        <v>1173</v>
      </c>
      <c r="S18" s="106">
        <v>1994</v>
      </c>
      <c r="T18" s="91">
        <v>824</v>
      </c>
      <c r="U18" s="77">
        <f t="shared" si="7"/>
        <v>2818</v>
      </c>
      <c r="V18" s="78">
        <f t="shared" si="8"/>
        <v>3991</v>
      </c>
      <c r="W18" s="106">
        <v>1222</v>
      </c>
      <c r="X18" s="91">
        <v>363</v>
      </c>
      <c r="Y18" s="77">
        <f t="shared" si="9"/>
        <v>1585</v>
      </c>
      <c r="Z18" s="106">
        <v>2202</v>
      </c>
      <c r="AA18" s="91">
        <v>530</v>
      </c>
      <c r="AB18" s="77">
        <f t="shared" si="10"/>
        <v>2732</v>
      </c>
      <c r="AC18" s="78">
        <f t="shared" si="11"/>
        <v>4317</v>
      </c>
      <c r="AD18" s="106">
        <v>1035</v>
      </c>
      <c r="AE18" s="91">
        <v>308</v>
      </c>
      <c r="AF18" s="77">
        <f t="shared" si="12"/>
        <v>1343</v>
      </c>
      <c r="AG18" s="106">
        <v>2420</v>
      </c>
      <c r="AH18" s="91">
        <v>411</v>
      </c>
      <c r="AI18" s="77">
        <f t="shared" si="13"/>
        <v>2831</v>
      </c>
      <c r="AJ18" s="78">
        <f t="shared" si="14"/>
        <v>4174</v>
      </c>
      <c r="AK18" s="106">
        <v>730</v>
      </c>
      <c r="AL18" s="91">
        <v>186</v>
      </c>
      <c r="AM18" s="77">
        <f t="shared" si="15"/>
        <v>916</v>
      </c>
      <c r="AN18" s="106">
        <v>2527</v>
      </c>
      <c r="AO18" s="91">
        <v>533</v>
      </c>
      <c r="AP18" s="77">
        <f t="shared" si="16"/>
        <v>3060</v>
      </c>
      <c r="AQ18" s="78">
        <f t="shared" si="17"/>
        <v>3976</v>
      </c>
      <c r="AR18" s="106">
        <v>714</v>
      </c>
      <c r="AS18" s="91">
        <v>174</v>
      </c>
      <c r="AT18" s="77">
        <f t="shared" si="18"/>
        <v>888</v>
      </c>
      <c r="AU18" s="106">
        <v>2082</v>
      </c>
      <c r="AV18" s="91">
        <v>401</v>
      </c>
      <c r="AW18" s="77">
        <f t="shared" si="19"/>
        <v>2483</v>
      </c>
      <c r="AX18" s="78">
        <f t="shared" si="20"/>
        <v>3371</v>
      </c>
      <c r="AY18" s="106">
        <v>944</v>
      </c>
      <c r="AZ18" s="91">
        <v>161</v>
      </c>
      <c r="BA18" s="77">
        <f t="shared" si="21"/>
        <v>1105</v>
      </c>
      <c r="BB18" s="106">
        <v>3165</v>
      </c>
      <c r="BC18" s="91">
        <v>471</v>
      </c>
      <c r="BD18" s="77">
        <f t="shared" si="22"/>
        <v>3636</v>
      </c>
      <c r="BE18" s="78">
        <f t="shared" si="23"/>
        <v>4741</v>
      </c>
      <c r="BF18" s="103">
        <v>973</v>
      </c>
      <c r="BG18" s="103">
        <v>162</v>
      </c>
      <c r="BH18" s="77">
        <f t="shared" si="24"/>
        <v>1135</v>
      </c>
      <c r="BI18" s="103">
        <v>3231</v>
      </c>
      <c r="BJ18" s="103">
        <v>570</v>
      </c>
      <c r="BK18" s="77">
        <f t="shared" si="25"/>
        <v>3801</v>
      </c>
      <c r="BL18" s="78">
        <f t="shared" si="26"/>
        <v>4936</v>
      </c>
      <c r="BM18" s="103">
        <v>980</v>
      </c>
      <c r="BN18" s="103">
        <v>163</v>
      </c>
      <c r="BO18" s="77">
        <f t="shared" si="27"/>
        <v>1143</v>
      </c>
      <c r="BP18" s="103">
        <v>3170</v>
      </c>
      <c r="BQ18" s="103">
        <v>580</v>
      </c>
      <c r="BR18" s="77">
        <f t="shared" si="28"/>
        <v>3750</v>
      </c>
      <c r="BS18" s="78">
        <f t="shared" si="29"/>
        <v>4893</v>
      </c>
      <c r="BT18" s="80">
        <v>1045</v>
      </c>
      <c r="BU18" s="80">
        <v>143</v>
      </c>
      <c r="BV18" s="80">
        <f t="shared" si="30"/>
        <v>1188</v>
      </c>
      <c r="BW18" s="80">
        <v>3195</v>
      </c>
      <c r="BX18" s="80">
        <v>520</v>
      </c>
      <c r="BY18" s="80">
        <f t="shared" si="31"/>
        <v>3715</v>
      </c>
      <c r="BZ18" s="78">
        <f t="shared" si="32"/>
        <v>4903</v>
      </c>
    </row>
    <row r="19" spans="1:78" ht="48" customHeight="1" x14ac:dyDescent="0.2">
      <c r="A19" s="79" t="s">
        <v>13</v>
      </c>
      <c r="B19" s="82">
        <v>235</v>
      </c>
      <c r="C19" s="82">
        <v>58</v>
      </c>
      <c r="D19" s="77">
        <f t="shared" si="0"/>
        <v>293</v>
      </c>
      <c r="E19" s="81">
        <v>2420</v>
      </c>
      <c r="F19" s="81">
        <v>1203</v>
      </c>
      <c r="G19" s="77">
        <f t="shared" si="1"/>
        <v>3623</v>
      </c>
      <c r="H19" s="78">
        <f t="shared" si="2"/>
        <v>3916</v>
      </c>
      <c r="I19" s="82">
        <v>543</v>
      </c>
      <c r="J19" s="82">
        <v>150</v>
      </c>
      <c r="K19" s="77">
        <f t="shared" si="3"/>
        <v>693</v>
      </c>
      <c r="L19" s="81">
        <v>1966</v>
      </c>
      <c r="M19" s="81">
        <v>941</v>
      </c>
      <c r="N19" s="77">
        <f t="shared" si="4"/>
        <v>2907</v>
      </c>
      <c r="O19" s="78">
        <f t="shared" si="5"/>
        <v>3600</v>
      </c>
      <c r="P19" s="106">
        <v>895</v>
      </c>
      <c r="Q19" s="91">
        <v>311</v>
      </c>
      <c r="R19" s="77">
        <f t="shared" si="6"/>
        <v>1206</v>
      </c>
      <c r="S19" s="106">
        <v>1981</v>
      </c>
      <c r="T19" s="91">
        <v>810</v>
      </c>
      <c r="U19" s="77">
        <f t="shared" si="7"/>
        <v>2791</v>
      </c>
      <c r="V19" s="78">
        <f t="shared" si="8"/>
        <v>3997</v>
      </c>
      <c r="W19" s="106">
        <v>1225</v>
      </c>
      <c r="X19" s="91">
        <v>361</v>
      </c>
      <c r="Y19" s="77">
        <f t="shared" si="9"/>
        <v>1586</v>
      </c>
      <c r="Z19" s="106">
        <v>2217</v>
      </c>
      <c r="AA19" s="91">
        <v>521</v>
      </c>
      <c r="AB19" s="77">
        <f t="shared" si="10"/>
        <v>2738</v>
      </c>
      <c r="AC19" s="78">
        <f t="shared" si="11"/>
        <v>4324</v>
      </c>
      <c r="AD19" s="107">
        <v>868</v>
      </c>
      <c r="AE19" s="58">
        <v>217</v>
      </c>
      <c r="AF19" s="77">
        <f t="shared" si="12"/>
        <v>1085</v>
      </c>
      <c r="AG19" s="107">
        <v>2582</v>
      </c>
      <c r="AH19" s="58">
        <v>581</v>
      </c>
      <c r="AI19" s="77">
        <f t="shared" si="13"/>
        <v>3163</v>
      </c>
      <c r="AJ19" s="78">
        <f t="shared" si="14"/>
        <v>4248</v>
      </c>
      <c r="AK19" s="106">
        <v>732</v>
      </c>
      <c r="AL19" s="91">
        <v>179</v>
      </c>
      <c r="AM19" s="77">
        <f t="shared" si="15"/>
        <v>911</v>
      </c>
      <c r="AN19" s="106">
        <v>2572</v>
      </c>
      <c r="AO19" s="91">
        <v>538</v>
      </c>
      <c r="AP19" s="77">
        <f t="shared" si="16"/>
        <v>3110</v>
      </c>
      <c r="AQ19" s="78">
        <f t="shared" si="17"/>
        <v>4021</v>
      </c>
      <c r="AR19" s="106">
        <v>754</v>
      </c>
      <c r="AS19" s="91">
        <v>184</v>
      </c>
      <c r="AT19" s="77">
        <f t="shared" si="18"/>
        <v>938</v>
      </c>
      <c r="AU19" s="106">
        <v>2274</v>
      </c>
      <c r="AV19" s="91">
        <v>415</v>
      </c>
      <c r="AW19" s="77">
        <f t="shared" si="19"/>
        <v>2689</v>
      </c>
      <c r="AX19" s="78">
        <f t="shared" si="20"/>
        <v>3627</v>
      </c>
      <c r="AY19" s="108">
        <v>901</v>
      </c>
      <c r="AZ19" s="91">
        <v>156</v>
      </c>
      <c r="BA19" s="77">
        <f t="shared" si="21"/>
        <v>1057</v>
      </c>
      <c r="BB19" s="106">
        <v>3005</v>
      </c>
      <c r="BC19" s="91">
        <v>445</v>
      </c>
      <c r="BD19" s="77">
        <f t="shared" si="22"/>
        <v>3450</v>
      </c>
      <c r="BE19" s="78">
        <f t="shared" si="23"/>
        <v>4507</v>
      </c>
      <c r="BF19" s="103">
        <v>996</v>
      </c>
      <c r="BG19" s="103">
        <v>162</v>
      </c>
      <c r="BH19" s="77">
        <f t="shared" si="24"/>
        <v>1158</v>
      </c>
      <c r="BI19" s="103">
        <v>3255</v>
      </c>
      <c r="BJ19" s="103">
        <v>565</v>
      </c>
      <c r="BK19" s="77">
        <f t="shared" si="25"/>
        <v>3820</v>
      </c>
      <c r="BL19" s="78">
        <f t="shared" si="26"/>
        <v>4978</v>
      </c>
      <c r="BM19" s="103">
        <v>998</v>
      </c>
      <c r="BN19" s="103">
        <v>162</v>
      </c>
      <c r="BO19" s="77">
        <f t="shared" si="27"/>
        <v>1160</v>
      </c>
      <c r="BP19" s="103">
        <v>3252</v>
      </c>
      <c r="BQ19" s="103">
        <v>575</v>
      </c>
      <c r="BR19" s="77">
        <f t="shared" si="28"/>
        <v>3827</v>
      </c>
      <c r="BS19" s="78">
        <f t="shared" si="29"/>
        <v>4987</v>
      </c>
      <c r="BT19" s="80"/>
      <c r="BU19" s="80"/>
      <c r="BV19" s="80">
        <f t="shared" si="30"/>
        <v>0</v>
      </c>
      <c r="BW19" s="80"/>
      <c r="BX19" s="80"/>
      <c r="BY19" s="80">
        <f t="shared" si="31"/>
        <v>0</v>
      </c>
      <c r="BZ19" s="78">
        <f t="shared" si="32"/>
        <v>0</v>
      </c>
    </row>
    <row r="20" spans="1:78" ht="48" customHeight="1" x14ac:dyDescent="0.2">
      <c r="A20" s="79" t="s">
        <v>14</v>
      </c>
      <c r="B20" s="80">
        <v>241</v>
      </c>
      <c r="C20" s="80">
        <v>54</v>
      </c>
      <c r="D20" s="77">
        <f t="shared" si="0"/>
        <v>295</v>
      </c>
      <c r="E20" s="81">
        <v>2433</v>
      </c>
      <c r="F20" s="81">
        <v>1220</v>
      </c>
      <c r="G20" s="77">
        <f t="shared" si="1"/>
        <v>3653</v>
      </c>
      <c r="H20" s="78">
        <f t="shared" si="2"/>
        <v>3948</v>
      </c>
      <c r="I20" s="80">
        <v>559</v>
      </c>
      <c r="J20" s="80">
        <v>164</v>
      </c>
      <c r="K20" s="77">
        <f t="shared" si="3"/>
        <v>723</v>
      </c>
      <c r="L20" s="81">
        <v>2005</v>
      </c>
      <c r="M20" s="81">
        <v>945</v>
      </c>
      <c r="N20" s="77">
        <f t="shared" si="4"/>
        <v>2950</v>
      </c>
      <c r="O20" s="78">
        <f t="shared" si="5"/>
        <v>3673</v>
      </c>
      <c r="P20" s="106">
        <v>912</v>
      </c>
      <c r="Q20" s="91">
        <v>315</v>
      </c>
      <c r="R20" s="77">
        <f t="shared" si="6"/>
        <v>1227</v>
      </c>
      <c r="S20" s="106">
        <v>1973</v>
      </c>
      <c r="T20" s="91">
        <v>803</v>
      </c>
      <c r="U20" s="77">
        <f t="shared" si="7"/>
        <v>2776</v>
      </c>
      <c r="V20" s="78">
        <f t="shared" si="8"/>
        <v>4003</v>
      </c>
      <c r="W20" s="106">
        <v>1203</v>
      </c>
      <c r="X20" s="91">
        <v>356</v>
      </c>
      <c r="Y20" s="77">
        <f t="shared" si="9"/>
        <v>1559</v>
      </c>
      <c r="Z20" s="106">
        <v>2244</v>
      </c>
      <c r="AA20" s="91">
        <v>495</v>
      </c>
      <c r="AB20" s="77">
        <f t="shared" si="10"/>
        <v>2739</v>
      </c>
      <c r="AC20" s="78">
        <f t="shared" si="11"/>
        <v>4298</v>
      </c>
      <c r="AD20" s="106">
        <v>866</v>
      </c>
      <c r="AE20" s="91">
        <v>220</v>
      </c>
      <c r="AF20" s="77">
        <f t="shared" si="12"/>
        <v>1086</v>
      </c>
      <c r="AG20" s="106">
        <v>2586</v>
      </c>
      <c r="AH20" s="91">
        <v>590</v>
      </c>
      <c r="AI20" s="77">
        <f t="shared" si="13"/>
        <v>3176</v>
      </c>
      <c r="AJ20" s="78">
        <f t="shared" si="14"/>
        <v>4262</v>
      </c>
      <c r="AK20" s="106">
        <v>767</v>
      </c>
      <c r="AL20" s="91">
        <v>188</v>
      </c>
      <c r="AM20" s="77">
        <f t="shared" si="15"/>
        <v>955</v>
      </c>
      <c r="AN20" s="106">
        <v>2548</v>
      </c>
      <c r="AO20" s="91">
        <v>537</v>
      </c>
      <c r="AP20" s="77">
        <f t="shared" si="16"/>
        <v>3085</v>
      </c>
      <c r="AQ20" s="78">
        <f t="shared" si="17"/>
        <v>4040</v>
      </c>
      <c r="AR20" s="106">
        <v>863</v>
      </c>
      <c r="AS20" s="91">
        <v>202</v>
      </c>
      <c r="AT20" s="77">
        <f t="shared" si="18"/>
        <v>1065</v>
      </c>
      <c r="AU20" s="106">
        <v>2666</v>
      </c>
      <c r="AV20" s="91">
        <v>505</v>
      </c>
      <c r="AW20" s="77">
        <f t="shared" si="19"/>
        <v>3171</v>
      </c>
      <c r="AX20" s="78">
        <f t="shared" si="20"/>
        <v>4236</v>
      </c>
      <c r="AY20" s="109">
        <v>906</v>
      </c>
      <c r="AZ20" s="92">
        <v>160</v>
      </c>
      <c r="BA20" s="77">
        <f t="shared" si="21"/>
        <v>1066</v>
      </c>
      <c r="BB20" s="110">
        <v>3090</v>
      </c>
      <c r="BC20" s="92">
        <v>460</v>
      </c>
      <c r="BD20" s="77">
        <f t="shared" si="22"/>
        <v>3550</v>
      </c>
      <c r="BE20" s="78">
        <f t="shared" si="23"/>
        <v>4616</v>
      </c>
      <c r="BF20" s="103">
        <v>1028</v>
      </c>
      <c r="BG20" s="103">
        <v>156</v>
      </c>
      <c r="BH20" s="77">
        <f t="shared" si="24"/>
        <v>1184</v>
      </c>
      <c r="BI20" s="103">
        <v>3263</v>
      </c>
      <c r="BJ20" s="103">
        <v>572</v>
      </c>
      <c r="BK20" s="77">
        <f t="shared" si="25"/>
        <v>3835</v>
      </c>
      <c r="BL20" s="78">
        <f t="shared" si="26"/>
        <v>5019</v>
      </c>
      <c r="BM20" s="103">
        <v>998</v>
      </c>
      <c r="BN20" s="103">
        <v>158</v>
      </c>
      <c r="BO20" s="77">
        <f t="shared" si="27"/>
        <v>1156</v>
      </c>
      <c r="BP20" s="103">
        <v>3230</v>
      </c>
      <c r="BQ20" s="103">
        <v>580</v>
      </c>
      <c r="BR20" s="77">
        <f t="shared" si="28"/>
        <v>3810</v>
      </c>
      <c r="BS20" s="78">
        <f t="shared" si="29"/>
        <v>4966</v>
      </c>
      <c r="BT20" s="80"/>
      <c r="BU20" s="80"/>
      <c r="BV20" s="80">
        <f t="shared" si="30"/>
        <v>0</v>
      </c>
      <c r="BW20" s="80"/>
      <c r="BX20" s="80"/>
      <c r="BY20" s="80">
        <f t="shared" si="31"/>
        <v>0</v>
      </c>
      <c r="BZ20" s="78">
        <f t="shared" si="32"/>
        <v>0</v>
      </c>
    </row>
    <row r="21" spans="1:78" ht="48" customHeight="1" x14ac:dyDescent="0.2">
      <c r="A21" s="79" t="s">
        <v>15</v>
      </c>
      <c r="B21" s="80">
        <v>258</v>
      </c>
      <c r="C21" s="80">
        <v>59</v>
      </c>
      <c r="D21" s="77">
        <f t="shared" si="0"/>
        <v>317</v>
      </c>
      <c r="E21" s="81">
        <v>2423</v>
      </c>
      <c r="F21" s="81">
        <v>1226</v>
      </c>
      <c r="G21" s="77">
        <f t="shared" si="1"/>
        <v>3649</v>
      </c>
      <c r="H21" s="78">
        <f t="shared" si="2"/>
        <v>3966</v>
      </c>
      <c r="I21" s="80">
        <v>587</v>
      </c>
      <c r="J21" s="80">
        <v>172</v>
      </c>
      <c r="K21" s="77">
        <f t="shared" si="3"/>
        <v>759</v>
      </c>
      <c r="L21" s="81">
        <v>2039</v>
      </c>
      <c r="M21" s="81">
        <v>963</v>
      </c>
      <c r="N21" s="77">
        <f t="shared" si="4"/>
        <v>3002</v>
      </c>
      <c r="O21" s="78">
        <f t="shared" si="5"/>
        <v>3761</v>
      </c>
      <c r="P21" s="106">
        <v>951</v>
      </c>
      <c r="Q21" s="91">
        <v>331</v>
      </c>
      <c r="R21" s="77">
        <f t="shared" si="6"/>
        <v>1282</v>
      </c>
      <c r="S21" s="106">
        <v>1947</v>
      </c>
      <c r="T21" s="91">
        <v>770</v>
      </c>
      <c r="U21" s="77">
        <f t="shared" si="7"/>
        <v>2717</v>
      </c>
      <c r="V21" s="78">
        <f t="shared" si="8"/>
        <v>3999</v>
      </c>
      <c r="W21" s="106">
        <v>1199</v>
      </c>
      <c r="X21" s="91">
        <v>341</v>
      </c>
      <c r="Y21" s="77">
        <f t="shared" si="9"/>
        <v>1540</v>
      </c>
      <c r="Z21" s="106">
        <v>2298</v>
      </c>
      <c r="AA21" s="91">
        <v>488</v>
      </c>
      <c r="AB21" s="77">
        <f t="shared" si="10"/>
        <v>2786</v>
      </c>
      <c r="AC21" s="78">
        <f t="shared" si="11"/>
        <v>4326</v>
      </c>
      <c r="AD21" s="106">
        <v>857</v>
      </c>
      <c r="AE21" s="91">
        <v>223</v>
      </c>
      <c r="AF21" s="77">
        <f t="shared" si="12"/>
        <v>1080</v>
      </c>
      <c r="AG21" s="106">
        <v>2538</v>
      </c>
      <c r="AH21" s="91">
        <v>582</v>
      </c>
      <c r="AI21" s="77">
        <f t="shared" si="13"/>
        <v>3120</v>
      </c>
      <c r="AJ21" s="78">
        <f t="shared" si="14"/>
        <v>4200</v>
      </c>
      <c r="AK21" s="106">
        <v>762</v>
      </c>
      <c r="AL21" s="91">
        <v>186</v>
      </c>
      <c r="AM21" s="77">
        <f t="shared" si="15"/>
        <v>948</v>
      </c>
      <c r="AN21" s="106">
        <v>2565</v>
      </c>
      <c r="AO21" s="91">
        <v>527</v>
      </c>
      <c r="AP21" s="77">
        <f t="shared" si="16"/>
        <v>3092</v>
      </c>
      <c r="AQ21" s="78">
        <f t="shared" si="17"/>
        <v>4040</v>
      </c>
      <c r="AR21" s="106">
        <v>918</v>
      </c>
      <c r="AS21" s="91">
        <v>213</v>
      </c>
      <c r="AT21" s="77">
        <f t="shared" si="18"/>
        <v>1131</v>
      </c>
      <c r="AU21" s="106">
        <v>2832</v>
      </c>
      <c r="AV21" s="91">
        <v>531</v>
      </c>
      <c r="AW21" s="77">
        <f t="shared" si="19"/>
        <v>3363</v>
      </c>
      <c r="AX21" s="78">
        <f t="shared" si="20"/>
        <v>4494</v>
      </c>
      <c r="AY21" s="109">
        <v>923</v>
      </c>
      <c r="AZ21" s="92">
        <v>161</v>
      </c>
      <c r="BA21" s="77">
        <f t="shared" si="21"/>
        <v>1084</v>
      </c>
      <c r="BB21" s="110">
        <v>3452</v>
      </c>
      <c r="BC21" s="92">
        <v>516</v>
      </c>
      <c r="BD21" s="77">
        <f t="shared" si="22"/>
        <v>3968</v>
      </c>
      <c r="BE21" s="78">
        <f t="shared" si="23"/>
        <v>5052</v>
      </c>
      <c r="BF21" s="103">
        <v>1055</v>
      </c>
      <c r="BG21" s="103">
        <v>159</v>
      </c>
      <c r="BH21" s="77">
        <f t="shared" si="24"/>
        <v>1214</v>
      </c>
      <c r="BI21" s="103">
        <v>3226</v>
      </c>
      <c r="BJ21" s="103">
        <v>587</v>
      </c>
      <c r="BK21" s="77">
        <f t="shared" si="25"/>
        <v>3813</v>
      </c>
      <c r="BL21" s="78">
        <f t="shared" si="26"/>
        <v>5027</v>
      </c>
      <c r="BM21" s="103">
        <v>1002</v>
      </c>
      <c r="BN21" s="103">
        <v>160</v>
      </c>
      <c r="BO21" s="77">
        <f t="shared" si="27"/>
        <v>1162</v>
      </c>
      <c r="BP21" s="103">
        <v>3242</v>
      </c>
      <c r="BQ21" s="103">
        <v>576</v>
      </c>
      <c r="BR21" s="77">
        <f t="shared" si="28"/>
        <v>3818</v>
      </c>
      <c r="BS21" s="78">
        <f t="shared" si="29"/>
        <v>4980</v>
      </c>
      <c r="BT21" s="80"/>
      <c r="BU21" s="80"/>
      <c r="BV21" s="80">
        <f t="shared" si="30"/>
        <v>0</v>
      </c>
      <c r="BW21" s="80"/>
      <c r="BX21" s="80"/>
      <c r="BY21" s="80">
        <f t="shared" si="31"/>
        <v>0</v>
      </c>
      <c r="BZ21" s="78">
        <f t="shared" si="32"/>
        <v>0</v>
      </c>
    </row>
    <row r="22" spans="1:78" ht="48" customHeight="1" x14ac:dyDescent="0.2">
      <c r="A22" s="79" t="s">
        <v>16</v>
      </c>
      <c r="B22" s="80">
        <v>276</v>
      </c>
      <c r="C22" s="80">
        <v>61</v>
      </c>
      <c r="D22" s="77">
        <f t="shared" si="0"/>
        <v>337</v>
      </c>
      <c r="E22" s="81">
        <v>2403</v>
      </c>
      <c r="F22" s="81">
        <v>1220</v>
      </c>
      <c r="G22" s="77">
        <f t="shared" si="1"/>
        <v>3623</v>
      </c>
      <c r="H22" s="78">
        <f t="shared" si="2"/>
        <v>3960</v>
      </c>
      <c r="I22" s="80">
        <v>622</v>
      </c>
      <c r="J22" s="80">
        <v>184</v>
      </c>
      <c r="K22" s="77">
        <f t="shared" si="3"/>
        <v>806</v>
      </c>
      <c r="L22" s="81">
        <v>2063</v>
      </c>
      <c r="M22" s="81">
        <v>940</v>
      </c>
      <c r="N22" s="77">
        <f t="shared" si="4"/>
        <v>3003</v>
      </c>
      <c r="O22" s="78">
        <f t="shared" si="5"/>
        <v>3809</v>
      </c>
      <c r="P22" s="106">
        <v>1020</v>
      </c>
      <c r="Q22" s="91">
        <v>328</v>
      </c>
      <c r="R22" s="77">
        <f t="shared" si="6"/>
        <v>1348</v>
      </c>
      <c r="S22" s="106">
        <v>1901</v>
      </c>
      <c r="T22" s="91">
        <v>760</v>
      </c>
      <c r="U22" s="77">
        <f t="shared" si="7"/>
        <v>2661</v>
      </c>
      <c r="V22" s="78">
        <f t="shared" si="8"/>
        <v>4009</v>
      </c>
      <c r="W22" s="106">
        <v>1185</v>
      </c>
      <c r="X22" s="91">
        <v>343</v>
      </c>
      <c r="Y22" s="77">
        <f t="shared" si="9"/>
        <v>1528</v>
      </c>
      <c r="Z22" s="106">
        <v>2275</v>
      </c>
      <c r="AA22" s="91">
        <v>484</v>
      </c>
      <c r="AB22" s="77">
        <f t="shared" si="10"/>
        <v>2759</v>
      </c>
      <c r="AC22" s="78">
        <f t="shared" si="11"/>
        <v>4287</v>
      </c>
      <c r="AD22" s="106">
        <v>851</v>
      </c>
      <c r="AE22" s="91">
        <v>229</v>
      </c>
      <c r="AF22" s="77">
        <f t="shared" si="12"/>
        <v>1080</v>
      </c>
      <c r="AG22" s="106">
        <v>2535</v>
      </c>
      <c r="AH22" s="91">
        <v>575</v>
      </c>
      <c r="AI22" s="77">
        <f t="shared" si="13"/>
        <v>3110</v>
      </c>
      <c r="AJ22" s="78">
        <f t="shared" si="14"/>
        <v>4190</v>
      </c>
      <c r="AK22" s="106">
        <v>741</v>
      </c>
      <c r="AL22" s="91">
        <v>175</v>
      </c>
      <c r="AM22" s="77">
        <f t="shared" si="15"/>
        <v>916</v>
      </c>
      <c r="AN22" s="106">
        <v>2523</v>
      </c>
      <c r="AO22" s="91">
        <v>519</v>
      </c>
      <c r="AP22" s="77">
        <f t="shared" si="16"/>
        <v>3042</v>
      </c>
      <c r="AQ22" s="78">
        <f t="shared" si="17"/>
        <v>3958</v>
      </c>
      <c r="AR22" s="106">
        <v>1112</v>
      </c>
      <c r="AS22" s="91">
        <v>227</v>
      </c>
      <c r="AT22" s="77">
        <f t="shared" si="18"/>
        <v>1339</v>
      </c>
      <c r="AU22" s="106">
        <v>3222</v>
      </c>
      <c r="AV22" s="91">
        <v>579</v>
      </c>
      <c r="AW22" s="77">
        <f t="shared" si="19"/>
        <v>3801</v>
      </c>
      <c r="AX22" s="78">
        <f t="shared" si="20"/>
        <v>5140</v>
      </c>
      <c r="AY22" s="109">
        <v>917</v>
      </c>
      <c r="AZ22" s="92">
        <v>158</v>
      </c>
      <c r="BA22" s="77">
        <f t="shared" si="21"/>
        <v>1075</v>
      </c>
      <c r="BB22" s="110">
        <v>3550</v>
      </c>
      <c r="BC22" s="92">
        <v>525</v>
      </c>
      <c r="BD22" s="77">
        <f t="shared" si="22"/>
        <v>4075</v>
      </c>
      <c r="BE22" s="78">
        <f t="shared" si="23"/>
        <v>5150</v>
      </c>
      <c r="BF22" s="103">
        <v>1074</v>
      </c>
      <c r="BG22" s="103">
        <v>160</v>
      </c>
      <c r="BH22" s="77">
        <f t="shared" si="24"/>
        <v>1234</v>
      </c>
      <c r="BI22" s="103">
        <v>3199</v>
      </c>
      <c r="BJ22" s="103">
        <v>605</v>
      </c>
      <c r="BK22" s="77">
        <f t="shared" si="25"/>
        <v>3804</v>
      </c>
      <c r="BL22" s="78">
        <f t="shared" si="26"/>
        <v>5038</v>
      </c>
      <c r="BM22" s="103">
        <v>1006</v>
      </c>
      <c r="BN22" s="103">
        <v>155</v>
      </c>
      <c r="BO22" s="77">
        <f t="shared" si="27"/>
        <v>1161</v>
      </c>
      <c r="BP22" s="103">
        <v>3238</v>
      </c>
      <c r="BQ22" s="103">
        <v>584</v>
      </c>
      <c r="BR22" s="77">
        <f t="shared" si="28"/>
        <v>3822</v>
      </c>
      <c r="BS22" s="78">
        <f t="shared" si="29"/>
        <v>4983</v>
      </c>
      <c r="BT22" s="80"/>
      <c r="BU22" s="80"/>
      <c r="BV22" s="80">
        <f t="shared" si="30"/>
        <v>0</v>
      </c>
      <c r="BW22" s="80"/>
      <c r="BX22" s="80"/>
      <c r="BY22" s="80">
        <f t="shared" si="31"/>
        <v>0</v>
      </c>
      <c r="BZ22" s="78">
        <f t="shared" si="32"/>
        <v>0</v>
      </c>
    </row>
    <row r="23" spans="1:78" ht="48" customHeight="1" thickBot="1" x14ac:dyDescent="0.25">
      <c r="A23" s="83" t="s">
        <v>17</v>
      </c>
      <c r="B23" s="111">
        <v>292</v>
      </c>
      <c r="C23" s="111">
        <v>64</v>
      </c>
      <c r="D23" s="77">
        <f t="shared" si="0"/>
        <v>356</v>
      </c>
      <c r="E23" s="84">
        <v>2346</v>
      </c>
      <c r="F23" s="84">
        <v>1208</v>
      </c>
      <c r="G23" s="77">
        <f t="shared" si="1"/>
        <v>3554</v>
      </c>
      <c r="H23" s="78">
        <f t="shared" si="2"/>
        <v>3910</v>
      </c>
      <c r="I23" s="111">
        <v>655</v>
      </c>
      <c r="J23" s="111">
        <v>195</v>
      </c>
      <c r="K23" s="77">
        <f t="shared" si="3"/>
        <v>850</v>
      </c>
      <c r="L23" s="84">
        <v>2086</v>
      </c>
      <c r="M23" s="84">
        <v>916</v>
      </c>
      <c r="N23" s="77">
        <f t="shared" si="4"/>
        <v>3002</v>
      </c>
      <c r="O23" s="78">
        <f t="shared" si="5"/>
        <v>3852</v>
      </c>
      <c r="P23" s="112">
        <v>1058</v>
      </c>
      <c r="Q23" s="93">
        <v>350</v>
      </c>
      <c r="R23" s="77">
        <f t="shared" si="6"/>
        <v>1408</v>
      </c>
      <c r="S23" s="112">
        <v>1907</v>
      </c>
      <c r="T23" s="93">
        <v>746</v>
      </c>
      <c r="U23" s="77">
        <f t="shared" si="7"/>
        <v>2653</v>
      </c>
      <c r="V23" s="78">
        <f t="shared" si="8"/>
        <v>4061</v>
      </c>
      <c r="W23" s="110">
        <v>1173</v>
      </c>
      <c r="X23" s="92">
        <v>340</v>
      </c>
      <c r="Y23" s="77">
        <f t="shared" si="9"/>
        <v>1513</v>
      </c>
      <c r="Z23" s="110">
        <v>2284</v>
      </c>
      <c r="AA23" s="92">
        <v>492</v>
      </c>
      <c r="AB23" s="77">
        <f t="shared" si="10"/>
        <v>2776</v>
      </c>
      <c r="AC23" s="78">
        <f t="shared" si="11"/>
        <v>4289</v>
      </c>
      <c r="AD23" s="112">
        <v>832</v>
      </c>
      <c r="AE23" s="93">
        <v>227</v>
      </c>
      <c r="AF23" s="77">
        <f t="shared" si="12"/>
        <v>1059</v>
      </c>
      <c r="AG23" s="112">
        <v>2510</v>
      </c>
      <c r="AH23" s="93">
        <v>577</v>
      </c>
      <c r="AI23" s="77">
        <f t="shared" si="13"/>
        <v>3087</v>
      </c>
      <c r="AJ23" s="78">
        <f t="shared" si="14"/>
        <v>4146</v>
      </c>
      <c r="AK23" s="110">
        <v>746</v>
      </c>
      <c r="AL23" s="92">
        <v>167</v>
      </c>
      <c r="AM23" s="77">
        <f t="shared" si="15"/>
        <v>913</v>
      </c>
      <c r="AN23" s="110">
        <v>2452</v>
      </c>
      <c r="AO23" s="92">
        <v>502</v>
      </c>
      <c r="AP23" s="77">
        <f t="shared" si="16"/>
        <v>2954</v>
      </c>
      <c r="AQ23" s="78">
        <f t="shared" si="17"/>
        <v>3867</v>
      </c>
      <c r="AR23" s="112">
        <v>1141</v>
      </c>
      <c r="AS23" s="93">
        <v>234</v>
      </c>
      <c r="AT23" s="77">
        <f t="shared" si="18"/>
        <v>1375</v>
      </c>
      <c r="AU23" s="112">
        <v>3323</v>
      </c>
      <c r="AV23" s="93">
        <v>556</v>
      </c>
      <c r="AW23" s="77">
        <f t="shared" si="19"/>
        <v>3879</v>
      </c>
      <c r="AX23" s="78">
        <f t="shared" si="20"/>
        <v>5254</v>
      </c>
      <c r="AY23" s="113">
        <v>929</v>
      </c>
      <c r="AZ23" s="93">
        <v>162</v>
      </c>
      <c r="BA23" s="77">
        <f t="shared" si="21"/>
        <v>1091</v>
      </c>
      <c r="BB23" s="112">
        <v>3610</v>
      </c>
      <c r="BC23" s="93">
        <v>544</v>
      </c>
      <c r="BD23" s="77">
        <f t="shared" si="22"/>
        <v>4154</v>
      </c>
      <c r="BE23" s="78">
        <f t="shared" si="23"/>
        <v>5245</v>
      </c>
      <c r="BF23" s="114">
        <v>1019</v>
      </c>
      <c r="BG23" s="114">
        <v>154</v>
      </c>
      <c r="BH23" s="77">
        <f t="shared" si="24"/>
        <v>1173</v>
      </c>
      <c r="BI23" s="114">
        <v>3026</v>
      </c>
      <c r="BJ23" s="114">
        <v>567</v>
      </c>
      <c r="BK23" s="77">
        <f t="shared" si="25"/>
        <v>3593</v>
      </c>
      <c r="BL23" s="78">
        <f t="shared" si="26"/>
        <v>4766</v>
      </c>
      <c r="BM23" s="114">
        <v>1001</v>
      </c>
      <c r="BN23" s="114">
        <v>153</v>
      </c>
      <c r="BO23" s="77">
        <f t="shared" si="27"/>
        <v>1154</v>
      </c>
      <c r="BP23" s="114">
        <v>3203</v>
      </c>
      <c r="BQ23" s="114">
        <v>584</v>
      </c>
      <c r="BR23" s="77">
        <f t="shared" si="28"/>
        <v>3787</v>
      </c>
      <c r="BS23" s="78">
        <f t="shared" si="29"/>
        <v>4941</v>
      </c>
      <c r="BT23" s="80"/>
      <c r="BU23" s="80"/>
      <c r="BV23" s="80">
        <f t="shared" si="30"/>
        <v>0</v>
      </c>
      <c r="BW23" s="80"/>
      <c r="BX23" s="80"/>
      <c r="BY23" s="80">
        <f t="shared" si="31"/>
        <v>0</v>
      </c>
      <c r="BZ23" s="78">
        <f t="shared" si="32"/>
        <v>0</v>
      </c>
    </row>
    <row r="24" spans="1:78" ht="48" customHeight="1" thickBot="1" x14ac:dyDescent="0.25">
      <c r="A24" s="66" t="s">
        <v>18</v>
      </c>
      <c r="B24" s="67">
        <f t="shared" ref="B24:BI24" si="33">AVERAGE(B12:B23)</f>
        <v>226.63636363636363</v>
      </c>
      <c r="C24" s="67">
        <f t="shared" si="33"/>
        <v>55.090909090909093</v>
      </c>
      <c r="D24" s="67">
        <f t="shared" si="33"/>
        <v>258.25</v>
      </c>
      <c r="E24" s="67">
        <f t="shared" si="33"/>
        <v>2528.2727272727275</v>
      </c>
      <c r="F24" s="67">
        <f t="shared" si="33"/>
        <v>1251.7272727272727</v>
      </c>
      <c r="G24" s="67">
        <f t="shared" si="33"/>
        <v>3465</v>
      </c>
      <c r="H24" s="67">
        <f t="shared" si="33"/>
        <v>3723.25</v>
      </c>
      <c r="I24" s="67">
        <f t="shared" si="33"/>
        <v>486.83333333333331</v>
      </c>
      <c r="J24" s="67">
        <f t="shared" si="33"/>
        <v>129.25</v>
      </c>
      <c r="K24" s="67">
        <f t="shared" si="33"/>
        <v>616.08333333333337</v>
      </c>
      <c r="L24" s="67">
        <f t="shared" si="33"/>
        <v>2057.75</v>
      </c>
      <c r="M24" s="67">
        <f t="shared" si="33"/>
        <v>1007.4166666666666</v>
      </c>
      <c r="N24" s="67">
        <f t="shared" si="33"/>
        <v>3065.1666666666665</v>
      </c>
      <c r="O24" s="67">
        <f t="shared" si="33"/>
        <v>3681.25</v>
      </c>
      <c r="P24" s="67">
        <f t="shared" si="33"/>
        <v>858.25</v>
      </c>
      <c r="Q24" s="67">
        <f t="shared" si="33"/>
        <v>274.58333333333331</v>
      </c>
      <c r="R24" s="67">
        <f t="shared" si="33"/>
        <v>1132.8333333333333</v>
      </c>
      <c r="S24" s="67">
        <f t="shared" si="33"/>
        <v>2004.5</v>
      </c>
      <c r="T24" s="67">
        <f t="shared" si="33"/>
        <v>831.83333333333337</v>
      </c>
      <c r="U24" s="67">
        <f t="shared" si="33"/>
        <v>2836.3333333333335</v>
      </c>
      <c r="V24" s="67">
        <f t="shared" si="33"/>
        <v>3969.1666666666665</v>
      </c>
      <c r="W24" s="67">
        <f t="shared" si="33"/>
        <v>1194.5833333333333</v>
      </c>
      <c r="X24" s="67">
        <f t="shared" si="33"/>
        <v>364.58333333333331</v>
      </c>
      <c r="Y24" s="67">
        <f t="shared" si="33"/>
        <v>1559.1666666666667</v>
      </c>
      <c r="Z24" s="67">
        <f t="shared" si="33"/>
        <v>2148</v>
      </c>
      <c r="AA24" s="67">
        <f t="shared" si="33"/>
        <v>563.66666666666663</v>
      </c>
      <c r="AB24" s="67">
        <f t="shared" si="33"/>
        <v>2711.6666666666665</v>
      </c>
      <c r="AC24" s="67">
        <f t="shared" si="33"/>
        <v>4270.833333333333</v>
      </c>
      <c r="AD24" s="67">
        <f t="shared" si="33"/>
        <v>995</v>
      </c>
      <c r="AE24" s="67">
        <f t="shared" si="33"/>
        <v>281.75</v>
      </c>
      <c r="AF24" s="67">
        <f t="shared" si="33"/>
        <v>1276.75</v>
      </c>
      <c r="AG24" s="67">
        <f t="shared" si="33"/>
        <v>2451.75</v>
      </c>
      <c r="AH24" s="67">
        <f t="shared" si="33"/>
        <v>507.16666666666669</v>
      </c>
      <c r="AI24" s="67">
        <f t="shared" si="33"/>
        <v>2958.9166666666665</v>
      </c>
      <c r="AJ24" s="67">
        <f t="shared" si="33"/>
        <v>4235.666666666667</v>
      </c>
      <c r="AK24" s="67">
        <f t="shared" si="33"/>
        <v>774.08333333333337</v>
      </c>
      <c r="AL24" s="67">
        <f t="shared" si="33"/>
        <v>194.33333333333334</v>
      </c>
      <c r="AM24" s="67">
        <f t="shared" si="33"/>
        <v>968.41666666666663</v>
      </c>
      <c r="AN24" s="67">
        <f t="shared" si="33"/>
        <v>2529.1666666666665</v>
      </c>
      <c r="AO24" s="67">
        <f t="shared" si="33"/>
        <v>538.33333333333337</v>
      </c>
      <c r="AP24" s="67">
        <f t="shared" si="33"/>
        <v>3067.5</v>
      </c>
      <c r="AQ24" s="67">
        <f t="shared" si="33"/>
        <v>4035.9166666666665</v>
      </c>
      <c r="AR24" s="67">
        <f t="shared" si="33"/>
        <v>841.08333333333337</v>
      </c>
      <c r="AS24" s="67">
        <f t="shared" si="33"/>
        <v>186.33333333333334</v>
      </c>
      <c r="AT24" s="67">
        <f t="shared" si="33"/>
        <v>1027.4166666666667</v>
      </c>
      <c r="AU24" s="67">
        <f t="shared" si="33"/>
        <v>2537.75</v>
      </c>
      <c r="AV24" s="67">
        <f t="shared" si="33"/>
        <v>472.33333333333331</v>
      </c>
      <c r="AW24" s="67">
        <f t="shared" si="33"/>
        <v>3010.0833333333335</v>
      </c>
      <c r="AX24" s="67">
        <f t="shared" si="33"/>
        <v>4037.5</v>
      </c>
      <c r="AY24" s="67">
        <f t="shared" si="33"/>
        <v>993.33333333333337</v>
      </c>
      <c r="AZ24" s="67">
        <f t="shared" si="33"/>
        <v>177.66666666666666</v>
      </c>
      <c r="BA24" s="67">
        <f t="shared" si="33"/>
        <v>1171</v>
      </c>
      <c r="BB24" s="67">
        <f t="shared" si="33"/>
        <v>3349.1666666666665</v>
      </c>
      <c r="BC24" s="67">
        <f t="shared" si="33"/>
        <v>507.08333333333331</v>
      </c>
      <c r="BD24" s="67">
        <f t="shared" si="33"/>
        <v>3856.25</v>
      </c>
      <c r="BE24" s="67">
        <f t="shared" si="33"/>
        <v>5027.25</v>
      </c>
      <c r="BF24" s="67">
        <f t="shared" si="33"/>
        <v>996.91666666666663</v>
      </c>
      <c r="BG24" s="67">
        <f t="shared" si="33"/>
        <v>158.75</v>
      </c>
      <c r="BH24" s="67">
        <f t="shared" si="33"/>
        <v>1155.6666666666667</v>
      </c>
      <c r="BI24" s="67">
        <f t="shared" si="33"/>
        <v>3268</v>
      </c>
      <c r="BJ24" s="67">
        <f t="shared" ref="BJ24:BZ24" si="34">AVERAGE(BJ12:BJ23)</f>
        <v>560.58333333333337</v>
      </c>
      <c r="BK24" s="67">
        <f t="shared" si="34"/>
        <v>3828.5833333333335</v>
      </c>
      <c r="BL24" s="67">
        <f t="shared" si="34"/>
        <v>4984.25</v>
      </c>
      <c r="BM24" s="67">
        <f t="shared" si="34"/>
        <v>983.83333333333337</v>
      </c>
      <c r="BN24" s="67">
        <f t="shared" si="34"/>
        <v>156.5</v>
      </c>
      <c r="BO24" s="67">
        <f t="shared" si="34"/>
        <v>1140.3333333333333</v>
      </c>
      <c r="BP24" s="67">
        <f t="shared" si="34"/>
        <v>3142</v>
      </c>
      <c r="BQ24" s="67">
        <f t="shared" si="34"/>
        <v>578.66666666666663</v>
      </c>
      <c r="BR24" s="67">
        <f t="shared" si="34"/>
        <v>3720.6666666666665</v>
      </c>
      <c r="BS24" s="67">
        <f t="shared" si="34"/>
        <v>4861</v>
      </c>
      <c r="BT24" s="67">
        <f t="shared" si="34"/>
        <v>1016.1428571428571</v>
      </c>
      <c r="BU24" s="67">
        <f t="shared" si="34"/>
        <v>143.71428571428572</v>
      </c>
      <c r="BV24" s="67">
        <f t="shared" si="34"/>
        <v>676.58333333333337</v>
      </c>
      <c r="BW24" s="67">
        <f t="shared" si="34"/>
        <v>3228.5714285714284</v>
      </c>
      <c r="BX24" s="67">
        <f t="shared" si="34"/>
        <v>552.85714285714289</v>
      </c>
      <c r="BY24" s="67">
        <f t="shared" si="34"/>
        <v>2205.8333333333335</v>
      </c>
      <c r="BZ24" s="67">
        <f t="shared" si="34"/>
        <v>2882.4166666666665</v>
      </c>
    </row>
    <row r="25" spans="1:78" ht="7.5" customHeight="1" x14ac:dyDescent="0.2">
      <c r="B25" s="12"/>
      <c r="C25" s="12"/>
      <c r="D25" s="94"/>
      <c r="E25" s="94"/>
      <c r="F25" s="94"/>
      <c r="G25" s="94"/>
      <c r="H25" s="94"/>
      <c r="I25" s="12"/>
      <c r="J25" s="12"/>
      <c r="K25" s="94"/>
      <c r="L25" s="94"/>
      <c r="M25" s="94"/>
      <c r="N25" s="94"/>
      <c r="O25" s="94"/>
      <c r="P25" s="12"/>
      <c r="Q25" s="12"/>
      <c r="R25" s="94"/>
      <c r="S25" s="94"/>
      <c r="T25" s="94"/>
      <c r="U25" s="94"/>
      <c r="V25" s="94"/>
      <c r="W25" s="12"/>
      <c r="X25" s="12"/>
      <c r="Y25" s="94"/>
      <c r="Z25" s="94"/>
      <c r="AA25" s="94"/>
      <c r="AB25" s="94"/>
      <c r="AC25" s="94"/>
      <c r="AD25" s="12"/>
      <c r="AE25" s="12"/>
      <c r="AF25" s="94"/>
      <c r="AG25" s="94"/>
      <c r="AH25" s="94"/>
      <c r="AI25" s="94"/>
      <c r="AJ25" s="94"/>
      <c r="AK25" s="12"/>
      <c r="AL25" s="12"/>
      <c r="AM25" s="94"/>
      <c r="AN25" s="94"/>
      <c r="AO25" s="94"/>
      <c r="AP25" s="94"/>
      <c r="AQ25" s="94"/>
      <c r="AR25" s="12"/>
      <c r="AS25" s="12"/>
      <c r="AT25" s="94"/>
      <c r="AU25" s="94"/>
      <c r="AV25" s="94"/>
      <c r="AW25" s="94"/>
      <c r="AX25" s="94"/>
      <c r="AY25" s="12"/>
      <c r="AZ25" s="12"/>
      <c r="BA25" s="94"/>
      <c r="BB25" s="94"/>
      <c r="BC25" s="94"/>
      <c r="BD25" s="94"/>
      <c r="BE25" s="94"/>
      <c r="BF25" s="12"/>
      <c r="BG25" s="12"/>
      <c r="BH25" s="94"/>
      <c r="BI25" s="94"/>
      <c r="BJ25" s="94"/>
      <c r="BK25" s="94"/>
      <c r="BL25" s="94"/>
      <c r="BM25" s="12"/>
      <c r="BN25" s="12"/>
      <c r="BO25" s="94"/>
      <c r="BP25" s="94"/>
      <c r="BQ25" s="94"/>
      <c r="BR25" s="94"/>
      <c r="BS25" s="94"/>
      <c r="BT25" s="12"/>
      <c r="BU25" s="12"/>
      <c r="BV25" s="94"/>
      <c r="BW25" s="94"/>
      <c r="BX25" s="94"/>
      <c r="BY25" s="94"/>
      <c r="BZ25" s="94"/>
    </row>
    <row r="26" spans="1:78" ht="12.75" customHeight="1" x14ac:dyDescent="0.2">
      <c r="A26" s="10" t="s">
        <v>27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</row>
    <row r="27" spans="1:78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</row>
    <row r="28" spans="1:78" ht="12.75" customHeight="1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</row>
    <row r="29" spans="1:78" ht="12.75" customHeight="1" x14ac:dyDescent="0.2"/>
    <row r="30" spans="1:78" ht="12.75" customHeight="1" x14ac:dyDescent="0.2"/>
    <row r="31" spans="1:78" ht="12.75" customHeight="1" x14ac:dyDescent="0.2"/>
    <row r="32" spans="1:7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</sheetData>
  <mergeCells count="46">
    <mergeCell ref="B9:H9"/>
    <mergeCell ref="P9:V9"/>
    <mergeCell ref="A7:S7"/>
    <mergeCell ref="A8:S8"/>
    <mergeCell ref="B10:D10"/>
    <mergeCell ref="E10:G10"/>
    <mergeCell ref="H10:H11"/>
    <mergeCell ref="I9:O9"/>
    <mergeCell ref="I10:K10"/>
    <mergeCell ref="L10:N10"/>
    <mergeCell ref="O10:O11"/>
    <mergeCell ref="P10:R10"/>
    <mergeCell ref="S10:U10"/>
    <mergeCell ref="V10:V11"/>
    <mergeCell ref="W9:AC9"/>
    <mergeCell ref="W10:Y10"/>
    <mergeCell ref="Z10:AB10"/>
    <mergeCell ref="AC10:AC11"/>
    <mergeCell ref="AD9:AJ9"/>
    <mergeCell ref="AD10:AF10"/>
    <mergeCell ref="AG10:AI10"/>
    <mergeCell ref="AJ10:AJ11"/>
    <mergeCell ref="AK9:AQ9"/>
    <mergeCell ref="AK10:AM10"/>
    <mergeCell ref="AN10:AP10"/>
    <mergeCell ref="AQ10:AQ11"/>
    <mergeCell ref="AX10:AX11"/>
    <mergeCell ref="AR9:AX9"/>
    <mergeCell ref="AR10:AT10"/>
    <mergeCell ref="AU10:AW10"/>
    <mergeCell ref="AY9:BE9"/>
    <mergeCell ref="AY10:BA10"/>
    <mergeCell ref="BB10:BD10"/>
    <mergeCell ref="BE10:BE11"/>
    <mergeCell ref="BT9:BZ9"/>
    <mergeCell ref="BT10:BV10"/>
    <mergeCell ref="BW10:BY10"/>
    <mergeCell ref="BZ10:BZ11"/>
    <mergeCell ref="BF9:BL9"/>
    <mergeCell ref="BF10:BH10"/>
    <mergeCell ref="BI10:BK10"/>
    <mergeCell ref="BL10:BL11"/>
    <mergeCell ref="BM9:BS9"/>
    <mergeCell ref="BM10:BO10"/>
    <mergeCell ref="BP10:BR10"/>
    <mergeCell ref="BS10:BS11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CONTENIDO</vt:lpstr>
      <vt:lpstr>1. PPL INTRAMURAL </vt:lpstr>
      <vt:lpstr>2. SITUACION JURÍDICA PPL INTRA</vt:lpstr>
      <vt:lpstr>3. GÉNERO </vt:lpstr>
      <vt:lpstr>4. PPL DOMICILIARIA </vt:lpstr>
      <vt:lpstr>5.PPL VIGILANCIA ELECTRONICA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 Pérez R</cp:lastModifiedBy>
  <dcterms:created xsi:type="dcterms:W3CDTF">2015-02-09T15:58:58Z</dcterms:created>
  <dcterms:modified xsi:type="dcterms:W3CDTF">2021-08-28T16:15:36Z</dcterms:modified>
</cp:coreProperties>
</file>