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10" windowWidth="18915" windowHeight="10170"/>
  </bookViews>
  <sheets>
    <sheet name="Plan de Acción 2017 (2)" sheetId="3" r:id="rId1"/>
    <sheet name="Modificaciones PI"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1" hidden="1">'Modificaciones PI'!$A$17:$P$125</definedName>
    <definedName name="_xlnm._FilterDatabase" localSheetId="0" hidden="1">'Plan de Acción 2017 (2)'!$A$8:$O$478</definedName>
    <definedName name="_xlnm.Print_Area" localSheetId="0">'Plan de Acción 2017 (2)'!$A$1:$O$8</definedName>
    <definedName name="depende">[1]listas!$BD$2:$BD$31</definedName>
    <definedName name="item" localSheetId="0">#REF!</definedName>
    <definedName name="item">#REF!</definedName>
    <definedName name="Responsabilidades">[2]listas!$B$2:$B$31</definedName>
    <definedName name="_xlnm.Print_Titles" localSheetId="0">'Plan de Acción 2017 (2)'!$1:$8</definedName>
  </definedNames>
  <calcPr calcId="144525"/>
</workbook>
</file>

<file path=xl/calcChain.xml><?xml version="1.0" encoding="utf-8"?>
<calcChain xmlns="http://schemas.openxmlformats.org/spreadsheetml/2006/main">
  <c r="H11" i="2" l="1"/>
  <c r="H10" i="2"/>
  <c r="H9" i="2"/>
  <c r="H8" i="2"/>
  <c r="H12" i="2" l="1"/>
</calcChain>
</file>

<file path=xl/comments1.xml><?xml version="1.0" encoding="utf-8"?>
<comments xmlns="http://schemas.openxmlformats.org/spreadsheetml/2006/main">
  <authors>
    <author>JAIME NELSON ALEJO RINCON</author>
  </authors>
  <commentList>
    <comment ref="I80" authorId="0">
      <text>
        <r>
          <rPr>
            <b/>
            <sz val="9"/>
            <color indexed="81"/>
            <rFont val="Tahoma"/>
            <family val="2"/>
          </rPr>
          <t>MIPG</t>
        </r>
      </text>
    </comment>
    <comment ref="I83" authorId="0">
      <text>
        <r>
          <rPr>
            <b/>
            <sz val="9"/>
            <color indexed="81"/>
            <rFont val="Tahoma"/>
            <family val="2"/>
          </rPr>
          <t>PLANTIC</t>
        </r>
      </text>
    </comment>
  </commentList>
</comments>
</file>

<file path=xl/sharedStrings.xml><?xml version="1.0" encoding="utf-8"?>
<sst xmlns="http://schemas.openxmlformats.org/spreadsheetml/2006/main" count="2960" uniqueCount="1105">
  <si>
    <t>PLAN DE ACCIÓN 2017</t>
  </si>
  <si>
    <t>Información Planeación Institucional</t>
  </si>
  <si>
    <t>Información Productos</t>
  </si>
  <si>
    <t>Información Actividades</t>
  </si>
  <si>
    <t>Dependencia</t>
  </si>
  <si>
    <t>Objetivo Estratégico</t>
  </si>
  <si>
    <t>Nombre del Sector</t>
  </si>
  <si>
    <t>Codigo del producto</t>
  </si>
  <si>
    <t>Producto</t>
  </si>
  <si>
    <t>Meta 2017</t>
  </si>
  <si>
    <t>Unidad Medida</t>
  </si>
  <si>
    <t>Nombre Actividad</t>
  </si>
  <si>
    <t>Fecha Inicio</t>
  </si>
  <si>
    <t>Fecha Fin</t>
  </si>
  <si>
    <t>DIRECCION DE ATENCIÓN Y TRATAMIENTO</t>
  </si>
  <si>
    <t>Brindar programas pertinentes de tratamiento penitenciario orientados a la PPL que les permita su resocialización para la vida en libertad.</t>
  </si>
  <si>
    <t>Numero</t>
  </si>
  <si>
    <t>Porcentaje</t>
  </si>
  <si>
    <t>LABORAL Y PRODUCTIVO</t>
  </si>
  <si>
    <t>Sostener la Atención Social a la PPL, que les otorgue condiciones dignas en la  Prisionalización.</t>
  </si>
  <si>
    <t>ATENCIÓN PSICOSOCIAL</t>
  </si>
  <si>
    <t>P105</t>
  </si>
  <si>
    <t xml:space="preserve">Estrategias que fortalezcan los vínculos entre la población privada de la libertad y su familia definida </t>
  </si>
  <si>
    <t xml:space="preserve">Definir establecimientos que recibiran equipos para la implementación o fortalecimiento de la estrategia VIVIF </t>
  </si>
  <si>
    <t>Elaborar guía de visitas virtuales</t>
  </si>
  <si>
    <t>Realizar retroalimentación a las Direcciones Regionales sobre visitas virtuales</t>
  </si>
  <si>
    <t>P183</t>
  </si>
  <si>
    <t xml:space="preserve">Cuerpos de voluntariados creados para atender las necesidades de internos y sus familias </t>
  </si>
  <si>
    <t xml:space="preserve">Formalización de la creación del cuerpo de voluntariado </t>
  </si>
  <si>
    <t>Realizar diagnóstico de organizaciones voluntarias</t>
  </si>
  <si>
    <t>P96</t>
  </si>
  <si>
    <t>Programa de promoción de la relación y la vinculación entre los internos, la familia y la sociedad  diseñado e implementado.</t>
  </si>
  <si>
    <t>Realizar diagnóstico sobre niveles de conflictividad y convivencia en tres establecimientos de reclusión.</t>
  </si>
  <si>
    <t>Establecer línea base sobre conflictividad en tres establecimientos de reclusión.</t>
  </si>
  <si>
    <t>Validar instrumento de identificación y seguimiento de la conflictividad en tres establecimientos. en el plan de trabajo o metodología para el desarrollo de la actividad.</t>
  </si>
  <si>
    <t>P120</t>
  </si>
  <si>
    <t>Uniforme de vestir para las internas condenadas fabricados y distribuidos</t>
  </si>
  <si>
    <t>Analizar la ubicación de la poblacion objetivo de la dotacion vs los estableciminetos fabricantes y comunicar a éstos la cantidad de uniformes a fabricar.</t>
  </si>
  <si>
    <t>Realizar seguimiento a la distribucion de uniformes a los establecimientos beneficciarios.</t>
  </si>
  <si>
    <t>Realizar seguimiento a la producción de uniformes a los establecimientos productores.</t>
  </si>
  <si>
    <t>OFICINA ASESORA DE PLANEACIÓN</t>
  </si>
  <si>
    <t>Implementar un modelo de planeación y gestión que articule la adopción de políticas, afiance la actuación administrativa,  facilite el cumplimiento de las metas institucionales y la prestación de servicios a la comunidad.</t>
  </si>
  <si>
    <t>GESTIÓN MISIONAL Y DE GOBIERNO</t>
  </si>
  <si>
    <t>P177</t>
  </si>
  <si>
    <t>Plan de Direccionamiento estratégico  socializado a los Directivos de las  6 Regionales y 138 ERON</t>
  </si>
  <si>
    <t>Consolidar y realizar los ajustes correspondientes al Plan de Direccionamiento Estrategico.</t>
  </si>
  <si>
    <t>Realizar la divulgación del plan de Direccionamiento Estratégico a los Directivos.</t>
  </si>
  <si>
    <t>P178</t>
  </si>
  <si>
    <t xml:space="preserve">Plan de Acción Institucional formulado y aprobado </t>
  </si>
  <si>
    <t>Consolidar el plan de acción institucional y publicarlo en la pagina web de la Entidad.</t>
  </si>
  <si>
    <t>Generar un (1) espacio de interacción con la ciudadanía para formulación del plan de acción, (Tener en cuenta los requerimientos de las políticas del MIPG).</t>
  </si>
  <si>
    <t>Difundir a través de Boletín Informativo la consolidación del Plan de Acción Institucional</t>
  </si>
  <si>
    <t>Convocar a través de redes sociales y página web la participación ciudadana frente a la formulación del plan de acción por medio de votación de ideas o propuestas.</t>
  </si>
  <si>
    <t>P153</t>
  </si>
  <si>
    <t xml:space="preserve">Plan de Direccionamiento estratégico con seguimiento anual </t>
  </si>
  <si>
    <t>Elaborar el informe de seguimiento al plan de Direccionamiento estratégico a 31 diciembre de 2016</t>
  </si>
  <si>
    <t>P155</t>
  </si>
  <si>
    <t xml:space="preserve">Indicadores sectoriales, institucionales SINERGIA con seguimiento </t>
  </si>
  <si>
    <t>Solicitar el primero de cada mes a los responsables de indicadores SINERGIA, los avances cuantitativos y cualitativos.</t>
  </si>
  <si>
    <t>Registrar durante los 10 primeros días de cada mes, en la pagina de SINERGIA los avances cualitativos y cuantitativos de los indicadores del PND.</t>
  </si>
  <si>
    <t xml:space="preserve">Realizar los ajustes de los indicador SINERGIA,  que sean requeridos por DNP </t>
  </si>
  <si>
    <t>P47</t>
  </si>
  <si>
    <t>Herramientas de planeación formuladas y monitoreadas. (planes de Acción, Plan anticorrupción, FURAG, Modelo integrado de Planeación y Gestión, Plan Indicativo)</t>
  </si>
  <si>
    <t>Asesorar y acompañar la formulación de Plan de Acción 2017</t>
  </si>
  <si>
    <t>Consolidar el Plan de Acción Institucional 2017</t>
  </si>
  <si>
    <t xml:space="preserve">Presentar ante el comité Institucional de Desarrollo Administrativo el Plan de acción Institucional para su aprobación, Publicar y divulgar en la página Web </t>
  </si>
  <si>
    <t>Asesorar y acompañar la formulación de Plan de Acción 2018</t>
  </si>
  <si>
    <t xml:space="preserve">Elaborar y publicar el informe de gestión  2016 de Plan de Acción </t>
  </si>
  <si>
    <t xml:space="preserve">Realizar el acompañamiento para  el registro de seguimiento trimestral  Plan de Acción 2017; elaborar los informes y publicarlos. </t>
  </si>
  <si>
    <t>Elaborar documento de Plan Anticorrupción y atención al ciudadano 2017</t>
  </si>
  <si>
    <t>Difusión del plan de acción y el Plan Anticorrupción a las Direcciones Regionales.</t>
  </si>
  <si>
    <t xml:space="preserve">Presentar el PLANTIC 2017 ante el comité institucional de desarrollo administrativo y publicarlo previa aprobación </t>
  </si>
  <si>
    <t>Presentar tres(3) informes de seguimiento al PLANTIC al Comité Institucional de Desarrollo Administrativo.</t>
  </si>
  <si>
    <t>Hacer tres (3) monitoreos (febrero, junio y septiembre) a la gestión adelantada por las dependencias frente al plan Anticorrupción y de Atención al ciudadano.</t>
  </si>
  <si>
    <t>Asesorar y acompañar el diligenciamiento del formulario FURAG-2016 y enviarlo al DAFP.</t>
  </si>
  <si>
    <t>Generar trimestralmente el Informe de seguimiento del Modelo integrado de Planeación y Gestión y presentarlo ante el ministerio y comité institucional de desarrollo administrativo (IV trim 2016 - I,II,III-2017).</t>
  </si>
  <si>
    <t>Revisar con las dependencias el plan Indicativo, realizar los ajustes aprobados y publicarlo</t>
  </si>
  <si>
    <t>Convocar de manera trimestral al CIDA para tratar uno de los temas referentes a: (i) mapa de riesgos de corrupción, (ii) racionalización de trámites, (iii) gestión documental, (iv) gobierno en línea y, (v) transparencia y acceso a la informacion pública.</t>
  </si>
  <si>
    <t>Ajustar las Resoluciones N° 1980 del 2014 y 1348 de 2016, a fin de unificar en un acto administrativo los conceptos generales y responsabilidades del Comité frente a las políticas de desarrollo administrativo.</t>
  </si>
  <si>
    <t>01/02/2017</t>
  </si>
  <si>
    <t>31/03/2017</t>
  </si>
  <si>
    <t>Emitir instrucciones dos semanas antes de culminar un trimestre a las dependencias de la sede central para el registro del seguimiento del Plan de Acción.</t>
  </si>
  <si>
    <t>Implementar una política, estrategia o lineamiento de canales de denuncia y protección a denunciantes de hechos de corrupción de acuerdo a la guía práctica N° 6 de Transparencia por Colombia</t>
  </si>
  <si>
    <t>P51</t>
  </si>
  <si>
    <t>Instrumentos para la operación Estadística del INPEC, adicionados e implementados.</t>
  </si>
  <si>
    <t>Realizar seguimiento a la implementación del tablero virtual.</t>
  </si>
  <si>
    <t>Formular las acciones de mejora derivadas de las inconsistencias encontradas en el tablero virtual.</t>
  </si>
  <si>
    <t>TRANSPARENCIA, PARTICIPACION Y SERVICIO AL CIUDADANO</t>
  </si>
  <si>
    <t>P156</t>
  </si>
  <si>
    <t>Plan Anticorrupción y de Atención al Ciudadano Institucional elaborado y publicado en la WEB</t>
  </si>
  <si>
    <t>Generar un (1) espacio de interacción con la ciudadanía para formulación del plan anticorrupción.</t>
  </si>
  <si>
    <t>Difundir a través de Boletín Informativo la consolidación del Plan Anticorrpción y de Atención al Ciudadano.</t>
  </si>
  <si>
    <t>Elaborar el PLANTIC 2017 y presentarlo ante el comité institucional de desarrollo administrativo para aprobación.</t>
  </si>
  <si>
    <t>Publicar el PLANTIC en la pagina web de la Entidad</t>
  </si>
  <si>
    <t>P251</t>
  </si>
  <si>
    <t>Mapa de riesgo de corrupción estructurado, divulgado, monitoreado y revisado</t>
  </si>
  <si>
    <t>Actualizar la política de administración de riesgos.</t>
  </si>
  <si>
    <t>Involucrar a la ciudadanía y grupos de interés en la formulación de la política de administración del riesgo a través del uso de una estrategia de participación.</t>
  </si>
  <si>
    <t>Divulgar a nivel nacional la Política de administración de riesgos a través de Boletín Interno.</t>
  </si>
  <si>
    <t>Publicar la Política de administración del Riesgo en la página web institucional, pestaña Plan Anticorrupción y de Atención al Ciudadano.</t>
  </si>
  <si>
    <t>Realizar mesas de trabajo con los dueños de proceso y equipo operativo calidad MECI para identificar riesgo de corrupción.</t>
  </si>
  <si>
    <t>Convocar a los ciudadanos, usuarios o grupos de interés interesados en participar en la definición del mapa de riesgos de corrupción de la entidad.</t>
  </si>
  <si>
    <t>Ajustar (de ser necesario) con los dueños de proceso y equipo operativo Calidad MECI, el mapa de riesgos de corrupción de acuerdo a aportes hechos por el grupo de interés participante y lineamientos del DAFP.</t>
  </si>
  <si>
    <t>Publicar el mapa de riesgos de corrupción en la página web y socializar a través de boletín interno.</t>
  </si>
  <si>
    <t>Capacitar al equipo calidad MECI de las dependencias para que actualicen la información de mapa de riesgos de corrupción en el aplicativo Isolución con respecto a análisis de contexto, identificación del riesgo y acciones preventivas para mitigarlos.</t>
  </si>
  <si>
    <t>Realizar un (1) monitoreo  a corte 31 de junio a la gestión de los riesgos y a la efectividad de los controles establecidos en el mapa de riesgos de corrupción del proceso planificación institucional.</t>
  </si>
  <si>
    <t xml:space="preserve">Consolidar el Mapa de Riesgos de Corrupción en la matriz  propuesta por la Secretaría de la Transparencia  y realizar los ajustes y modificaciones necesarios. </t>
  </si>
  <si>
    <t xml:space="preserve">Realizar proceso para involucrar a regionales y la ciudadanía en la construcción del mapa de riesgos de Corrupción. </t>
  </si>
  <si>
    <t>Realizar 3 Monitoreo a la ejecución de las actividades asociadas al mapa de riesgos,  la efectividad de los controles establecidos y establecer los ajustes de acuerdo al  informe semestral de Defensoría del Pueblo y PGN.</t>
  </si>
  <si>
    <t>P37</t>
  </si>
  <si>
    <t xml:space="preserve">Estrategias para soportar la Transparencia, participación y servicio al Ciudadano presentadas </t>
  </si>
  <si>
    <t>Elaborar y publicar la información sociodemografica de la PPL de la vigencia 2016.</t>
  </si>
  <si>
    <t>Registrar en el SECOP el 100% de los contratos.</t>
  </si>
  <si>
    <t>Publicar en el link de transparencia y acceso a la información pública el índice de información clasificada y reservada</t>
  </si>
  <si>
    <t>Publicar y actualizar las Tablas de Retención Documental - TRD de acuerdo con el nuevo modelo de operación</t>
  </si>
  <si>
    <t>Implementar una política, estrategia o lineamiento para la declaración y trámites de conflicto de interés de los funcionarios de acuerdo a la guía práctica N° 4 de Transparencia por Colombia.</t>
  </si>
  <si>
    <t>Adoptar el índice de información clasificada y reservada</t>
  </si>
  <si>
    <t>P159</t>
  </si>
  <si>
    <t>Ejercicio de rendición de cuentas realizado</t>
  </si>
  <si>
    <t>Realizar el análisis del estado de la rendición de cuentas en la entidad.</t>
  </si>
  <si>
    <t>Publicar en la página web institucional link rendición de cuentas, la información de consulta a la ciudadanía frente a la gestión administrativa.</t>
  </si>
  <si>
    <t>Publicar en el link de rendición de cuentas los resultados de la encuesta de opinión pública RdC.</t>
  </si>
  <si>
    <t>Organizar tres (3) mesas de diálogo temáticas con grupos de interés en ERON.</t>
  </si>
  <si>
    <t>Socializar metodología para el desarrollo de las mesas de diálogo a los Directivos involucrados en el proceso.</t>
  </si>
  <si>
    <t>Publicar en la página web dos (2) informes de las acciones adelantadas en la estrategia de RDC 2016, así: (i) Informe de la audiencia pública y, (ii) informe de las mesas de diálogo.</t>
  </si>
  <si>
    <t>Entregar una felicitación a los ciudadanos, grupos de interés y servidores penitenciarios que participan activamente en las acciones de diálogo programadas por la entidad.</t>
  </si>
  <si>
    <t>Publicar el conjunto de datos estratégicos que se da a la ciudadanía en el proceso de RdC en www.datos.gov.co</t>
  </si>
  <si>
    <t>Efectuar la evaluación interna y externa del proceso de rendición de cuentas.</t>
  </si>
  <si>
    <t>EFICIENCIA ADMINISTRATIVA</t>
  </si>
  <si>
    <t>P206</t>
  </si>
  <si>
    <t>Sistema de Gestión de la Calidad Nivel Nacional  implementado y en mantenimiento</t>
  </si>
  <si>
    <t xml:space="preserve">Capacitar al equipo operativo calidad - meci, en el uso del modulo de documentación </t>
  </si>
  <si>
    <t xml:space="preserve">Actualizar el proceso de Planificación Institucional vinculando indicadores de eficiencia. </t>
  </si>
  <si>
    <t>Realizar la Implementación y/o Mantenimiento del Sistema de Gestión de la Calidad.</t>
  </si>
  <si>
    <t>Continuar con la actualización de los documentos en isolución, como acciones de complementación para la gestión de documentos y registros del Sistema de Gestión de la Calidad.</t>
  </si>
  <si>
    <t>Realizar tres (3) reuniones de Comité Institucional de Desarrollo Administrativo, referente al Sistema de Gestión de la Calidad.</t>
  </si>
  <si>
    <t>Realizar la revisión y proyección de las nuevas caraterizaciones de proceso, con el equipo operativo calidad MECI.</t>
  </si>
  <si>
    <t>P81</t>
  </si>
  <si>
    <t>SGI actualizado acorde con las necesidades identificadas</t>
  </si>
  <si>
    <t>Realizar mesas de trabajo con los integrantes del equipo operativo Calidad -MECI, para la revisión de documentos del SGI</t>
  </si>
  <si>
    <t>Atender las solicitudes de revisión de documentos del SGI, radicadas a la Oficina Asesora de Planeación</t>
  </si>
  <si>
    <t>P212</t>
  </si>
  <si>
    <t xml:space="preserve">MECI actualizado </t>
  </si>
  <si>
    <t>Presentación de Informe Estado actual de la actualización del MECI por parte del representante MECI ante la Dirección.</t>
  </si>
  <si>
    <t>Realizar Talleres de Autoevaluación.</t>
  </si>
  <si>
    <t>Realizar 3 monitoreos anuales de avance de implementación MECI</t>
  </si>
  <si>
    <t>GESTIÓN FINANCIERA</t>
  </si>
  <si>
    <t>P215</t>
  </si>
  <si>
    <t>Programación y seguimiento a la Ejecución Presupuestal realizada</t>
  </si>
  <si>
    <t>Elaboración Actos Administrativos de desagregación y Asignación Presupuestal</t>
  </si>
  <si>
    <t xml:space="preserve">Informe de Seguimiento mensual a la ejecución Presupuestal </t>
  </si>
  <si>
    <t>Realizar el 100% de las modificaciones presupuestales solicitadas y viabilizadas.</t>
  </si>
  <si>
    <t>Realizar el 100% de las modificaciones del Plan Anual de Adquisiciones solicitadas y viabilizadas.</t>
  </si>
  <si>
    <t>P216</t>
  </si>
  <si>
    <t>Proyectos de Inversión formulados y con seguimiento</t>
  </si>
  <si>
    <t>Registrar en el Banco de Programas y Proyectos de Inversión los proyectos aprobados por el DNP.</t>
  </si>
  <si>
    <t>Realizar la asesoría y acompañamiento en la formulación de nuevos proyectos.</t>
  </si>
  <si>
    <t>Verificar y validar el seguimiento en el aplicativo SPI mensualmente</t>
  </si>
  <si>
    <t>P50</t>
  </si>
  <si>
    <t xml:space="preserve">Instrumentos de ejecución presupuestal formulados y  monitoreados </t>
  </si>
  <si>
    <t>Informe bimestral de seguimiento de Compromisos y Obligaciones presupuestales por Regional y sus Establecimientos de Reclusión adscritos .</t>
  </si>
  <si>
    <t>Informe bimestral de Seguimiento presupuestal de recursos propios - cajas especiales por proyectos productivos x Regional y Establecimiento de Reclusión.</t>
  </si>
  <si>
    <t>P250</t>
  </si>
  <si>
    <t xml:space="preserve">Racionalización de trámites de la entidad de forma administrativa y tecnólogica con registro en SUIT </t>
  </si>
  <si>
    <t>Registrar trimestralmente en el modulo gestión datos de operación del SUIT, información de uso de trámites</t>
  </si>
  <si>
    <t>Registrar (si aplica) en el módulo gestión de racionalización del SUIT, la OPA presentación de propuestas para vinculación de empresarios por administración indirecta con estrategia de racionalización administrativa.</t>
  </si>
  <si>
    <t>Registrar (si aplica) en el módulo gestión de racionalización del SUIT, la OPA asignación de visitas a internos con estrategia de racionalización administrativa.</t>
  </si>
  <si>
    <t>Registrar (si aplica) en el módulo gestión de racionalización del SUIT, el Trámite autorización para ingreso como visitante a los ERON a cargo del INPEC, con estrategia de racionalización administrativa.</t>
  </si>
  <si>
    <t>Registrar (si aplica) en el módulo gestión de racionalización del SUIT, el trámite autorización para realizar entrevistas a internos por parte de periodistas y medios de comunicación con estrategia de racionalización tecnólogica.</t>
  </si>
  <si>
    <t>Inscribir OPA en el módulo gestión de racionalización del SUIT, relacionado con la ubicación de los PPL a través del uso de la página web.</t>
  </si>
  <si>
    <t>Estudiar la viabilidad para que las consignaciones que realizan los familiares a los internos se puedan hacer a través de medios electrónicos, con el fin de evitar el desplazamiento hasta la entidad bancaria.</t>
  </si>
  <si>
    <t>Incluir directrices de usabilidad en los trámites y servicios disponibles por medios electrónicos de acuerdo a lineamientos GEL</t>
  </si>
  <si>
    <t>OFICINA ASESORA JURIDICA</t>
  </si>
  <si>
    <t xml:space="preserve">Realizar asesoría jurídica y orientar las políticas a nivel nacional sobre la aplicación de normas jurídicas para la defensa judicial y directrices normativas del Inpec. </t>
  </si>
  <si>
    <t>JURIDICA Y DEFENSA</t>
  </si>
  <si>
    <t>P84</t>
  </si>
  <si>
    <t xml:space="preserve">Solicitudes de conciliación prejudicial y/o judicial estudiadas y presentadas al comité </t>
  </si>
  <si>
    <t xml:space="preserve">Revisar, estudiar y elaboración de ficha de las  conciliaciones y sentencias que serán presentadas al comité </t>
  </si>
  <si>
    <t xml:space="preserve">Presentar  al Comité de conciliaciones los casos para su decisión </t>
  </si>
  <si>
    <t>P192</t>
  </si>
  <si>
    <t xml:space="preserve">Demandas judiciales registradas en el aplicativo EKOGUI según requerimientos  impartidos por el Ministerio de Justicia y del Derecho </t>
  </si>
  <si>
    <t>Alimentar el aplicativo EKOGUI con la información y las actuaciones relevantes del proceso judicial.</t>
  </si>
  <si>
    <t>P39</t>
  </si>
  <si>
    <t>Fallos de segunda instancia dentro de los procesos disciplinarios que se surten en contra de los funcionarios públicos, proyectados y presentados</t>
  </si>
  <si>
    <t>Estudiar los procesos disciplinarios de conocimiento de la segunda instancia del Instituto</t>
  </si>
  <si>
    <t>Proyectar de fallos de Segunda Instancia y envío para revisión y firma de la dirección general.</t>
  </si>
  <si>
    <t>P139</t>
  </si>
  <si>
    <t xml:space="preserve">Conceptos jurídicos en materia de régimen penitenciario y carcelario, administrativo y legal. solicitados y resueltos </t>
  </si>
  <si>
    <t xml:space="preserve">Registrar en la base de datos las solicitudes de conceptos jurídicos y Asignar los conceptos jurídicos por parte del coordinador a los profesionales del grupo de acuerdo a la temática a tratar </t>
  </si>
  <si>
    <t>Realizar los conceptos jurídicos de apoyo y orientación solicitados por las diferentes áreas que lo requieran</t>
  </si>
  <si>
    <t>P221</t>
  </si>
  <si>
    <t>Procesos de jurisdicción coactiva gestionados de las vigencias  2005-2015</t>
  </si>
  <si>
    <t xml:space="preserve">Revisar los procesos adeudados al INPEC y  clasificar cada uno de los procesos. 
</t>
  </si>
  <si>
    <t>Culminar la elaboración de procedimiento de cobro coactivo</t>
  </si>
  <si>
    <t>P93</t>
  </si>
  <si>
    <t xml:space="preserve">Mesas de trabajo para evaluar el avance y las complejidades presentadas en el estudio de los procesos disciplinarios, realizadas mensualmente </t>
  </si>
  <si>
    <t xml:space="preserve">Recopilar la normatividad vigente como sustento jurídico de las discusiones de casos especiales dentro de los procesos disciplinarios y Realizar las mesas de trabajo mensuales levantando las respectiva acta como soporte de registro de calidad </t>
  </si>
  <si>
    <t>P88</t>
  </si>
  <si>
    <t>Base de datos de los procesos disciplinarios en segunda instancia que alerte sobre los vencimientos de los tiempos para resolver, crear y actualizada</t>
  </si>
  <si>
    <t>Registrar en la base de datos los expedientes de los procesos disciplinarios de acuerdo a orden de llegada y asignar a los abogados del grupo</t>
  </si>
  <si>
    <t>P222</t>
  </si>
  <si>
    <t>Proyectos de acuerdo y resoluciones sobre  las funciones del instituto con control de legalidad</t>
  </si>
  <si>
    <t xml:space="preserve">Registrar y asignar a los profesionales del grupo las solicitud
es de control de legalidad a proyectos de acuerdo y resoluciones
</t>
  </si>
  <si>
    <t xml:space="preserve">Realizar la revisión y control de legalidad de los proyectos de acuerdo y actos administrativos </t>
  </si>
  <si>
    <t>P220</t>
  </si>
  <si>
    <t xml:space="preserve">Acciones de tutela notificadas, registradas en el aplicativo SIJUR y contestadas  </t>
  </si>
  <si>
    <t>Recibir y clasificar las acciones de tutela notificadas en la OFAJU a través de los diferentes medios (correo electrónico, correspondencia y fax).</t>
  </si>
  <si>
    <t>Registrar en el aplicativo SIJUR las acciones de tutela notificadas en la OFAJU a través de los diferentes medios (correo electrónico, correspondencia y fax).</t>
  </si>
  <si>
    <t>Asignar a los funcionarios las acciones de tutela notificadas en la OFAJU a través de los diferentes medios (correo electrónico, correspondencia y fax), para el respectivo trámite de respuesta.</t>
  </si>
  <si>
    <t>Elaborar escrito dando contestación  a las acciones de tutela  y remitir a la Autoridad Judicial correspondiente a través de los diferentes medios (correo electrónico, correspondencia y fax).</t>
  </si>
  <si>
    <t>OFICINA ASESORA DE COMUNICACIONES</t>
  </si>
  <si>
    <t>Administrar, promover el uso y apropiación de las tecnologías de la información y las comunicaciones como soporte de la gestión administrativa del sistema penitenciario y carcelario.</t>
  </si>
  <si>
    <t>COMUNICACIONES</t>
  </si>
  <si>
    <t>P160</t>
  </si>
  <si>
    <t>Solicitudes de los diferentes medios de comunicación para el desarrollo de sus actividades periodísticas con la población de internos tramitadas</t>
  </si>
  <si>
    <t xml:space="preserve">Tramitar solicitudes de los diferentes medios de comunicación para el desarrollo de sus actividades periodísticas con la población de internos. </t>
  </si>
  <si>
    <t>P162</t>
  </si>
  <si>
    <t>Herramientas de comunicación dentro del marco de las políticas de Gobierno en Línea. (Notas Web, Boletines de Prensa, Notinpec), implementadas</t>
  </si>
  <si>
    <t>Publicar en la página web Boletín informativo sobre las acciones de información, diálogo e incentivos que definió el Comité Institucional de Desarrollo Administrativo para la vigencia 2016.</t>
  </si>
  <si>
    <t>Divulgar a nivel nacional cuatro (4) NOTINPEC, informando a los servidores sobre las acciones de diálogo que adelanta el INPEC, en el ejercicio de RDC.</t>
  </si>
  <si>
    <t>Informar a través de las redes sociales Facebook y Twitter sobre las acciones que adelanta el Instituto en la RdC 2016.</t>
  </si>
  <si>
    <t>Diseñar dos (2) modelos de invitación para las mesas de diálogo, teniendo en cuenta que la (i) debe ir dirigida a la población privada de la libertad y, (ii) estará dirigida a los grupos de interés externos de la entidad.</t>
  </si>
  <si>
    <t>P163</t>
  </si>
  <si>
    <t>Campañas institucionales con el fin de mejorar la cultura y el clima organizacional realizadas</t>
  </si>
  <si>
    <t>Compartir a través de las redes sociales facebook y twitter el vídeo promocional de transmisión de la RdC en canal institucional</t>
  </si>
  <si>
    <t>Socializar a los ciudadanos, usuarios o grupos de interés a través de página redes sociales la disponibilidad de datos abiertos</t>
  </si>
  <si>
    <t>P165</t>
  </si>
  <si>
    <t>Acciones que permitan conocer la efectividad de los canales de comunicación (Notas positivas publicadas, Boletines Internos y Notinpec) realizadas.</t>
  </si>
  <si>
    <t xml:space="preserve">Realizar el diseño e implementación, divulgación de una encuesta que permita conocer la efectividad de los canales de comunicación como son los Boletines Internos y Notinpec.
Realizar un Monitoreo de Medios de Comunicación por medio del cual se establezca la incidencia de las notas positivas publicadas. </t>
  </si>
  <si>
    <t>P166</t>
  </si>
  <si>
    <t xml:space="preserve">Esquema de publicación adoptado y difundido </t>
  </si>
  <si>
    <t>Actualizar el esquema de publicación de la entidad.</t>
  </si>
  <si>
    <t>Dar a conocer mediante campaña en redes sociales y página web a la ciudadania el esquema de publicación de la entidad</t>
  </si>
  <si>
    <t>P169</t>
  </si>
  <si>
    <t>Videos Institucionales elaborados y editados.</t>
  </si>
  <si>
    <t>Diseñar un video de apertura de las mesas de diálogo por parte del Director General</t>
  </si>
  <si>
    <t>Institucionalizar un video para la PPL sobre la forma en que pueden acceder a la clasificación y fase de tratamiento penitenciario y divulgarpor los medios de comunicación institucionales</t>
  </si>
  <si>
    <t xml:space="preserve">OFICINA DE SISTEMAS DE INFORMACIÓN </t>
  </si>
  <si>
    <t>DESARROLLO TECNOLOGICO</t>
  </si>
  <si>
    <t>P236</t>
  </si>
  <si>
    <t>Sistema de Gestión de Seguridad de la Información SGSI, implementado</t>
  </si>
  <si>
    <t>Sensibilizar e Implementar la Guía de normas y buenas prácticas de la seguridad de la información en la Sede Central, Regional Central, EC MODELO y COMEB.</t>
  </si>
  <si>
    <t>Realizar informe de análisis de riesgos, matriz de riesgos, plan de tratamiento de riesgos y declaración de aplicabilidad, revisado y aprobado por la alta Dirección.</t>
  </si>
  <si>
    <t>Proyectar los controles de seguridad de la Información en la Sede Central de acuerdo con lo definido en la declaración de aplicabilidad, revisado y aprobado por la alta Dirección.</t>
  </si>
  <si>
    <t>P194</t>
  </si>
  <si>
    <t>Elaborar y entregar la ficha técnica a la uspec, para la adquisición, instalación y puesta en operación de un sistema de videoconferencias integrado – equipo de videoconferencia todo en uno, para el proceso de audiencias virtuales.</t>
  </si>
  <si>
    <t>P239</t>
  </si>
  <si>
    <t>Soporte y desarrollo de nuevas funcionalidades de aplicativos de apoyo SIJUR, QUEJAS WEB, SISIPEC, entre otros.</t>
  </si>
  <si>
    <t>Realizar mantenimiento y desarrollo de nuevas funcionalidades al módulo de QUEJAS WEB</t>
  </si>
  <si>
    <t>Realizar ajustes al aplicativo SIJUR, de acuerdo a los requerimientos de Juridica - grupo de tutelas.</t>
  </si>
  <si>
    <t>P195</t>
  </si>
  <si>
    <t xml:space="preserve">Protocolo de Internet IPv6 elaborado </t>
  </si>
  <si>
    <t>Elaborar plan de trabajo para la adopción de IPV6 en la Sede Central del INPEC.</t>
  </si>
  <si>
    <t>Construir el plan diagnóstico para la Sede Central del INPEC de acuerdo a la fase I del manual transición de IPV4 a IPV6, establecido por MINTIC.</t>
  </si>
  <si>
    <t>Elaborar Protocolo de Internet IPv6.</t>
  </si>
  <si>
    <t>P157</t>
  </si>
  <si>
    <t>Estrategia Gobierno en Línea implementada</t>
  </si>
  <si>
    <t>Habilitar un blog en la página institucional como acción de diálogo de la RdC 2016.</t>
  </si>
  <si>
    <t>Habilitar en la página web, link rendición de cuentas el formulario de inscripción a la audiencia pública y de formulación de preguntas o propuestas.</t>
  </si>
  <si>
    <t>Activar el chat en la página web y convocar a grupos de interés por medio de redes sociales sobre su uso.</t>
  </si>
  <si>
    <t>Implementar un formulario para la recepción de pqrs en la página web del Inpec.</t>
  </si>
  <si>
    <t>Instalar la herramienta convertic en un equipo del Grupo de Atención al Ciudadano para el uso de los ciudadanos con discapacidad visual.</t>
  </si>
  <si>
    <t>Publicar en formato abierto el conjunto de datos, identificados, priorizados y suministrados por las demas dependencias de la Sede Central</t>
  </si>
  <si>
    <t>Presentar al Comité Institucional de Desarrollo Administrativo diagnóstico de la información institucional registrada en el enlace de transparencia y acceso a la información frente a la normativa vigente.</t>
  </si>
  <si>
    <t>Publicar el grupo de datos, identificados por cada dependencia, en www.datos.gov.co</t>
  </si>
  <si>
    <t>Actualizar los mecanismos que permiten el acceso a los servicios de información, mediante el uso de TI.</t>
  </si>
  <si>
    <t>Realizar diagnóstico del portal del Instituto en materia de accesibilidad web.</t>
  </si>
  <si>
    <t>Realizar ajustes al portal y sistemas de información de acuerdo con la norma técnica de accesibilidad NTC 5854</t>
  </si>
  <si>
    <t>Ajustar el GESDOC para realizar seguimiento a las solicitudes de acceso a la información.</t>
  </si>
  <si>
    <t>Estructurar un lineamiento o directriz de usabilidad del sitio web del instituto de acuerdo a la Guía de Usabilidad de Gobierno en Línea</t>
  </si>
  <si>
    <t>Estructurar el Direccionamiento estratégico TI 2017 - 2020 del INPEC, de acuerdo a lineamientos GEL</t>
  </si>
  <si>
    <t>Ajustar el registro de activos de información teniendo en cuenta los requerimientos de la matriz GEL</t>
  </si>
  <si>
    <t>Desarrollar e implementar la página Web Institucional acorde a lineamientos Gobierno en Linea GEL</t>
  </si>
  <si>
    <t>SISIPEC</t>
  </si>
  <si>
    <t>P173</t>
  </si>
  <si>
    <t>Integración del Sistema Biométrico con Visitel del personal visitante registrado en los ERON</t>
  </si>
  <si>
    <t>Implementar el sistema VISITEL en 28 ERON adscritos al INPEC.</t>
  </si>
  <si>
    <t>P172</t>
  </si>
  <si>
    <t>OFICINA DE CONTROL INTERNO</t>
  </si>
  <si>
    <t>P252</t>
  </si>
  <si>
    <t>Información Institucional actualizada y disponible a traves de medios fisicos y electrónicos de acuerdo al articulo  9 de la ley 1712 de 2014</t>
  </si>
  <si>
    <t>Publicar Informe del estado de avance del Sistema del Control Interno. Publicación en la Pagina WEB. Cada (4) meses.</t>
  </si>
  <si>
    <t>Actualizar la información en el link de transparencia y acceso a la información de acuerdo a las novedades registradas en el diagnóstico.</t>
  </si>
  <si>
    <t>Actualizar (de ser necesario) la ayuda de navegación del portal</t>
  </si>
  <si>
    <t>Realizar tres (3) ventanas emergentes en la página web institucional, con respecto al proceso RdC, como medio de información para los grupos de interés de la entidad.</t>
  </si>
  <si>
    <t>P75</t>
  </si>
  <si>
    <t>Riesgos identificados a través de auditorías internas y autoevaluación.</t>
  </si>
  <si>
    <t>Desarrollar de auditorias y evaluaciones y seguimientos programadas.</t>
  </si>
  <si>
    <t>Incluir un capitulo dentro de los informes finales de auditoria que identifique los riesgos de gestion y corrupcion percibidos y efectuar un análisis de causas los riesgos de corrupción y la efectividad de los controles incorporados en las auditorías internas establecidas en el programa anual de auditorías</t>
  </si>
  <si>
    <t>Hacer tres (3) seguimientos a la efectividad de los controles incorporados en el mapa de Riesgos de Corrupción - aplicativo Isolución. (Teniendo en cuenta fechas: 30 de abril, 31 de agosto y 31 de diciembre)</t>
  </si>
  <si>
    <t>Publicar tres (3) informes de seguimiento al Mapa de Riesgos de Corrupción en la pestaña del Plan Anticorrupción - página web teniendo en cuenta los 10 primeros días hábiles de los meses de mayo, septiembre y enero.</t>
  </si>
  <si>
    <t>P245</t>
  </si>
  <si>
    <t xml:space="preserve">Sistema de Control Interno Evaluado </t>
  </si>
  <si>
    <t xml:space="preserve">Elaborar Informe del estado de avance del Sistema del Control Interno. Publicacion en la Pagina WEB. Cada (4) meses
</t>
  </si>
  <si>
    <t>OFICINA DE CONTROL INTERNO DISCIPLINARIO</t>
  </si>
  <si>
    <t>P224</t>
  </si>
  <si>
    <t xml:space="preserve">Quejas e informes radicados en la oficina de control interno disciplinario, tramitadas en un término máximo de 30 días </t>
  </si>
  <si>
    <t>Rendir un informe trimestral sobre el cumplimiento al tramite de las quejas recibidas mensualmente en el termino señalado y en el porcentaje establecido.</t>
  </si>
  <si>
    <t xml:space="preserve">Evaluar el 70% de las quejas y  procesos asignados mensualmente a cada operador disciplinario </t>
  </si>
  <si>
    <t>P28</t>
  </si>
  <si>
    <t>Rendir un informe semestral indicativo de las actividades realizadas para prevenir la corrupcion a nivel nacional.</t>
  </si>
  <si>
    <t>Rendir un informe semestral de las sanciones proferidas a nivel nacional durante el semestre y divulgarlo.</t>
  </si>
  <si>
    <t>P193</t>
  </si>
  <si>
    <t>Plan Nacional de Prevención integral para los funcionarios del Instituto Nacional Penitenciario y Carcelario INPEC implementado.</t>
  </si>
  <si>
    <t>Actuaciones preventivas y de control de gestión de alto impacto con las Direcciones Regionales</t>
  </si>
  <si>
    <t>Rendir un informe trimestral sobre las actividades realizadas con los Directores regionales y responsables de los Grupos Disciplinarios para prevenir la corrupcion en los ERON</t>
  </si>
  <si>
    <t xml:space="preserve">Realizar actuaciones para prevenir y mitigar las conductas de corrupcion a nivel nacional </t>
  </si>
  <si>
    <t>P200</t>
  </si>
  <si>
    <t>Información reportada en el SIID depurada en su totalidad</t>
  </si>
  <si>
    <t>Gestionar la actualización de la versión del SIID  o la implementación de un nuevo sistema.</t>
  </si>
  <si>
    <t>Monitorear y verificar que las actuaciones procesales realizadas durante el mes por los operadores disciplinarios se registren en el SIID</t>
  </si>
  <si>
    <t xml:space="preserve">Rendir un informe mensual sobre las actuaciones registradas SIID </t>
  </si>
  <si>
    <t>Presentar al Comité de Coordinación Institucional un informe trimestral sobre sanciones disciplinarias a los funcionarios del nivel directivo y no directivo que evidencie: relación de reportes de sanciones disciplinarias</t>
  </si>
  <si>
    <t>DIRECCIÓN DE CUSTODIA Y VIGILANCIA</t>
  </si>
  <si>
    <t>Generar condiciones permanentes de seguridad en los ERON.</t>
  </si>
  <si>
    <t xml:space="preserve">SEGURIDAD Y VIGILANCIA </t>
  </si>
  <si>
    <t>P127</t>
  </si>
  <si>
    <t>Operativos de registro y control en los ERON realizados</t>
  </si>
  <si>
    <t>Revisar y ajustar los procedimientos relacionados con requisa por contacto y excepcional en los ERON, teniendo en cuenta las líneas de acción de la estrategia nacional para la garantía de los DDHH 2014 - 2034, Componente derechos civiles y políticos.</t>
  </si>
  <si>
    <t xml:space="preserve">Consolidar mensualmente la información de los operativos realizados por los ERON </t>
  </si>
  <si>
    <t>Realizar análisis trimestrales de los informes de seguridad consolidados e impartir instrucciones a las Direcciones Regionales y a los ERON</t>
  </si>
  <si>
    <t>P128</t>
  </si>
  <si>
    <t>Hechos punibles judicializados en los ERON.</t>
  </si>
  <si>
    <t>Proyectar un documento para presentar a la Oficina Asesora de Planeación en atención a la comision de conductas punibles al interior de los ERON.</t>
  </si>
  <si>
    <t>Publicar circulares de INTERPOL para personal prófugo de los ERON.</t>
  </si>
  <si>
    <t>P189</t>
  </si>
  <si>
    <t xml:space="preserve">ERON clasificados en atención a los lineamientos diseñados e implementados de acuerdo con Ley 1709 de 2014. </t>
  </si>
  <si>
    <t>CUERPO DE CUSTODIA</t>
  </si>
  <si>
    <t>P130</t>
  </si>
  <si>
    <t>Encuentro de Comandantes  operativos de los Centros de Instrucción  realizado</t>
  </si>
  <si>
    <t>Planear encuentro y definir cronograma de actividades</t>
  </si>
  <si>
    <t>Elaborar Autos Comisorios del personal participante</t>
  </si>
  <si>
    <t>Realizar el encuentro de Comandantes Operativos de Centros de Instrucción y participar  en las actividades propuestas</t>
  </si>
  <si>
    <t>Elaborar informe de cumplimiento de objetivos</t>
  </si>
  <si>
    <t>P131</t>
  </si>
  <si>
    <t>Documentos administrativos de apoyo  a la administración del cuerpo de custodia, elaborados y presentados a la Oficina Asesora de Planeación  (Manual de traslados , Manual de administración de servicio militar, Manual de codificación de puesto de servicio, Manual de estudio de seguridad para aspirantes de empleos del instituto)</t>
  </si>
  <si>
    <t>Verificar el estado y/o etapa en que se encuentran los manuales remitidos a OFPLA por la Subdirección del Cuerpo de Custodia en el 2016.(Manual denominación clasificación y codificación de servicios CCV)</t>
  </si>
  <si>
    <t>Ajustar y remitir a la oficina asesora de planeación los manuales de acuerdo a las observaciones realizadas por dicha dependencia.</t>
  </si>
  <si>
    <t>P133</t>
  </si>
  <si>
    <t>Requerimiento de  selección de dragoneantes, suboficiales y oficiales del cuerpo de custodia tramitado</t>
  </si>
  <si>
    <t>Suministrar a la  Subdirección de Talento Humano la información relacionada con: experiencia (antigüedad), estímulos y condecoraciones otorgadas al personal del CCV, los cuales son requisitos para asensos.</t>
  </si>
  <si>
    <t>Destinar el personal de dragoneantes, dinstinguidos, suboficiales y oficiales del cuerpo de custodia.</t>
  </si>
  <si>
    <t>P134</t>
  </si>
  <si>
    <t xml:space="preserve">Número de ERON con el personal del CCV proporcional a la cantidad de internos </t>
  </si>
  <si>
    <t>Recepcionar y radicar las solicitudes de traslado de los funcionarios del CCV.</t>
  </si>
  <si>
    <t>Elaborar trimestralmente parte numérico del CCV, donde se especifique la relación Interno/Guardia en cada uno de los Establecimientos de Reclusión del Orden Nacional.</t>
  </si>
  <si>
    <t>Participar en el comité de traslados ordinario y extraordinario,  para sugerir y recomendar la viabilidad de los traslados por solicitud propia y por necesidades del servicio, con el fin de  mantener un  equilibrio en la distribución y reubicación de  la planta del personal del CCV.</t>
  </si>
  <si>
    <t>Presentar un informe a la Dirección de Custodia y Vigilancia donde se evidencie el cumplimiento de incluir 1  ERON que no cumpliera con la proporción de Relación Interno/guardia de 1/3 a 1/10.</t>
  </si>
  <si>
    <t>P262</t>
  </si>
  <si>
    <t xml:space="preserve">Funcionarios del CCV seleccionados para realizar cursos Técnico Laboral por competencias en Adiestramiento y Manejo Canino </t>
  </si>
  <si>
    <t xml:space="preserve">Realizar la convocatoria, citar a pruebas, seleccionar y capacitar el personal admitido. </t>
  </si>
  <si>
    <t>Convocar, seleccionar y capacitar el personal admitido en el Curso de Instructores Caninos</t>
  </si>
  <si>
    <t>Convocar, seleccionar y capacitar el personal admitido en el Curso Perros de Seguridad territorial y defensa controlada.</t>
  </si>
  <si>
    <t>Realizas reentrenamiento en la Regional Norte</t>
  </si>
  <si>
    <t>DIRECCIÓN ESCUELA DE FORMACIÓN</t>
  </si>
  <si>
    <t>Gestionar los programas académicos de acuerdo con los lineamientos establecidos en la legislación vigente con el fin de producir una oferta educativa pertinente y de calidad.</t>
  </si>
  <si>
    <t>FORMACIÓN Y CAPACITACIÓN PENITENCIARIA</t>
  </si>
  <si>
    <t>P253</t>
  </si>
  <si>
    <t>Plan Institucional de Capacitación elaborado, aprobado, ejecutado y evaluado</t>
  </si>
  <si>
    <t xml:space="preserve">Elaborar y aprobar el Plan Institucional de Capacitación. </t>
  </si>
  <si>
    <t>Socializar el Plan Institucional de Capacitación PIC</t>
  </si>
  <si>
    <t>Ejecutar el Plan Institucional de Capacitación PIC</t>
  </si>
  <si>
    <t>Evaluar el Plan Institucional de Capacitación PIC</t>
  </si>
  <si>
    <t>P138</t>
  </si>
  <si>
    <t>Programas de profundización técnica aprobados por el Consejo Directivo de la EPN.</t>
  </si>
  <si>
    <t xml:space="preserve">Estructurar los Programas de Profundización Técnica acorde a los parámetros establecidos. </t>
  </si>
  <si>
    <t xml:space="preserve">Validar los Programas de Profundización Técnica por parte del Comité Curricular. </t>
  </si>
  <si>
    <t>Aprobar los Programas de Profundización Técnica por parte del Consejo Académico.</t>
  </si>
  <si>
    <t>Aprobar los Programas de Profundización Técnica por parte del Consejo Directivo.</t>
  </si>
  <si>
    <t>P12</t>
  </si>
  <si>
    <t>Aspirantes al Cuerpo de Custodia y Vigilancia formados para desempeñar el cargo de dragoneante.</t>
  </si>
  <si>
    <t>Diseñar los cursos de Formación y Complementación</t>
  </si>
  <si>
    <t>Ejecutar los cursos de Formación y Complementación</t>
  </si>
  <si>
    <t>Evaluar los cursos de Formación y Complementación</t>
  </si>
  <si>
    <t>P13</t>
  </si>
  <si>
    <t>Bachilleres con instrucción para prestar el servicio militar en el INPEC</t>
  </si>
  <si>
    <t xml:space="preserve">Diseñar el curso de Instrucción Básica </t>
  </si>
  <si>
    <t xml:space="preserve">Ejecutar los cursos de Instrucción Básica </t>
  </si>
  <si>
    <t xml:space="preserve">Evaluar los cursos de Instrucción Básica </t>
  </si>
  <si>
    <t>P40</t>
  </si>
  <si>
    <t>Funcionarios del INPEC capacitados a través de la Red de Apoyo</t>
  </si>
  <si>
    <r>
      <t xml:space="preserve">Elaborar los lineamientos para las Direcciones Regionales y de ERON </t>
    </r>
    <r>
      <rPr>
        <b/>
        <sz val="8"/>
        <color rgb="FFFF0000"/>
        <rFont val="Arial"/>
        <family val="2"/>
      </rPr>
      <t/>
    </r>
  </si>
  <si>
    <t>Socializar los lineamientos para las Direcciones Regionales y de ERON</t>
  </si>
  <si>
    <t>Realizar seguimiento mensual a la ejecución de programas de capacitación gestionados  por los ERON, las Direcciones Regionales y dependencias de la Sede Central, con entidades vinculadas a la Red de Apoyo.</t>
  </si>
  <si>
    <t>P41</t>
  </si>
  <si>
    <t>Funcionarios del INPEC capacitados a través de los programas de  educación informal contratados por la EPN.</t>
  </si>
  <si>
    <t>Desarrollar el proceso precontractual</t>
  </si>
  <si>
    <t>Convocar e inscribir los funcionarios interesados</t>
  </si>
  <si>
    <t>Ejecutar los programas de capacitación</t>
  </si>
  <si>
    <t>Evaluar los programas de capacitación</t>
  </si>
  <si>
    <t>P42</t>
  </si>
  <si>
    <t>Funcionarios del INPEC capacitados mediante cursos virtuales diseñados y desarrollados por la EPN</t>
  </si>
  <si>
    <t>Diseñar los cursos virtuales de educación informal</t>
  </si>
  <si>
    <t>Ejecutar los cursos virtuales de educación informal</t>
  </si>
  <si>
    <t>Evaluar los cursos virtuales de educación informal</t>
  </si>
  <si>
    <t>Incluir temática de RdC en el curso de administración penitenciaria.</t>
  </si>
  <si>
    <t>Fomentar el uso de lenguaje claro en la comunicación del servidor público con el ciudadano mediante la inclusión de un curso o programa en el PIC.</t>
  </si>
  <si>
    <t>Fortalecer los equipos de funcionarios encargados de atender a los ciudadanos en los ERON a través de capacitación en servicio al ciudadano</t>
  </si>
  <si>
    <t>P52</t>
  </si>
  <si>
    <t>Integrantes del Cuerpo de Custodia y Vigilancia formados en los diferentes campos de la seguridad penitenciaria.</t>
  </si>
  <si>
    <t>Diseñar los cursos de especialización</t>
  </si>
  <si>
    <t>Ejecutar los cursos de especialización</t>
  </si>
  <si>
    <t>Evaluar los cursos de especialización</t>
  </si>
  <si>
    <t>P67</t>
  </si>
  <si>
    <t>Profesionales formados para desempeñar los cargos de Director y Subdirector de ERON.</t>
  </si>
  <si>
    <t>Diseñar el curso de Administración Penitenciaria</t>
  </si>
  <si>
    <t>Ejecutar los cursos de Administración Penitenciaria</t>
  </si>
  <si>
    <t>Evaluar los cursos de Administración Penitenciaria</t>
  </si>
  <si>
    <t>P91</t>
  </si>
  <si>
    <t>Funcionarios con formación en Derechos Humanos</t>
  </si>
  <si>
    <t>Diseñar el curso de formación en derechos humanos</t>
  </si>
  <si>
    <t>Desarrollar siete (7) talleres de Derechos Humanos en Uso de la Fuerza y Manejo de las Armas de Fuego, aplicado al Sistema Penitenciario</t>
  </si>
  <si>
    <t>Desarrollar el curso virtual de autoformación en Derechos Humanos y Derecho Internacional Humanitario.</t>
  </si>
  <si>
    <t>REENTRENAMIENTO</t>
  </si>
  <si>
    <t>P60</t>
  </si>
  <si>
    <t>Personal del Cuerpo de Custodia y Vigilancia, Fuerzas Armadas y de Policía, actualizados y reentrenados en los campos de seguridad penitenciaria.</t>
  </si>
  <si>
    <t>Diseñar el programa de Reentrenamiento</t>
  </si>
  <si>
    <t>Ejecutar el programa de Reentrenamiento</t>
  </si>
  <si>
    <t>P141</t>
  </si>
  <si>
    <t>Establecimientos de reclusión con programas de reentrenamiento al Cuerpo de custodia y vigilancia</t>
  </si>
  <si>
    <t xml:space="preserve">Programar de acuerdo a las necesidades, los ERON que recibirán programas de reentrenamiento </t>
  </si>
  <si>
    <t>Ejecutar los programas de reentrenamiento al personal del CCV en los ERON programados</t>
  </si>
  <si>
    <t>P263</t>
  </si>
  <si>
    <t>Integrantes del Cuerpo de Custodia y Vigilancia formados para desempeñar los cargos de Inspector, Inspector Jefe, Teniente, Capitán, Mayor, Oficial Logístico y Oficial de Tratamiento en el marco de la convocatoria 336 de 2016</t>
  </si>
  <si>
    <t>Diseñar los cursos de Inspector, Inspector Jefe, Teniente, Capitán, Mayor, Oficial Logístico y Oficial de Tratamiento.</t>
  </si>
  <si>
    <t>Ejecutar los cursos de Inspector, Inspector Jefe, Teniente, Capitán, Mayor, Oficial Logístico y Oficial de Tratamiento.</t>
  </si>
  <si>
    <t>Evaluar los cursos de Inspector, Inspector Jefe, Teniente, Capitán, Mayor, Oficial Logístico y Oficial de Tratamiento.</t>
  </si>
  <si>
    <t>DIRECCIÓN DE GESTIÓN CORPORATIVA</t>
  </si>
  <si>
    <t>P158</t>
  </si>
  <si>
    <t>Celebración Día de la Transparencia.</t>
  </si>
  <si>
    <t>Coordinar la Celebración Día de la Transparencia.</t>
  </si>
  <si>
    <t>P45</t>
  </si>
  <si>
    <t>Funcionarios responsables del proceso de contratación de ERON cubiertos con socialización de los procedimientos que se deben aplicar en los procesos de contratación.</t>
  </si>
  <si>
    <t>Mantener la implementación de los requisitos de la norma a traves de la aplicación del manual de contratación y los formatos vigentes.</t>
  </si>
  <si>
    <t>P72</t>
  </si>
  <si>
    <t>Proyecto de inversión "implementación del programa integrado de gestión documental en el INPEC a nivel nacional" ejecutado</t>
  </si>
  <si>
    <t xml:space="preserve">Actualizar los procedimientos de Gestión Documental </t>
  </si>
  <si>
    <t>Presentar a la Oficina Asesora de Planeación el Programa de  Gestión Documental.</t>
  </si>
  <si>
    <t>P83</t>
  </si>
  <si>
    <t>Sistema de Control Interno Contable del INPEC, realizado e implementado</t>
  </si>
  <si>
    <t>Ajustar los procedimientos contables existentes</t>
  </si>
  <si>
    <t>Elaborar el manual de politicas contables</t>
  </si>
  <si>
    <t>P244</t>
  </si>
  <si>
    <t xml:space="preserve">Implementación de la Norma Internacional de Contabilidad del Sector Público en el INPEC </t>
  </si>
  <si>
    <t>Realizar el Manual de Políticas Contables</t>
  </si>
  <si>
    <t>Actualizar los procedimientos contables</t>
  </si>
  <si>
    <t>Realizar depuración contable</t>
  </si>
  <si>
    <t>P225</t>
  </si>
  <si>
    <t>Adoptar el SECOP II para gestionar los Procesos de Contratación del Instituto.</t>
  </si>
  <si>
    <t>Realizar comunicación dirigida al Director de la Escuela de Formación y a los Directores Regionales en la cual se informe el cronograma de capacitaciones para la adopción del SECOP II y la responsabilidad de difundir la capacitación recibida a los establecimientos de reclusión de su jurisdicción.</t>
  </si>
  <si>
    <t>Capacitar a la Dirección de la Escuela de Formación y a las Direcciones Regionales en la adopción del SECOP II para gestionar los procesos de contratación, conforme a los lineamientos emitidos por Colombia Compra Eficiente.</t>
  </si>
  <si>
    <t>Realizar seguimiento a la adopción del SECOP II por parte de la Escuela de Formación, Direcciones Regionales y establecimientos de reclusión.</t>
  </si>
  <si>
    <t>P207</t>
  </si>
  <si>
    <t xml:space="preserve">Política institucional de cero papel para el INPEC elaborada e implementada </t>
  </si>
  <si>
    <t>Ajustar e implementar la Politica de Eficiencia Administrativa y Cero Papel de acuerdo a la "Guía de Buenas Prácticas para reducir el consumo de papel" elaborado por el Programa Gobierno en línea.</t>
  </si>
  <si>
    <t>Capacitar mensualmente en  la Política Cero Papel con el propósito de minimizar el consumo.</t>
  </si>
  <si>
    <t>Divulgar en NOTINPEC semanalmente a nivel nacional mensajes alusivos para minimizar el uso del papel.</t>
  </si>
  <si>
    <t>Implementar la Política Cero Papel con un enfoque cultural para su mejor aprehensión, "campaña amigable de cero papel".</t>
  </si>
  <si>
    <t>Desarrollar sensibilizacion y divulgacion de los subprogramas ambientales que hacen parte del Plan Institucional de Gestion Ambiental-PIGA</t>
  </si>
  <si>
    <t>Capacitar mensualmente en  la organización de archivos de gestión y transferencias documentales</t>
  </si>
  <si>
    <t>Fijar la política y normas que soportan la planeación documental en la entidad</t>
  </si>
  <si>
    <t>P217</t>
  </si>
  <si>
    <t>Plan Anual de Adquisiciones (PAA) elaborado y publicado en la pagina web</t>
  </si>
  <si>
    <t>P214</t>
  </si>
  <si>
    <t>Programa Anual Mensualizado de Caja - PAC elaborado</t>
  </si>
  <si>
    <t>Proyectar la ejecución del PAC para el año 2017</t>
  </si>
  <si>
    <t>Ejecutar el PAC año 2017</t>
  </si>
  <si>
    <t>P238</t>
  </si>
  <si>
    <t>Herramienta GESDOC a nivel Nacional, implementadas.</t>
  </si>
  <si>
    <t>Realizar capacitaciones para el manejo del aplicativo GESDOC a la Dirección General - Direcciones Regionales -Establecimientos de Reclusión de Bogotá.</t>
  </si>
  <si>
    <t>Solicitar a los Directores Regionales capacitados en GESDOC, el cronograma de trabajo para las capacitaciones a los establecimientos de su jurisdicción.</t>
  </si>
  <si>
    <t>Realizar seguimiento mensual al cumplimiento de la utilización del aplicativo GESDOC, en la Dirección General - Direcciones Regionales -Establecimientos de Reclusión capacitados y en caso de establecer su no aplicación, requerir por escrito su obligatoriedad.</t>
  </si>
  <si>
    <t>Publicar las Tablas de Retención Documental - TRD en la página web, transparencia y acceso a la información pública.</t>
  </si>
  <si>
    <t>Definir lineamientos o directrices para la implementación de la disposición final de los documentos institucionales.</t>
  </si>
  <si>
    <t>Implementar el Sistema Integrado de conservación a nivel nacional desarrollando actividades como: monitoreo de condiciones ambientales, inspección y mantenimiento de instalaciones, almacenamiento y re-almacenamiento, prevención y atención de desastres, limpieza de áreas y de documentos, saneamiento ambiental, intervenciones menores de los documentos y preservación de medios y documentos electrónicos.</t>
  </si>
  <si>
    <t>Aplicar las TRD y TVD para determinar las agrupaciones documentales, sus valores primarias y secundarias, con el fin de establecer su permanencia en las diferentes etapas del archivo (gestión, central o histórico) y, establecer su permanencia en las diferentes etapas del archivo (gestión, central o histórico)</t>
  </si>
  <si>
    <t>SUBDIRECCIÓN DE TALENTO HUMANO</t>
  </si>
  <si>
    <t>Garantizar la gestión del Talento Humano, para que los servidores penitenciarios desarrollen de manera competente y comprometida la Nacionalidad de la Institucional.</t>
  </si>
  <si>
    <t>INDUCCIÓN</t>
  </si>
  <si>
    <t>P142</t>
  </si>
  <si>
    <t>Plan de Inducción del INPEC, revisado, ajustado e implementado</t>
  </si>
  <si>
    <t>Realizar 4 seguimientos trimestrales a las Regionales sobre la implementación del programa de Inducción</t>
  </si>
  <si>
    <t>Remitir proyecto de virtualización del Programa de Inducción a la Escuela Penitenciaria Nacional</t>
  </si>
  <si>
    <t>ADMINSTRACIÓN DE PERSONAL</t>
  </si>
  <si>
    <t>Plan de  comunicaciones  del sistema  tipo de evaluación del desempeño laboral en el  INPEC monitoreado.</t>
  </si>
  <si>
    <t>Requerir semestramente informes de los planes de mejoramiento a los evaluadores por dependencias de la Sede Central</t>
  </si>
  <si>
    <t>Implementar el nuevo sistema tipo de EDL.</t>
  </si>
  <si>
    <t>Realizar capacitaciones a los Directores Regionales, de Establecimientos y comandantes de Vigilancia en EDL</t>
  </si>
  <si>
    <t xml:space="preserve"> Elaborar y divulgar el nuevo formato  de EDL.</t>
  </si>
  <si>
    <t>P144</t>
  </si>
  <si>
    <t>Modelo de Gestión de Talento Humano diseñado e implementado</t>
  </si>
  <si>
    <t xml:space="preserve">Pruesentar propueta para aprobación del nuevo modelo de gestion del talento humano </t>
  </si>
  <si>
    <t>Presentar propuesta de un diccionario de Competencias Laborales</t>
  </si>
  <si>
    <t>P145</t>
  </si>
  <si>
    <t xml:space="preserve">Modelo de evaluación de  acuerdos de gestión de los Gerentes públicos del INPEC, diseñado e implementado </t>
  </si>
  <si>
    <t xml:space="preserve">Emitir lineamiento para que se incluya dentro de los acuerdos de gestión el cumplimiento de la actualización de la hoja de vida en el SIGEP </t>
  </si>
  <si>
    <t xml:space="preserve">Socializar la guia de acuerdos de gestion </t>
  </si>
  <si>
    <t>Requerir semestramente informes de los planes de mejoramiento realizados por parte de la dirección general, directores tecnicos y operativos</t>
  </si>
  <si>
    <t>Presentar a la Dirección General un informe trimestral sobre los acuerdos de gestión que se concertaron, formalizaron o evaluaron con los gerentes públicos</t>
  </si>
  <si>
    <t>P146</t>
  </si>
  <si>
    <t>Plan de vacantes elaborado</t>
  </si>
  <si>
    <t>Realizar análisis de la planta actual de personal.</t>
  </si>
  <si>
    <t>Establecer las necesidades de personal del Instituto.</t>
  </si>
  <si>
    <t>Construir el plan de provisión de recursos humanos.</t>
  </si>
  <si>
    <t>Elaborar el documento del plan anual de vacantes para presentarlo al DAFP</t>
  </si>
  <si>
    <t>P255</t>
  </si>
  <si>
    <t>Registro publico de carrera administrativa actualizado</t>
  </si>
  <si>
    <t>Emitir una resolución timestral de inscripción o actualización de los fucionarios que superen el periodo de prueba</t>
  </si>
  <si>
    <t>BIENESTAR E INCENTIVOS</t>
  </si>
  <si>
    <t>P191</t>
  </si>
  <si>
    <t>Programa de clima y cultura organizacional dirigió a los lideres dueños de proceso y grupos de trabajo diseñado e implementado.</t>
  </si>
  <si>
    <t>Realizar segunda fase para los funcionarios certificados en Programa Cumbres lo que incluye talleres para equipos de alto desempeño</t>
  </si>
  <si>
    <t>Realizar talleres para el fortalecimiento de la cultura organizacional en los grupos de trabajo.</t>
  </si>
  <si>
    <t>P147</t>
  </si>
  <si>
    <t>Porcentaje del programas de protección y servicios sociales implementado.</t>
  </si>
  <si>
    <t>Realizar dos ferias de Alianzas Empresariales</t>
  </si>
  <si>
    <t>Realizar dos ferias de promoción de la salud y prevención de la enfermedad</t>
  </si>
  <si>
    <t>Realizar dos ferias de promoción de vivienda INPEC</t>
  </si>
  <si>
    <t>P148</t>
  </si>
  <si>
    <t>Servidores penitenciarios beneficiados con incentivos no pecuniarios</t>
  </si>
  <si>
    <t>Proyectar resolución para mejores servidores penitenciarios</t>
  </si>
  <si>
    <t>Realizar ceremonia de condecoración</t>
  </si>
  <si>
    <t>P149</t>
  </si>
  <si>
    <t>Seguimiento anual a la herramienta de medición del clima laboral realizado</t>
  </si>
  <si>
    <t>Elaborar un instrumento de medición de clima ajustado a las politicas intitucionales.</t>
  </si>
  <si>
    <t>P150</t>
  </si>
  <si>
    <t>Encuentro Nacional de Juegos Deportivos Penitenciarios y Carcelarios.</t>
  </si>
  <si>
    <t>Emitir Directiva Juegos Nacionales</t>
  </si>
  <si>
    <t>Realizar Informe final Ejecución de juegos nacionales</t>
  </si>
  <si>
    <t>P151</t>
  </si>
  <si>
    <t>Encuentros de parejas y familias de los servidores penitenciarios.</t>
  </si>
  <si>
    <t>Socializar procedimiento</t>
  </si>
  <si>
    <t>Ejecución de los encuentros a nivel nacional.</t>
  </si>
  <si>
    <t>P152</t>
  </si>
  <si>
    <t>Funcionarios beneficiados con convenio INPEC-ICETEX</t>
  </si>
  <si>
    <t>Actualización de reglamento operativo que hace parte del convenio interadministrativo 20160830 como requisito para acceder a la invitación.</t>
  </si>
  <si>
    <t>Lanzamiento de una invitación por semestre</t>
  </si>
  <si>
    <t>Publicación de beneficiados.</t>
  </si>
  <si>
    <t>P201</t>
  </si>
  <si>
    <t>Encuentros regionales dirigidos a funcionarios próximos a cumplir requisitos de pensión de vejez.</t>
  </si>
  <si>
    <t>Sociliazar procedimiento</t>
  </si>
  <si>
    <t>Ejecución de encuentros a nivel nacional.</t>
  </si>
  <si>
    <t>SEGURIDAD Y SALUD EN EL TRABAJO</t>
  </si>
  <si>
    <t>P43</t>
  </si>
  <si>
    <t xml:space="preserve">Funcionarios intervenidos con la Fase 1  del programa de salud mental de los ERON  con patología mental </t>
  </si>
  <si>
    <t>Realizar entrevista psicologica, analisis de puesto de trabajo e informe de 15 funcionarios con Dx de patologia mental</t>
  </si>
  <si>
    <t>P44</t>
  </si>
  <si>
    <t xml:space="preserve">Funcionarios intervenidos con la Fase 2 del programa de salud mental en los ERON </t>
  </si>
  <si>
    <t>Realizar aplicación MIEO; Seminario de Salud mental con 20 funcionarios con DX de salud mental.</t>
  </si>
  <si>
    <t>P175</t>
  </si>
  <si>
    <t>Sistema de gestión en Seguridad y Salud en el Trabajo formulado e implementado</t>
  </si>
  <si>
    <t>Realizar visita de implementacion del Sistema de Gestión de Seguridad Salud en el Trabajo  a los 13 ERON faltantes por visita.</t>
  </si>
  <si>
    <t>REINDUCCIÓN</t>
  </si>
  <si>
    <t>P140</t>
  </si>
  <si>
    <t>Implementación anualmente del programa de reinducción del INPEC.</t>
  </si>
  <si>
    <t>Definir los funcionarios objeto reinducción</t>
  </si>
  <si>
    <t>Realizar primera jornada de reinducción</t>
  </si>
  <si>
    <t>Realizar la segunda jornada de reiinducción</t>
  </si>
  <si>
    <t>P240</t>
  </si>
  <si>
    <t>Programa de Reinducción del INPEC anualmente elaborado</t>
  </si>
  <si>
    <t>Solicitar a las áreas competentes información respecto a cambios normativos o estructurales que deben ser incluidos dentro del programa de reinducción.</t>
  </si>
  <si>
    <t>Actualizar el programa de reinducción.</t>
  </si>
  <si>
    <t>Elaborar acto administrativo de adopción.</t>
  </si>
  <si>
    <t>GRUPO DE ATENCIÓN AL CIUDADANO</t>
  </si>
  <si>
    <t>P254</t>
  </si>
  <si>
    <t>Política Institucional de servicio al ciudadano de acuerdo al Programa Nacional del Servicio al ciudadano, elaborada e implementada al 2018.</t>
  </si>
  <si>
    <t>Presentar a la Dirección General el diagnóstico del servicio al ciudadano.</t>
  </si>
  <si>
    <t>Definir incentivos para la participación ciudadana e incluirlos dentro de la política de participación ciudadana (capacitaciones, reconocimientos, premios a ciudadanos…)</t>
  </si>
  <si>
    <t>Implementar la herramienta de servicio de Interpretación en línea SIEL en el punto de atención al ciudadano de la sede central en relación en relación a PQRS.</t>
  </si>
  <si>
    <t>P23</t>
  </si>
  <si>
    <t>Encuesta de satisfacción del servicio al ciudadano a las 6 regionales y 10 establecimientos de reclusión por regional y sede central realizada, analizada y presentada</t>
  </si>
  <si>
    <t>Realizar una medición de percepción de los ciudadanos respecto a la calidad y accesibilidad de la información institucional.</t>
  </si>
  <si>
    <t xml:space="preserve">Aumentar la competitividad por medio de socialización en protocolo de servicio al ciudadano de los funcionarios de la sede central, (operadores de conmutador, personal de cafetería, aseo y vigilancia). </t>
  </si>
  <si>
    <t>Actualizar la caracterización del ciudadano de acuerdo a la guía del DNP.</t>
  </si>
  <si>
    <t>Ajustar de acuerdo a lineamientos del PNSC el contenido de las encuestas de satisfacción del servicio y divulgar a las áreas de atención al ciudadano las nuevas directrices.</t>
  </si>
  <si>
    <t>Formular un documento de acciones de mejora de acuerdo con los resultados de la evaluación de las encuestas aplicadas.</t>
  </si>
  <si>
    <t>Revisar el contenido de la encuesta de satisfacción elaborada por el proceso Derechos Humanos y Atención al Cliente, y validar el cumplimiento de los requisitos de norma.</t>
  </si>
  <si>
    <t>Definir lineamiento o directriz para dar trámite interno a las solicitudes y peticiones de los ciudadanos a fin de aumentar efectividad en la respuesta a PQRSD</t>
  </si>
  <si>
    <t>P10</t>
  </si>
  <si>
    <t xml:space="preserve">Aplicativo de quejas web evaluado en su uso. </t>
  </si>
  <si>
    <t>Rediseñar el Informe de PQRS teniendo en cuenta las necesidades normativas e institucionales y el reporte de solicitudes de información.</t>
  </si>
  <si>
    <t xml:space="preserve">Realizar seguimiento a la utilización del aplicativo quejas web a los 11 establecimientos seleccionados de cada regional </t>
  </si>
  <si>
    <t>Presentar informe de conclusiones y recomendaciones de la utilización del aplicativo de quejas WEB a la Dirección General, con copia a las direcciones regionales.</t>
  </si>
  <si>
    <t>P22</t>
  </si>
  <si>
    <t>ERON dotados con elementos de Oficina del servicio al ciudadano</t>
  </si>
  <si>
    <t>Elaborar Estudios Previos para la dotación de los Eron</t>
  </si>
  <si>
    <t>Dotar a 30 ERON con elementos de oficina del servicio al ciudadano.</t>
  </si>
  <si>
    <t>P203</t>
  </si>
  <si>
    <t>Ventanilla (Punto de Atención) de información de interés público creada en nivel nacional y  los ERON.</t>
  </si>
  <si>
    <t>Elaborar un documento a los ERON, indicando que los puntos de Atención al ciudadano, son los encargados de ofrecer servicios y trámites al ciudadano.</t>
  </si>
  <si>
    <t>P204</t>
  </si>
  <si>
    <t>Mecanismos de participación ciudadana ejecutados</t>
  </si>
  <si>
    <t>Actualizar y publicar en la página web el link de servicio al ciudadano los canales de atención al ciudadano y la carta de trato digno.</t>
  </si>
  <si>
    <t>Incluir dentro del protocolo de atención al ciudadano una estrategia de cultura en el servicio al ciudadano y  actualizar la información sobre la oferta de servicios y trámites en los diferentes canales de atención.</t>
  </si>
  <si>
    <t>Socializar el protocolo para la atención al ciudadano a nivel nacional</t>
  </si>
  <si>
    <t>P205</t>
  </si>
  <si>
    <t>Ferias de Atención al ciudadano realizadas</t>
  </si>
  <si>
    <t xml:space="preserve">Presentar informe de participacion en ferias de Atencion al ciudadano. </t>
  </si>
  <si>
    <t>Elaborar directiva con los lineamientos de la feria de Atención al Ciudadano que se va a realizar en el 2017.</t>
  </si>
  <si>
    <t>GRUPO DE DERECHOS HUMANOS</t>
  </si>
  <si>
    <t xml:space="preserve">Contribuir a la protección y el fomento de los derechos humanos de la población privada de la libertad en la prestación de los servicios penitenciarios y carcelarios. </t>
  </si>
  <si>
    <t>PROMOCIÓN DE LOS DERECHOS HUMANOS</t>
  </si>
  <si>
    <t>P226</t>
  </si>
  <si>
    <t xml:space="preserve">Estrategia de comunicación para la Promoción de los Derechos Humanos realizada </t>
  </si>
  <si>
    <t>Definir las estrategias a realizar y los establecimientos en donde se van a implementar</t>
  </si>
  <si>
    <t xml:space="preserve">Elaborar documento guía de las actividades propuestas </t>
  </si>
  <si>
    <t>P227</t>
  </si>
  <si>
    <t>Cápsula informativa en Derechos Humanos diseñada, elaborada y difundida</t>
  </si>
  <si>
    <t>Definir las temáticas de difusión</t>
  </si>
  <si>
    <t>Diseñar y elaborar la cápsulas informativas</t>
  </si>
  <si>
    <t xml:space="preserve">Difundir la cápsulas </t>
  </si>
  <si>
    <t>P228</t>
  </si>
  <si>
    <t>Vídeo sobre Derechos Humanos diseñado, elaborado y difundido</t>
  </si>
  <si>
    <t>Solicitar y consolidar material</t>
  </si>
  <si>
    <t>Gestionar la elaboración con la Oficina Asesora de Comunicaciones</t>
  </si>
  <si>
    <t>Difundir el vídeo sobre Derechos Humanos</t>
  </si>
  <si>
    <t>P35</t>
  </si>
  <si>
    <t>Establecimientos sensibilizados en el tema de Derechos Humanos</t>
  </si>
  <si>
    <t>Socializar documento guía a los ERON</t>
  </si>
  <si>
    <t>Realizar seguimiento a la ejecución de las estrategias</t>
  </si>
  <si>
    <t>Certificar a los establecimientos que realicen las actividades</t>
  </si>
  <si>
    <t>RESPETO DE LOS DH CON ENFOQUE DIFERENCIAL</t>
  </si>
  <si>
    <t>P230</t>
  </si>
  <si>
    <t>Sensibilizaciones sobre algunas de las poblaciones excepcionales realizadas</t>
  </si>
  <si>
    <t>Gestionar autorización de ingreso para el  ERON donde se va a realizar la actividad.</t>
  </si>
  <si>
    <t>Gestionar los registros de la actividad con los ERON</t>
  </si>
  <si>
    <t>P231</t>
  </si>
  <si>
    <t>Cápsulas informativas acerca de algunas de las poblaciones excepcionales diseñadas, elaboradas y difundidas</t>
  </si>
  <si>
    <t>P232</t>
  </si>
  <si>
    <t>Lineamiento sobre algunas de las poblaciones excepcionales diseñada, elaborada y difundida</t>
  </si>
  <si>
    <t>Recopilar la información existente del tema.</t>
  </si>
  <si>
    <t>Elaborar documento de lineamiento</t>
  </si>
  <si>
    <t>Socializar el documento de lineamiento</t>
  </si>
  <si>
    <t>GESTIÓN INSTITUCIONAL DE DERECHOS HUMANOS</t>
  </si>
  <si>
    <t>P233</t>
  </si>
  <si>
    <t>Coordinaciones interinstitucionales en materia de Derechos Humanos realizadas</t>
  </si>
  <si>
    <t>Convocar a las entidades gubernamentales, no gubernamentales y/o dependencias con las que se van a realizar las coordinaciones pertinentes.</t>
  </si>
  <si>
    <t xml:space="preserve">Realizar acta de la reunion con los compromisos respectivos </t>
  </si>
  <si>
    <t>P235</t>
  </si>
  <si>
    <t>Informe de seguimiento sobre los casos internacionales de los cuales se tenga conocimiento, realizado</t>
  </si>
  <si>
    <t>Recopilar la información en relación al tema.</t>
  </si>
  <si>
    <t>Elaborar Documento</t>
  </si>
  <si>
    <t>P17</t>
  </si>
  <si>
    <t>Diagnósticos regionales sobre la situación actual de DDHH realizados</t>
  </si>
  <si>
    <t>Elaborar documentos de diagnósticos regionales</t>
  </si>
  <si>
    <t>Socializar diagnósticos</t>
  </si>
  <si>
    <t>GRUPO DE RELACIONES INTERNACIONALES</t>
  </si>
  <si>
    <t>P9</t>
  </si>
  <si>
    <t>Alianzas estratégicas gestionadas</t>
  </si>
  <si>
    <t>Fomentar las relaciones institucionales del INPEC con organismos y entidades internacionales, en el exterior, y con entidades Nacionales que tengan competencia en lo internacional</t>
  </si>
  <si>
    <t>Realizar  un evento con organismos internacionales</t>
  </si>
  <si>
    <t>Impulsar la movilidad internacional de Funcionarios y Directivos del INPEC</t>
  </si>
  <si>
    <t>Propiciar la difusion y promoción de las buenas practicas penitenciarias en Colombia a través de atención de delegaciones internacionales</t>
  </si>
  <si>
    <t>Trámitar ingresos consulares a los ERON</t>
  </si>
  <si>
    <t>Trámitar las repatriaciones activas y pasivas</t>
  </si>
  <si>
    <t>GRUPO DE RELACIONES PUBLICAS Y PROTOCOLO</t>
  </si>
  <si>
    <t>P243</t>
  </si>
  <si>
    <t xml:space="preserve">Requerimientos asociados a eventos y/o logistica que conlleven a mejorar la percepción de la comunidad y la potenciaolización de la imagen de la entidad ante los grupos de interés, atendidos.  </t>
  </si>
  <si>
    <t xml:space="preserve">Realizar el seguimiento necesario para la verificación de asistencia a eventos u otros. </t>
  </si>
  <si>
    <t>Tramitar la elaboración de papelería requerida para atender los eventos de logística de la Dirección General.</t>
  </si>
  <si>
    <t>GRUPO DE APOYO ESPIRITUAL</t>
  </si>
  <si>
    <t>DESARROLLO ESPIRITUAL</t>
  </si>
  <si>
    <t>P29</t>
  </si>
  <si>
    <t>Establecimientos beneficiados con la campaña de fortalecimiento de la "UNIÓN FAMILIAR"</t>
  </si>
  <si>
    <t xml:space="preserve">Realizar cuatro encuentros de Parejas, dirigido a funcionarios del instituto de la regional central 
</t>
  </si>
  <si>
    <t xml:space="preserve">Impulsar campaña "Santifica tu Unión" a través de la elaboración de material impreso, dirigido a los funcionarios de los establecimientos del orden nacional
</t>
  </si>
  <si>
    <t>P30</t>
  </si>
  <si>
    <t>Establecimientos beneficiados con responsables de la asistencia espiritual a través de contratación</t>
  </si>
  <si>
    <t xml:space="preserve">Realizar seguimiento mensual a 31 responsables de asistencia espiritual por medio de informes de gestión  </t>
  </si>
  <si>
    <t xml:space="preserve">Realizar 01 encuentro Nacional de los responsables de asistencia espiritual tanto de contrato como de planta
</t>
  </si>
  <si>
    <t>MODIFICACIONES APROBADAS POR EL COMITÉ DE COORDINACIÓN INSTITUCIONAL (2)</t>
  </si>
  <si>
    <t>RELACIÓN GENERAL DE MODIFICACIONES AL PLAN INDICATIVO (VERSIÓN 03)</t>
  </si>
  <si>
    <t>ITEM A MODIFICAR</t>
  </si>
  <si>
    <t>MODIFICACIÓN AL PLAN INDICATIVO Y PDE</t>
  </si>
  <si>
    <t>TOTAL MODIFICACIONES</t>
  </si>
  <si>
    <t>META</t>
  </si>
  <si>
    <t>NUEVO</t>
  </si>
  <si>
    <t>INACTIVAR</t>
  </si>
  <si>
    <t xml:space="preserve">DESCRIPCIÓN </t>
  </si>
  <si>
    <t>RESPONSABLES</t>
  </si>
  <si>
    <t>SECTOR / CLASIFICADOR</t>
  </si>
  <si>
    <t>PRODUCTO</t>
  </si>
  <si>
    <t>INDICADOR ESTRATÉGICO</t>
  </si>
  <si>
    <t>INDICADOR PLAN DE ACCIÓN</t>
  </si>
  <si>
    <t>PE-PI-G02-F06 V01. SOLICITUD DE MODIFICACIÓN AL PLAN ESTRATÉGICO</t>
  </si>
  <si>
    <t>CONSECUTIVO</t>
  </si>
  <si>
    <t>FECHA DE SOLICITUD</t>
  </si>
  <si>
    <t>DEPENDENCIA</t>
  </si>
  <si>
    <t>REGIONAL</t>
  </si>
  <si>
    <t>SERVIDOR QUE REALIZA LA MODIFICACIÓN</t>
  </si>
  <si>
    <t>ÍTEM A MODIFICAR</t>
  </si>
  <si>
    <t>MODIFICACIÓN</t>
  </si>
  <si>
    <t>CÓDIGO</t>
  </si>
  <si>
    <t>ANTERIOR</t>
  </si>
  <si>
    <t>JUSTIFICACIÓN</t>
  </si>
  <si>
    <t>OBSERVACIÓN
VALIDACIÓN</t>
  </si>
  <si>
    <t>RESPONSABLE DE LA VALIDACIÓN</t>
  </si>
  <si>
    <t>FECHA DE VALIDACIÓN</t>
  </si>
  <si>
    <t>Observación comité</t>
  </si>
  <si>
    <t>DIRECCION ESCUELA DE FORMACIÓN</t>
  </si>
  <si>
    <t>CT. (RA) ADRIANA PATRICIA HERNÁNDEZ MARÍN</t>
  </si>
  <si>
    <t>Actividad</t>
  </si>
  <si>
    <t>Se realizó traslado del presupuesto de capacitación de la Dirección General a la Dirección Escuela de Formación por lo que fue necesario cambiar la modalidad de contratación con el correspondiente aplazamiento de tiempos.</t>
  </si>
  <si>
    <t>APROBADO</t>
  </si>
  <si>
    <t>Cumple con los requisitos de modificación según la guía.</t>
  </si>
  <si>
    <t>O.L Rios Soto Leonel</t>
  </si>
  <si>
    <t xml:space="preserve">DIRECCIÓN DE ATENCIÓN Y TRATAMIENTO </t>
  </si>
  <si>
    <t xml:space="preserve">Pamela Andrea Gomez Bahamon </t>
  </si>
  <si>
    <t>Cumple con los requisitos de modificación según la Guía.</t>
  </si>
  <si>
    <t>Ponderador</t>
  </si>
  <si>
    <t>Se solicita la modificación del ponderador, toda vez que se elimino una actividad del Producto.</t>
  </si>
  <si>
    <t>Descripción</t>
  </si>
  <si>
    <t xml:space="preserve">Documentar la metodología a desarrollar para la construcción la  CT en EC Bogota  de la en caso de ser viable </t>
  </si>
  <si>
    <t>Elaborar informe que contenga:
- La necesidad de crear  una comunidad terapeutica ambulatoria  MEDICALIZADA  en el ERON  EC Bogota
- Analizar la viabilidad para su implementación 
- Documentar la metodología a desarrollar para la construcción la  CT ambulatoria MEDICALIZADA en EC Bogota  de la en caso de ser viable</t>
  </si>
  <si>
    <t>Se solicita la modificacion de la descripción de la actividad, toda vez que con esta se da un mayor alcance y presición al contenido del documento.</t>
  </si>
  <si>
    <t xml:space="preserve">Realizar convocatoria conformación cuerpo de voluntariado </t>
  </si>
  <si>
    <t>Lo anterior en virtud a que de acuerdo a reuniones de asesoría con entidades como Unidad Administrativa Especial de Organizaciones Solidarias, Voluntariado de la Cruz Roja Colombiana, Red Nacional de Voluntariado, se indico que la convocatoria de voluntarios como personas naturales, implica que el INPEC debe contemplar unas garantías mínimas para los voluntarios, como la disponibilidad de una póliza de riesgos, lo cual no es viable en la presente vigencia dado que no se ha creado un rubro presupuestal para atender esta necesidad.</t>
  </si>
  <si>
    <t xml:space="preserve">De manera atenta se solicita ampliación en las fechas para el cumplimiento del Plan de Acción, lo anterior en consideración a que se han presentado las siguientes circunstancias:
1. El producto se cumple a través de una contratación, la cual fue definida por la Subdirección de Gestión Contractual bajo la modalidad de concurso de méritos.
2. Durante el primer semestre se adelanto estudio de mercado, solicitud de conceptos, elaboración de estudios previos y análisis de sector para modalidad concurso de méritos.
3. Se entrego carpeta con estudios previos y análisis de sector concurso de méritos para adelantar proyecto de inversión "Cárceles para la paz nacional", mediante oficio N° 8300-DIRAT– 8320-SUBAP- 83201-GATES – 2017IE0019732 el 14 de junio.
5. De acuerdo a la revisión de los documentos entregados y teniendo en cuenta el estudio de mercado se solicito cambio de modalidad de contratación a contratación directa.
6. La Subdirección de Gestión Contractual emite concepto favorable para modificación de modalidad de contratación el 02 de agosto de 2017.
7. La SUBAP presento estudios previos y análisis de sector para modalidad contratación directa a la Subdirección de Gestión Contractual el 14 de agosto y con corte 29 de agosto no se ha recibido respuesta ni observaciones por parte de la Subdirección de Gestión Contractual, pese a los seguimientos y requerimientos realizados.
</t>
  </si>
  <si>
    <t xml:space="preserve">GRUPO DE DERECHOS HUMANOS </t>
  </si>
  <si>
    <t>OSCAR ARDILA RICO</t>
  </si>
  <si>
    <t xml:space="preserve">Actividad </t>
  </si>
  <si>
    <t>Comedidamente solicitamos modificar la fecha fin                        ( 30/09/2017) por () de la actividad 153 del producto P17"diagnosticos regionales". Lo anterior teniendo en cuenta que uno de los dos diagnosticos corresponde a la Regional Central lo que amerita una mayor demanda de tiempo.
Gracias</t>
  </si>
  <si>
    <t>SUBDIRECCIÓN TALENTO HUMANO</t>
  </si>
  <si>
    <t>Katherine Gómez López</t>
  </si>
  <si>
    <t xml:space="preserve">Todos los trimestres </t>
  </si>
  <si>
    <t>cuarto trimestre</t>
  </si>
  <si>
    <t>se hace necesario replantear la estrategia para cumplir el producto</t>
  </si>
  <si>
    <t xml:space="preserve">Katherine Gómez López </t>
  </si>
  <si>
    <t>1/02/2017</t>
  </si>
  <si>
    <t>1/10/2017</t>
  </si>
  <si>
    <t>se hace necesario replantear la estrategia para cumplir con la ejecución de la actividad</t>
  </si>
  <si>
    <t>se hace necesario replantear la estrategia para el cumplimiento de la actividad</t>
  </si>
  <si>
    <t>Todos los trimestres</t>
  </si>
  <si>
    <t>la herramienta se diseñara de acuerdo a los lineamientos emitidos por el DAFP teniendo en cuenta las necesidades del Instituto por tal motivo es necesario replantear la fecha.</t>
  </si>
  <si>
    <t>por modificación en el plan de adquisiciones se hace necesario modificar la fecha</t>
  </si>
  <si>
    <t>por modificación al plan de adquisiciones es necesario modificar la fecha de inicio</t>
  </si>
  <si>
    <t xml:space="preserve">por cambio de la modalidad de contratación se hace necesario modificar las fechas </t>
  </si>
  <si>
    <t>se hace necesaria cambiar la fecha ya que el procedimiento tuvo varias modificaciones y se encuentra pendiente la publicación y socialización</t>
  </si>
  <si>
    <t>es necesario modificar la fecha teniendo en cuenta que se cambio la modalidad de contratación para la ejecución de los encuentros</t>
  </si>
  <si>
    <t>por cambios en la modalidad de contratación es necesario modificar la fecha</t>
  </si>
  <si>
    <t xml:space="preserve">por diversas modificaciones al procedimiento es necesario cambiar la fecha </t>
  </si>
  <si>
    <t>por cambios en la modalidad de contratación es necesario modificar la fecha de la actividad</t>
  </si>
  <si>
    <t>1/04/2017</t>
  </si>
  <si>
    <t>El DAFP esta realizando la asesoría para la construcción de este modelo y uno de los insumos fundamentales es la matriz de gestión estratégica de talento humano dada a conocer por el DAFP en marzo del cursante. Esta matriz fue  diligenciada por los 9 grupos que conforman la  SUTAH  según su competencia y una vez consolidada fue remitida al DAFP el 28 de abril y retroalimentada el 28 de junio por dos delegados del DAFP reunión en la que informaron de un ajuste a la matriz base que será dado a conocer  a todas las entidades publicas en el mes de julio. en virtud de lo anterior una vez ajustada la matriz se realizara la propuesta institucional del modelo de gestión del talento humano.</t>
  </si>
  <si>
    <t>30/06/2017</t>
  </si>
  <si>
    <t>30/11/2017</t>
  </si>
  <si>
    <t>1/07/2017</t>
  </si>
  <si>
    <t>teniendo en cuenta que aun no se ha realizado la propuesta para la modificación del manual de funciones y competencias laborales del INPEC no se ha iniciado la construcción del diccionario de competencias puesto que son dos temas que deben ir alineados</t>
  </si>
  <si>
    <t>20/04/2017</t>
  </si>
  <si>
    <t xml:space="preserve">por el tiempo requerido  para la virtualización del programa en coordinación con la EPN es necesario extender la fecha de inicio </t>
  </si>
  <si>
    <t>15/05/2017</t>
  </si>
  <si>
    <t>DIRECCIÓN CUSTODIA Y VIGILANCIA</t>
  </si>
  <si>
    <t>Jennifer Barrera Muñoz</t>
  </si>
  <si>
    <t>01/05/2017</t>
  </si>
  <si>
    <t>01/09/2017</t>
  </si>
  <si>
    <t>Cambio de personal en centros de instrucción</t>
  </si>
  <si>
    <t>16/10/2017</t>
  </si>
  <si>
    <t>Para la fecha programada habían cursos de asenso y no se contaba con suficiente espacio en la escuela penitenciaria ni con el personal suficiente para la participación.</t>
  </si>
  <si>
    <t>23/06/2017</t>
  </si>
  <si>
    <t>23/11/2017</t>
  </si>
  <si>
    <t>Dg. Jennifer Barrera Muñoz</t>
  </si>
  <si>
    <t>Fecha Final</t>
  </si>
  <si>
    <t>30-06-2017</t>
  </si>
  <si>
    <t>El procedimiento aún se encuentra en revisión y ajuste por parte de la Subdirección de Seguridad y Vigilancia.</t>
  </si>
  <si>
    <t>30-06-2018</t>
  </si>
  <si>
    <t>Fecha Inicial</t>
  </si>
  <si>
    <t>Cambio de Coordinador de Servicio de Guías Caninos. De igual forma la EPN se encontraba adelantando cursos de ascenso y no se contaba la disponibilidad para autorizar el reentrenamiento</t>
  </si>
  <si>
    <t>Esta pendiente el proceso de revisión de la resolución para que sea aprobado y aplicado para los ERON</t>
  </si>
  <si>
    <t xml:space="preserve">JAIME NELSON ALEJO RINCÓN </t>
  </si>
  <si>
    <t xml:space="preserve">Actividades 502, </t>
  </si>
  <si>
    <t>Incluir las fechas de inicio y final para las siguientes actividades:
1. Realizar el Manual de Políticas Contables. Fecha de inicio Agosto 01 de 2017 y Fecha Final Diciembre 31 de 2017</t>
  </si>
  <si>
    <t>Incluir las fechas de inicio y final para las siguientes actividades:
1. Realizar el Manual de Políticas Contables. Fecha de inicio Agosto 01 de 2017 y Fecha Final Diciembre 31 de 2018</t>
  </si>
  <si>
    <t xml:space="preserve">No se habían establecido las fechas de inicio y finalización de las actividades </t>
  </si>
  <si>
    <t xml:space="preserve">Actividades , 503, </t>
  </si>
  <si>
    <t>Incluir las fechas de inicio y final para las siguientes actividades:
2. Actualizar los procedimientos contables. Fecha de inicio Agosto 01 de 2017 y Fecha Final Diciembre 31 de 2017</t>
  </si>
  <si>
    <t xml:space="preserve">Actividades, 504 </t>
  </si>
  <si>
    <t>Incluir las fechas de inicio y final para las siguientes actividades:
3. Realizar depuración contable. Fecha de inicio Agosto 01 de 2017 y Fecha Final Diciembre 31 de 2017</t>
  </si>
  <si>
    <t>Actividades 505</t>
  </si>
  <si>
    <t>Incluir las fechas de inicio y final para las siguientes actividades:
4. Homologación de las cuentas contables al catálogo de cuentas establecido por la Contaduría General de la Nación. Fecha de inicio Agosto 01 de 2017 y Fecha Final Diciembre 31 de 2017</t>
  </si>
  <si>
    <t>Jaime Nelson Alejo Rincón</t>
  </si>
  <si>
    <t>A499</t>
  </si>
  <si>
    <t>Fecha Inicio 15/05/2017 y fecha final 31/05/2017</t>
  </si>
  <si>
    <t>Fecha Inicio 01/08/2017 y fecha final 31/08/2017</t>
  </si>
  <si>
    <t>Teniendo en cuenta que la inclusión de esta actividad fue informada su aprobación por la Oficina Asesora de Planeación el 28 de junio, es decir después de vencido el plazo de inicio y final que se había propuesto.</t>
  </si>
  <si>
    <t>JAIME NELSON ALEJO RINCÓN</t>
  </si>
  <si>
    <t>Seguimiento II Trimestre</t>
  </si>
  <si>
    <t>Responsable</t>
  </si>
  <si>
    <t>No aplica</t>
  </si>
  <si>
    <t xml:space="preserve">Cambiar en el Plan de Acción el nombre de Nelly Fajardo por el de Nuria Rojas </t>
  </si>
  <si>
    <t>El cambio se solicita teniendo en cuenta que la servidora pública Nelly Fajardo fue trasladada para otra dependencia y en su reemplazo llego Nuria Rojas.</t>
  </si>
  <si>
    <t>JAIME NELSON ALEJO RINCON</t>
  </si>
  <si>
    <t>P158, P45, P72, P83, P244, P225, P207, P210, P217, P214 y P238</t>
  </si>
  <si>
    <t xml:space="preserve">Las ponderaciones de los siguientes productos:
P158: 13
P45: 12
P72: 12
P83: no tenia
P244: no tenía
P225: no tenía 
P207: 15
P210: 12
P217: 12 
P214: 12 
P238: 12
</t>
  </si>
  <si>
    <t xml:space="preserve">Modificar la ponderación de los productos así:
P158: 10
P45: 10
P72: 10
P83: 5
P244: 10
P225: 5
P207: 10
P210: 10
P217: 10
P214: 10
P238: 10
</t>
  </si>
  <si>
    <t>Teniendo en cuenta que se incluyeron nuevos productos y que estaba pendiente de asignar la ponderación, fue necesario reponderar todos los productos</t>
  </si>
  <si>
    <t>P83 y P244</t>
  </si>
  <si>
    <t xml:space="preserve">incluir como responsables del cumplimiento de los productos a Cristina Díaz Martínez - Profesional Universitario
</t>
  </si>
  <si>
    <t>Cuando se solicitó la inclusión de los productos no se tuvo en cuenta asignar el responsable de su cumplimiento</t>
  </si>
  <si>
    <t>p225</t>
  </si>
  <si>
    <t xml:space="preserve">Incluir como responsable del producto a: Sandra Patricia Cárdenas Briceño	-Subdirector Técnico
</t>
  </si>
  <si>
    <t xml:space="preserve">Cuando se incluyó el producto no se tuvo en cuenta de asignar el responsable </t>
  </si>
  <si>
    <t>A502, A503, A504 y A505</t>
  </si>
  <si>
    <t xml:space="preserve">Incluir como responsable del cumplimiento de las actividades a Cristina Díaz Martínez - Profesional Universitario
</t>
  </si>
  <si>
    <t>En el momento de incluir las actividades no se tuvo en cuenta de establecer el responsable del cumplimiento de las mismas.</t>
  </si>
  <si>
    <t>A499, A500 y A501</t>
  </si>
  <si>
    <t xml:space="preserve">Incluir como responsable del cumplimiento de las actividades a  Nohemí del Carmen Lozano Avilez - Técnico Operativo
</t>
  </si>
  <si>
    <t xml:space="preserve">Se incluyen para el producto P83 las siguientes actividades así:
1. Ajustar los procedimientos contables existentes.  Fecha de inicio Agosto 01 de 2017 y Fecha Final Diciembre 31 de 2017
2. Elaborar el manual de políticas contables. Fecha de inicio Agosto 01 de 2017 y Fecha Final Diciembre 31 de 2017
</t>
  </si>
  <si>
    <t xml:space="preserve">Se incluyó en el plan de acción el producto P83 pero no se habían incluido las actividades para su ejecución. </t>
  </si>
  <si>
    <t>fecha de inicio 01-09-2017 y fecha final 30-11-2017</t>
  </si>
  <si>
    <t>A la actividad no se le había registrado las fechas de inicio y final</t>
  </si>
  <si>
    <t>Los procedimientos están en ISOLUCION, se han realizado mesas de trabajo con OAPLA realizándose  los ajustes finales solicitados para su aprobación.</t>
  </si>
  <si>
    <t xml:space="preserve">El Programa de Gestión Documental se encuentra para presentación ante el Comité Institucional de Desarrollo Administrativo el 19 de septiembre de 2017. </t>
  </si>
  <si>
    <t xml:space="preserve">La Política de Eficiencia Administrativa y Cero Papel,   se encuentra para presentación ante el Comité Institucional de Desarrollo Administrativo el 19 de septiembre de 2017. </t>
  </si>
  <si>
    <t>Nombre</t>
  </si>
  <si>
    <t>Inactivar</t>
  </si>
  <si>
    <t>Se solicita  la inactivación de esta  actividad , teniendo en cuenta  que primero, no se han convalidado las TRD ni TVD; segundo, se requieren recursos económicos y humanos. Por lo anterior, se dará comienzo a su implementación en la vigencia 2018 siempre y cuando se asigne el presupuesto.</t>
  </si>
  <si>
    <t>33 - 34 -35</t>
  </si>
  <si>
    <t>N/A</t>
  </si>
  <si>
    <t>Por inactivación de la actividad 32 se actualiza los ponderados de las actividades del producto  P210 así: 32: 33% 33: 34% y 35: 34%</t>
  </si>
  <si>
    <t xml:space="preserve">La Política de Gestión Documental,  se encuentra para presentación ante el Comité Institucional de Desarrollo Administrativo el 19 de septiembre de 2017. </t>
  </si>
  <si>
    <t>descripción</t>
  </si>
  <si>
    <t>Se solicita cambiar el nombre de la actividad debido a que el "procedimiento para la elaboración y actualización de información del Instituto" no existe, por lo tanto no se puede actualizar; el procedimiento similar es la "Guía para la Elaboración y control de las comunicaciones institucionales"  El documento  ya esta diseñado y se encuentra para revisión de OPLA. Se solicita ampliación de fecha para su ejecución.</t>
  </si>
  <si>
    <t>Se solicita de su eliminación debido a que, según Acta No. 88 del 30/06/2017, la Oficina de Sistemas y el Grupo de Gestión Documental determinan que no es clara la actividad  y su descripción se encuentra dentro de la actividad 41 del mismo producto del Plan de Acción.</t>
  </si>
  <si>
    <t>39 y 40</t>
  </si>
  <si>
    <t>Por inactivación de la actividad 42 se actualiza los ponderados de las actividades del producto  P248 así: 39: 14%  y 40: 14%</t>
  </si>
  <si>
    <t>Se solicita cambiar el nombre de la actividad debido a que el "procedimiento para el registro de los documentos vinculados a un trámite" no apunta a ningún procedimiento de la Gestión Documental, el procedimiento que se asemeja es la "Guía Aplicativo GESDOC", la cual  se encuentra en  OPLA para su revisión. Se solicita ampliación de plazo para su entrega.</t>
  </si>
  <si>
    <t xml:space="preserve"> la "Guía Aplicativo GESDOC", la cual  se encuentra en  OPLA para su revisión. Se solicita ampliación de plazo para su entrega.</t>
  </si>
  <si>
    <t>Se solicita ampliación de fecha teniendo en cuenta que  el Índice se encuentra a la fecha en construcción.</t>
  </si>
  <si>
    <t>En el link de Transparencia y acceso a la información Publica, se encuentra publicado el Esquema de publicación y el Registro de Publicación que corresponde a la "lista de información mínima de la entidad del sujeto obligado y de información para la ciudadanía" realizados por la Oficina de Comunicaciones, link: http://www.inpec.gov.co/portal/page/portal/Inpec/Otros/TerminosLegales/PoliticaEditorial/ESQUEMA%20PUBLICACI%D3N%20INPEC.xlsx</t>
  </si>
  <si>
    <t>44 - 45</t>
  </si>
  <si>
    <t xml:space="preserve">Por inactivación de la actividad 46 se actualiza los ponderados de las actividades del producto  P210 así: 44: 10% 45: 11% </t>
  </si>
  <si>
    <r>
      <t>Se solicita su eliminación puesto que el "registro de activos de información" se encuentra en la Matriz de Transparencia liderada por la  Oficina de Sistemas de Información; determinado en</t>
    </r>
    <r>
      <rPr>
        <sz val="10"/>
        <rFont val="Arial"/>
        <family val="2"/>
      </rPr>
      <t xml:space="preserve"> mesa de trabajo del FURAG el 10 julio de 2017.</t>
    </r>
  </si>
  <si>
    <t>Se solicita la Inactivación de esta actividad para 2018, dado que se necesita la convalidación por parte del Comité Evaluador de Documentos del AGN de las TRD. Es importante tener en cuenta que las TRD fija los tiempos de retención lo cual permite elaborar el cronograma de transferencias tanto primarias como secundarias si es el caso.</t>
  </si>
  <si>
    <t>49 - 50 -51</t>
  </si>
  <si>
    <t>Por inactivación de la actividad 48 se actualiza los ponderados de las actividades del producto  P210 así: 49: 13% 50: 9% y 51: 9%</t>
  </si>
  <si>
    <t>Obtener la convalidación de las TVD y TRD  por parte del Comité Evaluador de Documentos del Archivo General de la Nación - AGN.</t>
  </si>
  <si>
    <t>Se cambia el Nombre  debido a que  " lineamientos o directrices para la implementación de la disposición final de los documentos institucionales" los dan la TRD y TVD, y hasta no ser convalidadas por parte del Comité Evaluador de Documentos del AGN, no se puede proceder a su implementación.</t>
  </si>
  <si>
    <t>Elaborar el documento del  Sistema Integrado de Conservación - SIC y aprobarlo por el Comité Institucional de Desarrollo Administrativo del INPEC.</t>
  </si>
  <si>
    <t>Se cambia el Nombre  debido a  que no es posible la implementación sin antes haber realizado el documento, el cual se encuentra en  ajustes en el Grupo de Gestión Documental.</t>
  </si>
  <si>
    <t>Socializar las TRD y TVD al Interior del instituto una vez sean convalidadas por parte del Comité Evaluador de Documentos del AGN.</t>
  </si>
  <si>
    <t>Se solicita cambio de nombre debido a que después de la convalidación es necesario que sean socializadas  para su actualización, por lo tanto, hasta que no sean convalidadas, no se pueden aplicar.</t>
  </si>
  <si>
    <t>De acuerdo a la Resolución No 693 del 6 de diciembre de 2016, la Contaduría General de la Nación modifico el cronograma de aplicación del marco normativo para la entidades de gobierno dentro del cual estableció que esta homologación debe realizarse en la vigencia 2018.</t>
  </si>
  <si>
    <t>502-503-504</t>
  </si>
  <si>
    <t>Ponderados</t>
  </si>
  <si>
    <t>Por inactivación de la actividad 505 se actualiza los ponderados de las actividades del producto  P244asi: 502: 33% 503: 33% y 504: 34%</t>
  </si>
  <si>
    <t>OFICINA ASESORA JURÍDICA</t>
  </si>
  <si>
    <t>LINA VELANDIA</t>
  </si>
  <si>
    <t>Seguimiento I Trimestre</t>
  </si>
  <si>
    <t>Descripción del seguimiento</t>
  </si>
  <si>
    <t>SIN REGISTRO</t>
  </si>
  <si>
    <t xml:space="preserve">Corresponde a 2986 Acciones de tutelas registrada en el aplicativo SIJUR y 3356 Acciones de tutelas notificadas en la OFAJU, las cuales se asignaron para su tramite de respuesta se enviaron a la respectiva autoridad judicial de conocimiento  y finalmente fueron  archivadas en cada una de las carpetas de las tutelas. </t>
  </si>
  <si>
    <t xml:space="preserve">se realiza la verificación y el seguimiento quedo en blanco </t>
  </si>
  <si>
    <t>NEGADA</t>
  </si>
  <si>
    <t>Ruta de ubicación</t>
  </si>
  <si>
    <t>Archivo compartido DRIVE: OFAJU-P220_ACT 461 y 462 ;P220_ACT 463 y 464</t>
  </si>
  <si>
    <t>SE REALIZA VERIFICACIÓN Y LA CASILLA QUEDO EN BLANCO</t>
  </si>
  <si>
    <t>ACT_463</t>
  </si>
  <si>
    <t>Se realiza asignación de las acciones de tutela notificadas a la coordinación, con el fin de ejercer defensa integral institucional por parte de los profesionales del grupo, a partir del registro físico -planilla- por cada abogado en su respectiva carpeta.</t>
  </si>
  <si>
    <t>Se realiza asignación de las 3356 acciones de tutela notificadas a la coordinación a los Abogados de GRUTU, con el fin de ejercer defensa integral institucional por parte de los profesionales del grupo, a partir del registro físico -planilla- por cada abogado en su respectiva carpeta.</t>
  </si>
  <si>
    <t>Se aclara numero de tutelas recibidas en la OFAJU</t>
  </si>
  <si>
    <t xml:space="preserve"> Archivo físico carpetas por Abogados-GRUTU </t>
  </si>
  <si>
    <t>Archivo compartido DRIVE: OFAJU-P220_ACT 463 y 464</t>
  </si>
  <si>
    <t xml:space="preserve">Se carga archivo de evidencia </t>
  </si>
  <si>
    <t>ACT_464</t>
  </si>
  <si>
    <t xml:space="preserve">Se proyecta respuesta para contestación de la acción tutelar y se envía a la respectiva autoridad judicial de conocimiento para luego ser   archivado en cada una de las carpetas de tutelas.  </t>
  </si>
  <si>
    <t xml:space="preserve"> Se proyecta respuesta para contestación de las 3356 acciones tutelar y se envía a la respectiva autoridad judicial de conocimiento para luego ser   archivado en cada una de las carpetas de tutelas.  
</t>
  </si>
  <si>
    <t xml:space="preserve">SE ACLARA NUMERO DE TUTELAS DISTRIBUIDAS PARA SU TRAMITE DE RESPUESTA,  ENVIÓ A LA AUTORIDAD JUDICIAL Y ARCHIVO CORRESPONDIENTE </t>
  </si>
  <si>
    <t xml:space="preserve"> Archivo físico Tutelas 2017 </t>
  </si>
  <si>
    <t xml:space="preserve"> Archivo compartido DRIVE: OFAJU-P220_ACT 463 y 464/ Archivo físico Tutelas 2017 </t>
  </si>
  <si>
    <t>Se complementa evidencia con archivo Excel</t>
  </si>
  <si>
    <t>OFICINA DE SISTEMAS DE INFORMACION</t>
  </si>
  <si>
    <t xml:space="preserve">Martha Cordón Marín </t>
  </si>
  <si>
    <t>Se hace necesario actualizar la meta, acorde a lo establecido en el Plan de Direccionamiento Estratégico, versión 3.</t>
  </si>
  <si>
    <t xml:space="preserve">Avance </t>
  </si>
  <si>
    <t>Se registro un avance del 0% durante el I y II trimestre, sin embargo es importante aclarar que se cargaron los debidos soportes que dan cuenta del cumplimiento de la actividad desde el primer trimestre del año y su estado actual es finalizada.</t>
  </si>
  <si>
    <t>Está publicado el seguimiento</t>
  </si>
  <si>
    <t>Fecha fin</t>
  </si>
  <si>
    <t>Como dependemos de las dos primeras  actividades alineadas al producto P195, por trazabilidad es necesario modificar la fecha inicial ya que la anterior a esta no ha culminado, es necesario realizar el ajuste.</t>
  </si>
  <si>
    <t>Implementar el sistema VISITEL en 28 ERON adscritos a la Regional Central.</t>
  </si>
  <si>
    <t>La implementación de Visitel, tiene cobertura a Nivel Nacional.</t>
  </si>
  <si>
    <t>La implementación de Visitel tiene cobertura a Nivel Nacional y su implementación se llevará a cabo a partir del segundo semestre.</t>
  </si>
  <si>
    <t>Demanda</t>
  </si>
  <si>
    <t>NO</t>
  </si>
  <si>
    <t>SI</t>
  </si>
  <si>
    <t>Dependemos de externos para el cumplimiento de la actividad, revisado P.A. seguimiento primer trimestre, la actividad se encontraba por demanda y se registro un avance del 100%, luego aparece en 0 en la matriz del segundo seguimiento. Es necesario ajustar el avance.</t>
  </si>
  <si>
    <t>Dependemos de la Oficina de Control Interno, quienes nos suministran los informes pormenorizados cada 4 meses para su publicación. Es necesario ajustar el avance por ser una actividad por demanda al 100%,  el ajuste se había solicitado desde el 27 de marzo al ing. Emilio Saavedra.</t>
  </si>
  <si>
    <t>La actividad se cumplió durante el primer trimestre y se reporto 100%, luego en la matriz del segundo trimestre el avance aparece en 0. Es importante recomendar no se manipulen los avances.</t>
  </si>
  <si>
    <t>La actividad se cumplió durante el primer trimestre y se reporto 100%, es necesario ajustar el tiempo y su estado actual es finalizada.</t>
  </si>
  <si>
    <t>Ya en el segundo trimestre aparece reportada con un avance del 100%</t>
  </si>
  <si>
    <t>Se considera que un tiempo estimado para ejecutar la actividad.</t>
  </si>
  <si>
    <t>Se registro un avance del 0% en el seguimiento del II trimestre, sin embargo es importante aclarar que se tienen los soportes que dan cuenta del cumplimiento de la actividad, precisando que la actividad es por demanda.</t>
  </si>
  <si>
    <t>La actividad se ejecuto en su totalidad con un reporte del 100% en el II trimestre, no se requiere de mas tiempo para su ejecución.</t>
  </si>
  <si>
    <t>Los soportes que se realizan al sistema GESDOC, son actividades por demanda.</t>
  </si>
  <si>
    <t>se hace necesario replantear la estrategia para cumplir con la ejecución de la actividad.</t>
  </si>
  <si>
    <t>El lineamiento se realiza posterior al desarrollo de la página web, la cual se encuentra en ejecución.</t>
  </si>
  <si>
    <t>Se hace necesario modificar la fecha inicial ya que dependemos de la oficina de Gestión Contractual en la verificación de los estudios previos los cuales fueron aprobados en el mes de julio.</t>
  </si>
  <si>
    <t>Se hace necesario extender la fecha hasta el mes de diciembre ya que dependemos de las condiciones estipuladas en el contrato.</t>
  </si>
  <si>
    <t xml:space="preserve">fecha de inicio </t>
  </si>
  <si>
    <t>Se alinea la fecha inicial conforme a los requerimientos del  FURAG.</t>
  </si>
  <si>
    <t>OFICINA ASEOSRA DE PLANEACIÓN</t>
  </si>
  <si>
    <t>Juan Manuel Riaño</t>
  </si>
  <si>
    <t>Fecha final</t>
  </si>
  <si>
    <t>Actualizar la fecha final en aras de prolongar el tiempo para su eficaz cumplimiento</t>
  </si>
  <si>
    <t>Ing Doris Sanchez</t>
  </si>
  <si>
    <t>Procesos con hechos 2011 finalizados</t>
  </si>
  <si>
    <t>Procesos disciplinarios finalizados en termino con decisión de Fondo</t>
  </si>
  <si>
    <t>Se presentan en el marco de anualidad por dmeanda de procesos disciplinarios</t>
  </si>
  <si>
    <t>CONSOLIDADO DE MODIFICACIONES PLAN DE ACCIÓN</t>
  </si>
  <si>
    <t>Fecha Incial</t>
  </si>
  <si>
    <t>Activa</t>
  </si>
  <si>
    <t>Eliminar</t>
  </si>
  <si>
    <t>TRATAMIENTO PENITENCIARIO</t>
  </si>
  <si>
    <t>EDUCACIÓN, DEPORTE, RECREACIÓN Y CULTURA</t>
  </si>
  <si>
    <t>PAZ Y RESOCIALIZACIÓN</t>
  </si>
  <si>
    <t>SALUD</t>
  </si>
  <si>
    <t>ALIMENTACIÓN</t>
  </si>
  <si>
    <t>P109</t>
  </si>
  <si>
    <t>P33</t>
  </si>
  <si>
    <t>P110</t>
  </si>
  <si>
    <t>P97</t>
  </si>
  <si>
    <t>P184</t>
  </si>
  <si>
    <t>P112</t>
  </si>
  <si>
    <t>P113</t>
  </si>
  <si>
    <t>P32</t>
  </si>
  <si>
    <t>P115</t>
  </si>
  <si>
    <t>P116</t>
  </si>
  <si>
    <t>P31</t>
  </si>
  <si>
    <t>P199</t>
  </si>
  <si>
    <t>P8</t>
  </si>
  <si>
    <t>P187</t>
  </si>
  <si>
    <t>P121</t>
  </si>
  <si>
    <t>P264</t>
  </si>
  <si>
    <t>P122</t>
  </si>
  <si>
    <t>P123</t>
  </si>
  <si>
    <t>P124</t>
  </si>
  <si>
    <t>P125</t>
  </si>
  <si>
    <t>P4</t>
  </si>
  <si>
    <t>P89</t>
  </si>
  <si>
    <t>P198</t>
  </si>
  <si>
    <t>P77</t>
  </si>
  <si>
    <t>P94</t>
  </si>
  <si>
    <t>P78</t>
  </si>
  <si>
    <t>P7</t>
  </si>
  <si>
    <t>P87</t>
  </si>
  <si>
    <t>P74</t>
  </si>
  <si>
    <t>P257</t>
  </si>
  <si>
    <t>P267</t>
  </si>
  <si>
    <t>P268</t>
  </si>
  <si>
    <t>P100</t>
  </si>
  <si>
    <t>P101</t>
  </si>
  <si>
    <t>P102</t>
  </si>
  <si>
    <t>P103</t>
  </si>
  <si>
    <t xml:space="preserve">Seguimiento y retroalimentación trimestralmente a la clasificación en fase de tratamiento penitenciario de los ERON </t>
  </si>
  <si>
    <t>Establecimientos de reclusión del orden nacional cubiertos con programas psicosociales de Tratamiento Penitenciario implementado a los internos clasificados en fase de tratamiento</t>
  </si>
  <si>
    <t>Seguimiento y retroalimentación trimestral a la asignación a programas  ocupacionales de trabajo, estudio y enseñanza a las Regionales y ERON.</t>
  </si>
  <si>
    <t>Instrumento de Valoración Integral al Condenado -IVIC actualizado</t>
  </si>
  <si>
    <t>Modelo educativo institucional del Instituto Penitenciario y Carcelario actualizado</t>
  </si>
  <si>
    <t xml:space="preserve">ERON fortalecidos con elementos  para el desarrollo del modelo educativo </t>
  </si>
  <si>
    <t>Aumentar en 5% los cupos en el programa de educación superior, en relación con el año inmediatamente anterior.</t>
  </si>
  <si>
    <t>Establecimientos de Reclusión cubiertos con programas  de Educación formal, para el trabajo y desarrollo humano o informal de acuerdo con las necesidades y posibilidades de cada uno.</t>
  </si>
  <si>
    <t>Pruebas de estado realizadas (SABER 11, VALIDACION GENERAL Y SABER PRO)</t>
  </si>
  <si>
    <t>Convenios para el fortalecimiento de los programas de educación con diferentes entidades gestionados</t>
  </si>
  <si>
    <t>Establecimientos de Reclusión cubiertos con programas de cultura, deporte o recreación.</t>
  </si>
  <si>
    <t>ERON con Bibliotecas en funcionamiento (espacio físico, mobiliario, equipo de computo con software, material bibliográfico actualizado y personal capacitado)</t>
  </si>
  <si>
    <t xml:space="preserve">Actividades Productivas  actualmente en funcionamiento bajo la modalidad de administración directa que involucren procesamiento y trasformación de alimentos intervenidos, con el fin de mejorar las condiciones higiénico-sanitarias en los procesos de producción, manipulación, almacenamiento y distribución. </t>
  </si>
  <si>
    <t>Actividades ocupacionales del área laboral en los nuevos establecimientos (Espinal, Buga y Tuluá) implementadas</t>
  </si>
  <si>
    <t>Planes ocupacionales del área laboral revisados y analizados en los 137 ERON</t>
  </si>
  <si>
    <t>Realizar seguimiento al Programa de Autoabastecimiento</t>
  </si>
  <si>
    <t>ERON que solicitan fortalecimiento en mantenimiento, reposición, compra de maquinaria y áreas locativas apoyados</t>
  </si>
  <si>
    <t xml:space="preserve">Implementación y /o mejoramiento de los puntos de venta identificados con la marca institucional Libera Colombia ®. </t>
  </si>
  <si>
    <t xml:space="preserve">Instituto participando en (2) ferias de exposición  regional, propendiendo por la comercialización de bienes y servicios elaborados por la población de internos.  </t>
  </si>
  <si>
    <t xml:space="preserve">Instituto participando en (3) ferias de carácter nacional,  donde se incluya la vinculación de las (6) regionales y eron del país. </t>
  </si>
  <si>
    <t xml:space="preserve">ERON  de Justicia y Paz (nombrados como Justicia y Paz mediante  resolución)  fortalecidos con la implementación del  Modelo de Atención e Intervención Integral para los Internos de Justicia y Paz – MAIJUP. </t>
  </si>
  <si>
    <t>Seguimiento a la notificación obligatoria de los eventos de interés en salud pública por los ERON considerados como UPGD</t>
  </si>
  <si>
    <t>Jornadas Cívicas penitenciarias en salud a nivel nacional realizadas</t>
  </si>
  <si>
    <t>Informes de seguimiento a la prestación del servicio de salud en los establecimientos de reclusión realizados.</t>
  </si>
  <si>
    <t>Lineamientos para seguimiento y mejoramiento continuo de las acciones, de salud pública y prevención del riesgo elaborados.</t>
  </si>
  <si>
    <t>Informe técnico de seguimiento a la prestación de servicios de salud realizado</t>
  </si>
  <si>
    <t xml:space="preserve">Capacitaciones tendientes a sensibilizar a las Direcciones Regionales sobre el estado actual de las áreas de sanidad para el cumplimiento del Sistema Obligatorio de Garantía de Calidad en Salud en el contexto Penitenciario y Carcelario realizadas. </t>
  </si>
  <si>
    <t>ERON capacitados en  prevención del consumo de sustancias psicoactivas (SPA)</t>
  </si>
  <si>
    <t>Identificar la necesidad de crear  una comunidad terapéutica ambulatoria medicalizada en el ERON  EC Bogotá.</t>
  </si>
  <si>
    <t xml:space="preserve">Lineamiento e implementación de acciones de prácticas de salubridad e higiene en la gestión del riesgo de desastres y atención de emergencias en los ERON </t>
  </si>
  <si>
    <t>Informes de análisis de las actas de Comité de Seguimiento al Suministro de Alimentación COSAL</t>
  </si>
  <si>
    <t>Población Privada de la libertad a cargo del INPEC en detención o prisión domiciliaria afiliada al Sistema General de Seguridad Social en Salud - SGSSS</t>
  </si>
  <si>
    <t>Lineamiento para el proceso de seguimiento a la prestación de servicios de salud en los ERON</t>
  </si>
  <si>
    <t>Informes de seguimiento a los proyectos y programas tendientes a la atención psicosocial de la población de internos, elaborados.</t>
  </si>
  <si>
    <t>Lineamientos para la atención e intervención sicológica de la población reclusa en los establecimientos de reclusión, diseñados</t>
  </si>
  <si>
    <t xml:space="preserve">Convenio suscritos con  entidades externas, públicas o privadas, locales, regionales, nacionales o internacionales, para la ejecución de los programas y proyectos de atención psicosocial. </t>
  </si>
  <si>
    <t xml:space="preserve">Lineamientos que garanticen la libertad de cultos de la población privada de la libertad, diseñados </t>
  </si>
  <si>
    <t>Realizar informe de seguimiento y retroalimentación a las direcciones regionales</t>
  </si>
  <si>
    <t xml:space="preserve">Realizar informe de seguimiento a los ERON implementación programas de tratamiento penitenciario </t>
  </si>
  <si>
    <t xml:space="preserve">Actualizar variables, dimensiones, sub-dimensiones de la herramienta 
</t>
  </si>
  <si>
    <t xml:space="preserve">Elaborar programa pedagogico de capacitación </t>
  </si>
  <si>
    <t xml:space="preserve">Validar instrumentos en los ERON seleccionados Pilotaje inicial y Final </t>
  </si>
  <si>
    <t>Realizar capacitacion en el manejo y uso de la herramienta</t>
  </si>
  <si>
    <t>Realizar el ajuste final del componente de educacion formal del modelo educativo INPEC</t>
  </si>
  <si>
    <t xml:space="preserve">Elaborar un documento conceptual y metodológico para la articulación del programa de educación para el trabajo y el desarrollo humano con el Modelo Educativo INPEC. </t>
  </si>
  <si>
    <t xml:space="preserve">Elaborar un documento conceptual y metodológico para la articulación del programa de deporte, recreación y cultura con el Modelo Educativo INPEC </t>
  </si>
  <si>
    <t xml:space="preserve">Asignar recursos a los Establecimientos de Reclusión para el desarrollo y fortalecimiento del programa de educación formal para adultos. </t>
  </si>
  <si>
    <t xml:space="preserve">Realizar seguimiento a la ejecución de los recursos asignados a los 34 ERON seleccionados. </t>
  </si>
  <si>
    <t>Coordinar con las direcciones Regionales, las actividades de divulgacion y socialización de información sobre Educación superior.</t>
  </si>
  <si>
    <t xml:space="preserve">Realizar un convenio para el fortalecimiento del programa de educación superior. </t>
  </si>
  <si>
    <t xml:space="preserve">Asignar recursos solicitados por los establecimientos para el desarrollo de cursos  para el trabajo y el desarrollo humano </t>
  </si>
  <si>
    <t xml:space="preserve">Asignar recursos solicitados por los establecimientos para el desarrollo de los cursos de educación informal programados  </t>
  </si>
  <si>
    <t xml:space="preserve">Generar lineamientos metodológicos para el diseño y desarrollo de los cursos de educación informal </t>
  </si>
  <si>
    <t xml:space="preserve">Elaboracion y celebracion del contrato. </t>
  </si>
  <si>
    <t xml:space="preserve">Realizar dos informes de seguimiento por pruebas presentadas. </t>
  </si>
  <si>
    <t xml:space="preserve">Realizar un ánalisis cuantitativo y cualitativo dela presentación  las pruebas de VG y SABER 11 en la vigencia 2017 </t>
  </si>
  <si>
    <t xml:space="preserve">Elaboracion de propuestas para alianzas </t>
  </si>
  <si>
    <t xml:space="preserve">Suscribir por lo menos un convenio para el fortalecimiento de los programas de educación.
</t>
  </si>
  <si>
    <t xml:space="preserve">Realizar los juegos penitenciarios carcelarios en los Establecimientos con más de 300 internos </t>
  </si>
  <si>
    <t xml:space="preserve">Realizar el concurso nacional de arte </t>
  </si>
  <si>
    <t>Asignar recursos para la adquisición de elementos para el fortalecimiento de los programas de cultura deporte y recreación.</t>
  </si>
  <si>
    <t xml:space="preserve">Generar  propuesta metologica para la articulación del deporte y la recreación con el tratamiento penitenciario </t>
  </si>
  <si>
    <t xml:space="preserve">Diseñar e implementar curso virtual para bibliotecarios con el apoyo de la Escuela Nacional Penitenciaria </t>
  </si>
  <si>
    <t xml:space="preserve">Adquirir elementos para dotación para las bibliotecas priorizadas para la vigencia. </t>
  </si>
  <si>
    <t>Evaluar las condiciones higiénico sanitarias de las actividades productivas de procesamiento y transformación de alimentos a través de los diagnósticos realizados en los centros de reclusión del país.</t>
  </si>
  <si>
    <t>Determinar las 40 actividades productivas de procesamiento y transformación de alimentos a intervenir, especificando las acciones concretas a desarrollar.</t>
  </si>
  <si>
    <t xml:space="preserve">Elaborar cronograma de visitas de verificación y seguimiento a las 40 actividades productivas seleccionadas. Las visitas serán realizadas por servidores de la SUBDA y de las Direcciones Regionales de acuerdo a la disponibilidad de personal y recursos económicos. </t>
  </si>
  <si>
    <t xml:space="preserve">Realizar visitas según cronograma establecido. </t>
  </si>
  <si>
    <t xml:space="preserve">Evaluar la documentación soporte allegada de cada una de las actividades productivas a intervenir en cuanto a obras y adecuaciones menores, maquinaria y equipo, muebles, enseres y herramientas, insumos (materia prima), intangibles y otras inversiones. </t>
  </si>
  <si>
    <t xml:space="preserve">Realizar junta de aprobación de necesidades para asignación de recursos y proyectar el respectivo acto administrativo y los lineamientos de ejecución correspondientes. </t>
  </si>
  <si>
    <t xml:space="preserve">Realizar seguimiento a la ejecución de recursos asignados a los Establecimientos de Reclusión, verificando el estricto cumplimiento de los lineamientos impartidos. </t>
  </si>
  <si>
    <t>Crear los planes ocupacionales base para cada uno de los Establecimientos de acuerdo a la poblacion carcelaria y actividades definidas en la vigencia 2016, una vez entren en funcionamiento los nuevos ERON.</t>
  </si>
  <si>
    <t>Determinar los 35 Establecimientos de Reclusion a los cuales se evaluará el plan ocupacional para su actualizacion y optimizacion y elaborar cronograma de seguimiento progresivo a los mismos.</t>
  </si>
  <si>
    <t>Solicitar por escrito el suministro  de registros de calidad nesesarios a los establecimientos de Reclusón por intermedio de las Direcciones Regionales para la acutalizacion y optimizacion de los planes ocupacionales.</t>
  </si>
  <si>
    <t>Evaluar la documentacion soporte allegada por intermedio de las direcciones Regionales en cuanto a modificaciones tanto en ampliación o disminucón de cupos como en la creacion, modificación o terminación de las actividadaes laborales.</t>
  </si>
  <si>
    <t>Realizar modificaciones aprobadas por la JETEE en el aplicativo SISIPEC, retroalimentando a los establecimientos de Reclusión por intermedio de las direcciones Regionales.</t>
  </si>
  <si>
    <t>Determinar 8 ERON productores a efectuar seguimiento, especificando las acciones concretas a desarrollar y elaborar respectivo cronograma de visita.</t>
  </si>
  <si>
    <t>Realizar visitas de acuerdo a cronograma establecido, presentando informe de las mismas.</t>
  </si>
  <si>
    <t>Solicitar por intermedio de las Direcciones Regionales a los ERON productortes inventario de maquinaria, herramientas e insumos del Programa de Autoabastecimiento.</t>
  </si>
  <si>
    <t>Consolidar inventario de maquinaria, herramientas e insumos del Programa de Autoabastecimiento remitidos por las Direcciones Regionales.</t>
  </si>
  <si>
    <t>Realizar comunicados a las Regionales informando los criterios de solicitud de recursos para los establecimientos.</t>
  </si>
  <si>
    <t>Recibir y analizar solicitudes de los Establecimientos para la primera junta de asignación.</t>
  </si>
  <si>
    <t>Realizar la primer junta de aprobación de necesidades para asignación de recursos y proyectar el respectivo acto administrativo y los lineamientos de ejecución correspondientes.</t>
  </si>
  <si>
    <t>Recibir y analizar solicitudes de los Establecimientos para la segunda junta de asignación.</t>
  </si>
  <si>
    <t>Realizar segunda junta de aprobación de necesidades para asignación de recursos y proyectar el respectivo acto administrativo y los lineamientos de ejecución correspondientes.</t>
  </si>
  <si>
    <t>Realizar seguimiento a la ejecución presupuestal de recursos asignados a los Establecimientos de Reclusión.</t>
  </si>
  <si>
    <t xml:space="preserve">Realizar  (1) visita  semestral a  cada uno de los (3) puntos de venta LIBERA COLOMBIA ubicados en los establecimientos de reclusión de Espinal, Pereira y San Gíl. </t>
  </si>
  <si>
    <t xml:space="preserve">Gestionar y participar en dos (2)  ferias de exposición de carácter regional y local  a cargo de  cada una de las direcciones regionales  con el apoyo de los establecimientos de reclusión adscritos a su jurisdicción. </t>
  </si>
  <si>
    <t xml:space="preserve">Participar en tres (3) ferias de exposicion de carácter nacional, propiciando el apoyo de las Direcciones Regionales y de sus establecimientos a cargo </t>
  </si>
  <si>
    <t xml:space="preserve">Hacer 10 visitas de seguimiento a la implementación de programas de tratamiento especial en establecimientos con población de Justicia  y Paz  </t>
  </si>
  <si>
    <t>Actualizar cinco módulos (cartilla del facilitador) del Programa Resocializador (documento en word contenidos actualizados sin diagramación)</t>
  </si>
  <si>
    <t>Evaluar la percepción de los internos postulados a la ley 975 de 2005,  frente al programa restaurativo palabras justas.</t>
  </si>
  <si>
    <t xml:space="preserve">Hacer seguimiento trimestral a la implementación de los  programas de tratamiento especial en 10 establecimientos con población de Justicia y Paz </t>
  </si>
  <si>
    <t xml:space="preserve">Hacer 6 videoconferencias dirigidas a  10 establecimientos con población de Justicia y Paz </t>
  </si>
  <si>
    <t>Realizar mensualmente videoconferencias a las regionales y a los ERON.</t>
  </si>
  <si>
    <t xml:space="preserve">Realizar visitas de asistencia técnica a 10 ERON priorizados,  a fin de verificar la implementación de acciones de Promoción y Prevención  y atención de eventos de interés en salud pública. </t>
  </si>
  <si>
    <t>Consolidar y elaborar los  informes de la prestación de los servicios de salud</t>
  </si>
  <si>
    <t>Socializar mediante videoconferencia el  "Lineamiento Visita Íntima ERON"  una vez sea aprobado por la Oficina Asesora de Planeación</t>
  </si>
  <si>
    <t>Consolidar la información suministrada por los grupos de la SUBAS, previamente analizada por estos, para la realización y presentación del informe de gestión de las actividades realizadas por la SUBAS.</t>
  </si>
  <si>
    <t>Realizar las videoconferencias a las regionales y ERON en temas relacionados con el SOGC penitenciario.</t>
  </si>
  <si>
    <t xml:space="preserve">Realizar capacitación mediante videoconferencia a 10 ERON priorizados en prevención en consumo de sustancias psicoactivas. </t>
  </si>
  <si>
    <t xml:space="preserve">Crear mesa de trabajo integrada por los profesionales del área de Tratamiento y Desarrollo para identificar necesidades. </t>
  </si>
  <si>
    <t>Planear las estrategias para identificar la necesidad y  la logística con que cuenta el establecimiento para el desarrollo de la comunidad terapéutica - CT ambulatoria medicalizada</t>
  </si>
  <si>
    <t>Elaborar diseño de cartilla que contengan las acciones de practuica de saalubridad e higiene en la gestión del riesgo de desastres y atención de emergencias en los ERON</t>
  </si>
  <si>
    <t>Elaborar informe bimestral dirigido al supervisor del contrato de alimentación con el comportamiento frente al suministro de alimentos en cada ERON</t>
  </si>
  <si>
    <t>Desarrollar un tutorial para el diligenciamiento correcto del acta del Comité de Seguimiento al Suministro de la Alimentación COSAL</t>
  </si>
  <si>
    <t xml:space="preserve">Capacitar a la regionales para la formación de Verificadores del proceso de evaluación al suministro de alimentación </t>
  </si>
  <si>
    <t>Notificar a la PPL en detención o prisión domiciliaria la responsabilidad de su afiliación al SGSSS</t>
  </si>
  <si>
    <t>Gestionar la afiliación de la PPL  en detención o prisión domiciliaria a las EPS del Régimen Subsidiado</t>
  </si>
  <si>
    <t xml:space="preserve">Certificar mensualmente la  PPL  en detención o prisión domiciliaria afiliada al SGSSS   </t>
  </si>
  <si>
    <t>Realizar  mesas de trabajo para construcción del lineamineto que defina las lineas de acción para realizar el seguimiento a la prestación de los servicios de salud.</t>
  </si>
  <si>
    <t>Desarrollar mesas de trabajo para documentar cada linea de acción incluyendo los anexos requeridos.</t>
  </si>
  <si>
    <t>Presentar informe programa atención social-eje prestacional para la atención de la PPL.</t>
  </si>
  <si>
    <t>Elaborar y enviar a las Direcciones Regionales los “Lineamientos para la atención e intervención sicológica de la PPL”.</t>
  </si>
  <si>
    <t xml:space="preserve">Realizar gestión para la suscripción de convenios a fin de fortalecer los programas de tto penitenciario y atención social. </t>
  </si>
  <si>
    <t>Elaborar y enviar a las Direcciones Regionales los “Lineamientos para la libertad de cultos de la PPL”.</t>
  </si>
  <si>
    <t>Actividad Demanda</t>
  </si>
  <si>
    <t>Codigo Actividad</t>
  </si>
  <si>
    <t>Realizar diagnóstico de organizaciones voluntarias.</t>
  </si>
  <si>
    <t>31/11/2017</t>
  </si>
  <si>
    <t>Activo</t>
  </si>
  <si>
    <r>
      <t xml:space="preserve">Realizar la clasificación de 10 ERON de acuerdo a los lineamientos diseñados e implementados.
</t>
    </r>
    <r>
      <rPr>
        <b/>
        <sz val="10"/>
        <color rgb="FFFF0000"/>
        <rFont val="Cambria"/>
        <family val="2"/>
        <scheme val="major"/>
      </rPr>
      <t xml:space="preserve">
</t>
    </r>
  </si>
  <si>
    <t>Fecha Inicial final</t>
  </si>
  <si>
    <t>Guía para la Elaboración y control de las comunicaciones institucionales.</t>
  </si>
  <si>
    <t>EstructurarGuía Aplicativo GESDOC.</t>
  </si>
  <si>
    <t>Obtener la convalidación de las TVD y TRD  por parte del Comité Evaluador de Documentos del Archivo General de la Nación - AGN..</t>
  </si>
  <si>
    <t>Elaborar el documento del  Sistema Integrado de Conservación - SIC y aprobarlo por el Comité Institucional de Desarrollo Administrativo del INPEC..</t>
  </si>
  <si>
    <r>
      <t>Publicar el Plan Anual de Adquisiciones en la página web y en el SECOP</t>
    </r>
    <r>
      <rPr>
        <b/>
        <sz val="10"/>
        <rFont val="Cambria"/>
        <family val="2"/>
        <scheme val="major"/>
      </rPr>
      <t>.</t>
    </r>
  </si>
  <si>
    <r>
      <t>Publicar las actualizaciones del Plan Anual de Adquisiciones en la página web y en el SECOP</t>
    </r>
    <r>
      <rPr>
        <b/>
        <sz val="10"/>
        <rFont val="Cambria"/>
        <family val="2"/>
        <scheme val="major"/>
      </rPr>
      <t>.</t>
    </r>
  </si>
  <si>
    <t>P106</t>
  </si>
  <si>
    <t>P76</t>
  </si>
  <si>
    <t>Programa de asistencia espiritual y religiosa desarrollado con los internos y  funcionarios, velando por el respeto a la libertad de culto y el cumplimiento de la normativa vigente.</t>
  </si>
  <si>
    <t>Coordinadores de la asistencia espiritual, capacitados en el tema de paz y reconciliación</t>
  </si>
  <si>
    <t>Brindar la asistencia espiritual y religiosa por parte de los responsables, a los internos y funcionarios que soliciten según su confesion religiosa</t>
  </si>
  <si>
    <t xml:space="preserve">Efectuar 02 Brigadas de asistencia espiritual en Dos establecimientos del orden nacional, dirigido a la PPL
</t>
  </si>
  <si>
    <t xml:space="preserve">Realizar impresión y socialización de los módulos 3 y 4 de la cartilla "Paz y Reconciliación" a los responsables de asistencia espiritual de los ERON
</t>
  </si>
  <si>
    <t xml:space="preserve">Desarrollar Taller de perdón y reconciliación dirigido a los responsables de asistencia espiritual y lideres voluntarios de otros grupos religiosos
</t>
  </si>
  <si>
    <r>
      <t xml:space="preserve">Implemetar tematica de los módulos 3 y 4 de "Paz y Reconciliación" con los internos de los ERON
</t>
    </r>
    <r>
      <rPr>
        <b/>
        <sz val="10"/>
        <rFont val="Cambria"/>
        <family val="2"/>
        <scheme val="major"/>
      </rPr>
      <t xml:space="preserve">
</t>
    </r>
  </si>
  <si>
    <t>La actividad "Desarrollar campaña a nivel nacional sobre denuncia de actos de corrupción y extorsión de funcionarios públicos, impulsando el uso del formulario en la página web (contra la corrupción)" NO FUE INCLUIDA EN ESTE PRODUCTO</t>
  </si>
  <si>
    <t>"Establecimientos de Reclusión con cobertura ampliada en el nivel de atención e intervención de las conductas reiterativas (Ausentismo laboral, ingreso de elementos prohibidos y vulneración a los Derechos Humanos)"</t>
  </si>
  <si>
    <t>No</t>
  </si>
  <si>
    <t>ProgramaR Anual de Audiorias aprobado.
Actividades de evaluacion y seguimiento para el 2017.</t>
  </si>
  <si>
    <t xml:space="preserve">ProgramaR Anual de Audiorias publicado en la WEB.
</t>
  </si>
  <si>
    <t>Realizar Informe Ejecutivo anuual de Evaluacion al Sistemad de Control Interno del INPEC.</t>
  </si>
  <si>
    <t>Proyectar y aprobar la politica de protección de datos.</t>
  </si>
  <si>
    <r>
      <t xml:space="preserve">Proyecto de inversión para el fortalecimiento del programa de audiencias virtuales en coordinación con el Consejo Superior de la Judicatura ejecutado
</t>
    </r>
    <r>
      <rPr>
        <b/>
        <sz val="10"/>
        <rFont val="Cambria"/>
        <family val="2"/>
        <scheme val="major"/>
      </rPr>
      <t xml:space="preserve">
</t>
    </r>
  </si>
  <si>
    <t>Presupuesto</t>
  </si>
  <si>
    <t>Funcionamiento</t>
  </si>
  <si>
    <t>Inversión</t>
  </si>
  <si>
    <t xml:space="preserve">Promover el uso adecuado del Sistema de Información Penitenciaria y Carcelaria SISIPEC </t>
  </si>
  <si>
    <t xml:space="preserve">Realizar capacitaciones y puesta en marcha de los diferentes módulos del aplicativo SISIPEC WEB </t>
  </si>
  <si>
    <t>P256</t>
  </si>
  <si>
    <t>P61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</si>
</sst>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_);_(* \(#,##0\);_(* &quot;-&quot;??_);_(@_)"/>
    <numFmt numFmtId="165" formatCode="d/m/yyyy"/>
    <numFmt numFmtId="166" formatCode="dd/mm/yyyy;@"/>
    <numFmt numFmtId="167" formatCode="&quot;$&quot;\ #,##0"/>
  </numFmts>
  <fonts count="41" x14ac:knownFonts="1">
    <font>
      <sz val="11"/>
      <color theme="1"/>
      <name val="Calibri"/>
      <family val="2"/>
      <scheme val="minor"/>
    </font>
    <font>
      <sz val="11"/>
      <color theme="1"/>
      <name val="Calibri"/>
      <family val="2"/>
      <scheme val="minor"/>
    </font>
    <font>
      <b/>
      <sz val="11"/>
      <color theme="0"/>
      <name val="Calibri"/>
      <family val="2"/>
      <scheme val="minor"/>
    </font>
    <font>
      <b/>
      <sz val="14"/>
      <color theme="0"/>
      <name val="Calibri"/>
      <family val="2"/>
      <scheme val="minor"/>
    </font>
    <font>
      <b/>
      <sz val="8"/>
      <color rgb="FFFF0000"/>
      <name val="Arial"/>
      <family val="2"/>
    </font>
    <font>
      <b/>
      <i/>
      <sz val="14"/>
      <color theme="0"/>
      <name val="Calibri"/>
      <family val="2"/>
      <scheme val="minor"/>
    </font>
    <font>
      <b/>
      <sz val="11"/>
      <color theme="1"/>
      <name val="Calibri"/>
      <family val="2"/>
      <scheme val="minor"/>
    </font>
    <font>
      <sz val="10"/>
      <color rgb="FF000000"/>
      <name val="Calibri"/>
      <family val="2"/>
    </font>
    <font>
      <b/>
      <sz val="16"/>
      <color rgb="FF00435A"/>
      <name val="Calibri"/>
      <family val="2"/>
    </font>
    <font>
      <b/>
      <sz val="12"/>
      <color theme="0"/>
      <name val="Calibri"/>
      <family val="2"/>
      <scheme val="minor"/>
    </font>
    <font>
      <b/>
      <sz val="11"/>
      <color rgb="FF00435A"/>
      <name val="Calibri"/>
      <family val="2"/>
      <scheme val="minor"/>
    </font>
    <font>
      <b/>
      <sz val="9"/>
      <color rgb="FF00435A"/>
      <name val="Calibri"/>
      <family val="2"/>
      <scheme val="minor"/>
    </font>
    <font>
      <b/>
      <sz val="11"/>
      <name val="Calibri"/>
      <family val="2"/>
      <scheme val="minor"/>
    </font>
    <font>
      <sz val="12"/>
      <color rgb="FF00435A"/>
      <name val="Calibri"/>
      <family val="2"/>
      <scheme val="minor"/>
    </font>
    <font>
      <sz val="12"/>
      <color rgb="FF000000"/>
      <name val="Calibri"/>
      <family val="2"/>
      <scheme val="minor"/>
    </font>
    <font>
      <b/>
      <sz val="11"/>
      <color rgb="FF000000"/>
      <name val="Calibri"/>
      <family val="2"/>
      <scheme val="minor"/>
    </font>
    <font>
      <b/>
      <sz val="10"/>
      <color theme="0"/>
      <name val="Calibri"/>
      <family val="2"/>
      <scheme val="minor"/>
    </font>
    <font>
      <b/>
      <sz val="16"/>
      <color rgb="FF00435A"/>
      <name val="Calibri"/>
      <family val="2"/>
      <scheme val="minor"/>
    </font>
    <font>
      <sz val="24"/>
      <color theme="0"/>
      <name val="Calibri"/>
      <family val="2"/>
      <scheme val="minor"/>
    </font>
    <font>
      <b/>
      <sz val="10"/>
      <color theme="1"/>
      <name val="Cambria"/>
      <family val="2"/>
      <scheme val="major"/>
    </font>
    <font>
      <sz val="12"/>
      <color theme="1"/>
      <name val="Calibri"/>
      <family val="2"/>
      <scheme val="minor"/>
    </font>
    <font>
      <b/>
      <sz val="12"/>
      <color theme="1"/>
      <name val="Calibri"/>
      <family val="2"/>
      <scheme val="minor"/>
    </font>
    <font>
      <sz val="12"/>
      <color theme="1"/>
      <name val="Arial"/>
      <family val="2"/>
    </font>
    <font>
      <sz val="10"/>
      <name val="Arial"/>
      <family val="2"/>
    </font>
    <font>
      <sz val="12"/>
      <name val="Calibri"/>
      <family val="2"/>
      <scheme val="minor"/>
    </font>
    <font>
      <sz val="11"/>
      <color theme="1"/>
      <name val="Arial"/>
      <family val="2"/>
    </font>
    <font>
      <sz val="10"/>
      <color theme="1"/>
      <name val="Arial"/>
      <family val="2"/>
    </font>
    <font>
      <sz val="11"/>
      <color rgb="FF000000"/>
      <name val="Calibri"/>
      <family val="2"/>
    </font>
    <font>
      <b/>
      <sz val="9"/>
      <color indexed="81"/>
      <name val="Tahoma"/>
      <family val="2"/>
    </font>
    <font>
      <sz val="10"/>
      <color rgb="FF000000"/>
      <name val="Cambria"/>
      <family val="2"/>
      <scheme val="major"/>
    </font>
    <font>
      <sz val="10"/>
      <name val="Cambria"/>
      <family val="2"/>
      <scheme val="major"/>
    </font>
    <font>
      <sz val="10"/>
      <color theme="1"/>
      <name val="Cambria"/>
      <family val="2"/>
      <scheme val="major"/>
    </font>
    <font>
      <b/>
      <sz val="10"/>
      <color rgb="FFFF0000"/>
      <name val="Cambria"/>
      <family val="2"/>
      <scheme val="major"/>
    </font>
    <font>
      <sz val="11"/>
      <color theme="1"/>
      <name val="Cambria"/>
      <family val="2"/>
      <scheme val="major"/>
    </font>
    <font>
      <sz val="12"/>
      <name val="Arial Narrow"/>
      <family val="2"/>
    </font>
    <font>
      <sz val="11"/>
      <name val="Cambria"/>
      <family val="2"/>
      <scheme val="major"/>
    </font>
    <font>
      <sz val="11"/>
      <name val="Arial Narrow"/>
      <family val="2"/>
    </font>
    <font>
      <b/>
      <sz val="10"/>
      <name val="Cambria"/>
      <family val="2"/>
      <scheme val="major"/>
    </font>
    <font>
      <sz val="10"/>
      <name val="Calibri"/>
      <family val="2"/>
    </font>
    <font>
      <sz val="11"/>
      <name val="Calibri"/>
      <family val="2"/>
      <scheme val="minor"/>
    </font>
    <font>
      <sz val="9"/>
      <name val="Arial Narrow"/>
      <family val="2"/>
    </font>
  </fonts>
  <fills count="11">
    <fill>
      <patternFill patternType="none"/>
    </fill>
    <fill>
      <patternFill patternType="gray125"/>
    </fill>
    <fill>
      <patternFill patternType="solid">
        <fgColor theme="0"/>
        <bgColor indexed="64"/>
      </patternFill>
    </fill>
    <fill>
      <patternFill patternType="solid">
        <fgColor rgb="FF004C5A"/>
        <bgColor indexed="64"/>
      </patternFill>
    </fill>
    <fill>
      <patternFill patternType="solid">
        <fgColor theme="4" tint="0.79998168889431442"/>
        <bgColor indexed="64"/>
      </patternFill>
    </fill>
    <fill>
      <patternFill patternType="solid">
        <fgColor rgb="FF00435A"/>
        <bgColor indexed="64"/>
      </patternFill>
    </fill>
    <fill>
      <patternFill patternType="solid">
        <fgColor theme="9" tint="-0.249977111117893"/>
        <bgColor indexed="64"/>
      </patternFill>
    </fill>
    <fill>
      <patternFill patternType="solid">
        <fgColor rgb="FFFFFF00"/>
        <bgColor indexed="64"/>
      </patternFill>
    </fill>
    <fill>
      <patternFill patternType="solid">
        <fgColor rgb="FF002060"/>
        <bgColor indexed="64"/>
      </patternFill>
    </fill>
    <fill>
      <patternFill patternType="solid">
        <fgColor theme="2" tint="-0.249977111117893"/>
        <bgColor indexed="64"/>
      </patternFill>
    </fill>
    <fill>
      <patternFill patternType="solid">
        <fgColor rgb="FFFFFFFF"/>
        <bgColor rgb="FF000000"/>
      </patternFill>
    </fill>
  </fills>
  <borders count="51">
    <border>
      <left/>
      <right/>
      <top/>
      <bottom/>
      <diagonal/>
    </border>
    <border>
      <left style="medium">
        <color rgb="FF004C5A"/>
      </left>
      <right style="thin">
        <color rgb="FF004C5A"/>
      </right>
      <top style="double">
        <color rgb="FF004C5A"/>
      </top>
      <bottom style="double">
        <color rgb="FF004C5A"/>
      </bottom>
      <diagonal/>
    </border>
    <border>
      <left style="thin">
        <color rgb="FF004C5A"/>
      </left>
      <right style="thin">
        <color rgb="FF004C5A"/>
      </right>
      <top style="double">
        <color rgb="FF004C5A"/>
      </top>
      <bottom style="double">
        <color rgb="FF004C5A"/>
      </bottom>
      <diagonal/>
    </border>
    <border>
      <left style="thin">
        <color rgb="FF004C5A"/>
      </left>
      <right style="medium">
        <color rgb="FF004C5A"/>
      </right>
      <top style="double">
        <color rgb="FF004C5A"/>
      </top>
      <bottom style="double">
        <color rgb="FF004C5A"/>
      </bottom>
      <diagonal/>
    </border>
    <border>
      <left style="medium">
        <color rgb="FF004C5A"/>
      </left>
      <right style="thin">
        <color rgb="FF004C5A"/>
      </right>
      <top style="double">
        <color rgb="FF004C5A"/>
      </top>
      <bottom style="thin">
        <color rgb="FF004C5A"/>
      </bottom>
      <diagonal/>
    </border>
    <border>
      <left style="thin">
        <color rgb="FF004C5A"/>
      </left>
      <right style="thin">
        <color rgb="FF004C5A"/>
      </right>
      <top style="double">
        <color rgb="FF004C5A"/>
      </top>
      <bottom style="thin">
        <color rgb="FF004C5A"/>
      </bottom>
      <diagonal/>
    </border>
    <border>
      <left style="thin">
        <color rgb="FF004C5A"/>
      </left>
      <right style="medium">
        <color rgb="FF004C5A"/>
      </right>
      <top style="double">
        <color rgb="FF004C5A"/>
      </top>
      <bottom style="thin">
        <color rgb="FF004C5A"/>
      </bottom>
      <diagonal/>
    </border>
    <border>
      <left style="medium">
        <color rgb="FF004C5A"/>
      </left>
      <right style="thin">
        <color rgb="FF004C5A"/>
      </right>
      <top style="thin">
        <color rgb="FF004C5A"/>
      </top>
      <bottom style="thin">
        <color rgb="FF004C5A"/>
      </bottom>
      <diagonal/>
    </border>
    <border>
      <left style="thin">
        <color rgb="FF004C5A"/>
      </left>
      <right style="thin">
        <color rgb="FF004C5A"/>
      </right>
      <top style="thin">
        <color rgb="FF004C5A"/>
      </top>
      <bottom style="thin">
        <color rgb="FF004C5A"/>
      </bottom>
      <diagonal/>
    </border>
    <border>
      <left style="thin">
        <color rgb="FF004C5A"/>
      </left>
      <right style="medium">
        <color rgb="FF004C5A"/>
      </right>
      <top style="thin">
        <color rgb="FF004C5A"/>
      </top>
      <bottom style="thin">
        <color rgb="FF004C5A"/>
      </bottom>
      <diagonal/>
    </border>
    <border>
      <left style="medium">
        <color rgb="FF004C5A"/>
      </left>
      <right style="thin">
        <color rgb="FF004C5A"/>
      </right>
      <top style="thin">
        <color rgb="FF004C5A"/>
      </top>
      <bottom style="double">
        <color rgb="FF004C5A"/>
      </bottom>
      <diagonal/>
    </border>
    <border>
      <left style="thin">
        <color rgb="FF004C5A"/>
      </left>
      <right style="thin">
        <color rgb="FF004C5A"/>
      </right>
      <top style="thin">
        <color rgb="FF004C5A"/>
      </top>
      <bottom style="double">
        <color rgb="FF004C5A"/>
      </bottom>
      <diagonal/>
    </border>
    <border>
      <left style="thin">
        <color rgb="FF004C5A"/>
      </left>
      <right style="medium">
        <color rgb="FF004C5A"/>
      </right>
      <top style="thin">
        <color rgb="FF004C5A"/>
      </top>
      <bottom style="double">
        <color rgb="FF004C5A"/>
      </bottom>
      <diagonal/>
    </border>
    <border>
      <left style="medium">
        <color theme="0"/>
      </left>
      <right style="thin">
        <color indexed="64"/>
      </right>
      <top style="medium">
        <color theme="0"/>
      </top>
      <bottom style="medium">
        <color theme="0"/>
      </bottom>
      <diagonal/>
    </border>
    <border>
      <left style="thin">
        <color indexed="64"/>
      </left>
      <right style="thin">
        <color indexed="64"/>
      </right>
      <top style="medium">
        <color theme="0"/>
      </top>
      <bottom style="medium">
        <color theme="0"/>
      </bottom>
      <diagonal/>
    </border>
    <border>
      <left style="thin">
        <color indexed="64"/>
      </left>
      <right style="medium">
        <color theme="0"/>
      </right>
      <top style="medium">
        <color theme="0"/>
      </top>
      <bottom style="medium">
        <color theme="0"/>
      </bottom>
      <diagonal/>
    </border>
    <border>
      <left style="medium">
        <color theme="0"/>
      </left>
      <right style="thin">
        <color indexed="64"/>
      </right>
      <top style="medium">
        <color theme="0"/>
      </top>
      <bottom/>
      <diagonal/>
    </border>
    <border>
      <left style="thin">
        <color indexed="64"/>
      </left>
      <right style="thin">
        <color indexed="64"/>
      </right>
      <top style="medium">
        <color theme="0"/>
      </top>
      <bottom/>
      <diagonal/>
    </border>
    <border>
      <left style="thin">
        <color indexed="64"/>
      </left>
      <right style="medium">
        <color theme="0"/>
      </right>
      <top style="medium">
        <color theme="0"/>
      </top>
      <bottom/>
      <diagonal/>
    </border>
    <border>
      <left style="medium">
        <color theme="0"/>
      </left>
      <right style="thin">
        <color indexed="64"/>
      </right>
      <top/>
      <bottom style="medium">
        <color theme="0"/>
      </bottom>
      <diagonal/>
    </border>
    <border>
      <left style="thin">
        <color indexed="64"/>
      </left>
      <right style="thin">
        <color indexed="64"/>
      </right>
      <top/>
      <bottom style="medium">
        <color theme="0"/>
      </bottom>
      <diagonal/>
    </border>
    <border>
      <left style="thin">
        <color indexed="64"/>
      </left>
      <right style="medium">
        <color theme="0"/>
      </right>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top style="medium">
        <color theme="0"/>
      </top>
      <bottom/>
      <diagonal/>
    </border>
    <border>
      <left style="medium">
        <color theme="0"/>
      </left>
      <right/>
      <top/>
      <bottom style="medium">
        <color theme="0"/>
      </bottom>
      <diagonal/>
    </border>
    <border>
      <left/>
      <right/>
      <top/>
      <bottom style="medium">
        <color theme="0"/>
      </bottom>
      <diagonal/>
    </border>
    <border>
      <left style="double">
        <color rgb="FF00435A"/>
      </left>
      <right/>
      <top style="double">
        <color rgb="FF00435A"/>
      </top>
      <bottom style="double">
        <color rgb="FF00435A"/>
      </bottom>
      <diagonal/>
    </border>
    <border>
      <left style="double">
        <color theme="0"/>
      </left>
      <right style="double">
        <color rgb="FF00435A"/>
      </right>
      <top style="double">
        <color rgb="FF00435A"/>
      </top>
      <bottom style="double">
        <color rgb="FF00435A"/>
      </bottom>
      <diagonal/>
    </border>
    <border>
      <left style="double">
        <color rgb="FF00435A"/>
      </left>
      <right style="double">
        <color rgb="FF00435A"/>
      </right>
      <top style="double">
        <color rgb="FF00435A"/>
      </top>
      <bottom style="double">
        <color rgb="FF00435A"/>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004C5A"/>
      </left>
      <right style="thin">
        <color indexed="64"/>
      </right>
      <top style="double">
        <color rgb="FF004C5A"/>
      </top>
      <bottom style="thin">
        <color rgb="FF004C5A"/>
      </bottom>
      <diagonal/>
    </border>
    <border>
      <left style="medium">
        <color rgb="FF004C5A"/>
      </left>
      <right style="thin">
        <color indexed="64"/>
      </right>
      <top style="thin">
        <color rgb="FF004C5A"/>
      </top>
      <bottom style="thin">
        <color rgb="FF004C5A"/>
      </bottom>
      <diagonal/>
    </border>
    <border>
      <left style="medium">
        <color rgb="FF004C5A"/>
      </left>
      <right style="thin">
        <color indexed="64"/>
      </right>
      <top style="thin">
        <color rgb="FF004C5A"/>
      </top>
      <bottom style="double">
        <color rgb="FF004C5A"/>
      </bottom>
      <diagonal/>
    </border>
    <border>
      <left style="medium">
        <color rgb="FF004C5A"/>
      </left>
      <right style="thin">
        <color indexed="64"/>
      </right>
      <top style="double">
        <color rgb="FF004C5A"/>
      </top>
      <bottom style="double">
        <color rgb="FF004C5A"/>
      </bottom>
      <diagonal/>
    </border>
    <border>
      <left style="thin">
        <color indexed="64"/>
      </left>
      <right style="thin">
        <color indexed="64"/>
      </right>
      <top style="double">
        <color rgb="FF004C5A"/>
      </top>
      <bottom style="thin">
        <color rgb="FF004C5A"/>
      </bottom>
      <diagonal/>
    </border>
    <border>
      <left style="thin">
        <color indexed="64"/>
      </left>
      <right style="thin">
        <color indexed="64"/>
      </right>
      <top style="thin">
        <color rgb="FF004C5A"/>
      </top>
      <bottom style="thin">
        <color rgb="FF004C5A"/>
      </bottom>
      <diagonal/>
    </border>
    <border>
      <left style="thin">
        <color indexed="64"/>
      </left>
      <right style="thin">
        <color indexed="64"/>
      </right>
      <top style="thin">
        <color rgb="FF004C5A"/>
      </top>
      <bottom style="double">
        <color rgb="FF004C5A"/>
      </bottom>
      <diagonal/>
    </border>
    <border>
      <left style="thin">
        <color indexed="64"/>
      </left>
      <right style="thin">
        <color indexed="64"/>
      </right>
      <top style="double">
        <color rgb="FF004C5A"/>
      </top>
      <bottom style="double">
        <color rgb="FF004C5A"/>
      </bottom>
      <diagonal/>
    </border>
    <border>
      <left style="thin">
        <color rgb="FF004C5A"/>
      </left>
      <right style="thin">
        <color rgb="FF004C5A"/>
      </right>
      <top/>
      <bottom/>
      <diagonal/>
    </border>
    <border>
      <left style="thin">
        <color indexed="64"/>
      </left>
      <right/>
      <top/>
      <bottom/>
      <diagonal/>
    </border>
    <border>
      <left style="thin">
        <color indexed="64"/>
      </left>
      <right/>
      <top/>
      <bottom style="thin">
        <color indexed="64"/>
      </bottom>
      <diagonal/>
    </border>
    <border>
      <left style="thin">
        <color rgb="FF004C5A"/>
      </left>
      <right style="thin">
        <color rgb="FF004C5A"/>
      </right>
      <top style="double">
        <color rgb="FF004C5A"/>
      </top>
      <bottom/>
      <diagonal/>
    </border>
    <border>
      <left style="thin">
        <color rgb="FF004C5A"/>
      </left>
      <right style="thin">
        <color rgb="FF004C5A"/>
      </right>
      <top/>
      <bottom style="double">
        <color rgb="FF004C5A"/>
      </bottom>
      <diagonal/>
    </border>
    <border>
      <left style="thin">
        <color rgb="FF004C5A"/>
      </left>
      <right/>
      <top style="double">
        <color rgb="FF004C5A"/>
      </top>
      <bottom/>
      <diagonal/>
    </border>
    <border>
      <left style="thin">
        <color rgb="FF004C5A"/>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theme="0"/>
      </right>
      <top style="medium">
        <color theme="0"/>
      </top>
      <bottom/>
      <diagonal/>
    </border>
    <border>
      <left/>
      <right style="medium">
        <color theme="0"/>
      </right>
      <top/>
      <bottom style="medium">
        <color theme="0"/>
      </bottom>
      <diagonal/>
    </border>
  </borders>
  <cellStyleXfs count="6">
    <xf numFmtId="0" fontId="0"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27" fillId="0" borderId="0" applyFont="0" applyFill="0" applyBorder="0" applyAlignment="0" applyProtection="0"/>
    <xf numFmtId="0" fontId="1" fillId="0" borderId="0"/>
  </cellStyleXfs>
  <cellXfs count="438">
    <xf numFmtId="0" fontId="0" fillId="0" borderId="0" xfId="0"/>
    <xf numFmtId="0" fontId="2" fillId="3" borderId="22" xfId="0" applyFont="1" applyFill="1" applyBorder="1" applyAlignment="1" applyProtection="1">
      <alignment horizontal="center" vertical="center" wrapText="1"/>
    </xf>
    <xf numFmtId="0" fontId="7" fillId="0" borderId="0" xfId="3" applyFont="1" applyAlignment="1"/>
    <xf numFmtId="0" fontId="1" fillId="0" borderId="0" xfId="3"/>
    <xf numFmtId="0" fontId="9" fillId="0" borderId="0" xfId="3" applyFont="1" applyFill="1" applyBorder="1" applyAlignment="1">
      <alignment horizontal="center" vertical="center" wrapText="1"/>
    </xf>
    <xf numFmtId="0" fontId="11" fillId="4" borderId="29" xfId="3" applyFont="1" applyFill="1" applyBorder="1" applyAlignment="1">
      <alignment horizontal="center" vertical="center" wrapText="1"/>
    </xf>
    <xf numFmtId="0" fontId="11" fillId="0" borderId="0" xfId="3" applyFont="1" applyFill="1" applyBorder="1" applyAlignment="1">
      <alignment horizontal="center" vertical="center" wrapText="1"/>
    </xf>
    <xf numFmtId="0" fontId="12" fillId="0" borderId="29" xfId="3" applyFont="1" applyFill="1" applyBorder="1" applyAlignment="1">
      <alignment horizontal="left" vertical="center" wrapText="1"/>
    </xf>
    <xf numFmtId="0" fontId="13" fillId="0" borderId="29" xfId="3" applyFont="1" applyFill="1" applyBorder="1" applyAlignment="1">
      <alignment horizontal="center" vertical="center" wrapText="1"/>
    </xf>
    <xf numFmtId="0" fontId="14" fillId="0" borderId="29" xfId="3" applyFont="1" applyBorder="1" applyAlignment="1">
      <alignment horizontal="center" vertical="center"/>
    </xf>
    <xf numFmtId="0" fontId="12" fillId="0" borderId="0" xfId="3" applyFont="1" applyFill="1" applyBorder="1" applyAlignment="1">
      <alignment horizontal="left" vertical="center" wrapText="1"/>
    </xf>
    <xf numFmtId="0" fontId="13" fillId="0" borderId="0" xfId="3" applyFont="1" applyFill="1" applyBorder="1" applyAlignment="1">
      <alignment horizontal="center" vertical="center" wrapText="1"/>
    </xf>
    <xf numFmtId="0" fontId="14" fillId="0" borderId="0" xfId="3" applyFont="1" applyFill="1" applyBorder="1" applyAlignment="1">
      <alignment horizontal="center" vertical="center"/>
    </xf>
    <xf numFmtId="0" fontId="15" fillId="0" borderId="29" xfId="3" applyFont="1" applyBorder="1" applyAlignment="1">
      <alignment horizontal="left" vertical="center" wrapText="1"/>
    </xf>
    <xf numFmtId="0" fontId="14" fillId="0" borderId="29" xfId="3" applyFont="1" applyBorder="1" applyAlignment="1">
      <alignment horizontal="center" vertical="center" wrapText="1"/>
    </xf>
    <xf numFmtId="0" fontId="15" fillId="0" borderId="0" xfId="3" applyFont="1" applyFill="1" applyBorder="1" applyAlignment="1">
      <alignment horizontal="left" vertical="center" wrapText="1"/>
    </xf>
    <xf numFmtId="0" fontId="14" fillId="0" borderId="0" xfId="3" applyFont="1" applyFill="1" applyBorder="1" applyAlignment="1">
      <alignment horizontal="center" vertical="center" wrapText="1"/>
    </xf>
    <xf numFmtId="0" fontId="16" fillId="0" borderId="0" xfId="3" applyFont="1" applyFill="1" applyAlignment="1">
      <alignment horizontal="center" vertical="center" wrapText="1"/>
    </xf>
    <xf numFmtId="0" fontId="17" fillId="7" borderId="29" xfId="3" applyFont="1" applyFill="1" applyBorder="1" applyAlignment="1">
      <alignment horizontal="center" vertical="center"/>
    </xf>
    <xf numFmtId="0" fontId="16" fillId="0" borderId="0" xfId="3" applyFont="1" applyFill="1" applyBorder="1" applyAlignment="1">
      <alignment horizontal="center" vertical="center" wrapText="1"/>
    </xf>
    <xf numFmtId="0" fontId="17" fillId="0" borderId="0" xfId="3" applyFont="1" applyFill="1" applyBorder="1" applyAlignment="1">
      <alignment horizontal="center" vertical="center"/>
    </xf>
    <xf numFmtId="0" fontId="19" fillId="9" borderId="30" xfId="3" applyFont="1" applyFill="1" applyBorder="1" applyAlignment="1">
      <alignment horizontal="center" vertical="center" wrapText="1"/>
    </xf>
    <xf numFmtId="0" fontId="19" fillId="9" borderId="31" xfId="3" applyFont="1" applyFill="1" applyBorder="1" applyAlignment="1">
      <alignment horizontal="center" vertical="center" wrapText="1"/>
    </xf>
    <xf numFmtId="0" fontId="20" fillId="0" borderId="4" xfId="3" applyFont="1" applyBorder="1" applyAlignment="1">
      <alignment horizontal="center" vertical="center" wrapText="1"/>
    </xf>
    <xf numFmtId="14" fontId="20" fillId="0" borderId="5" xfId="3" applyNumberFormat="1" applyFont="1" applyBorder="1" applyAlignment="1">
      <alignment horizontal="justify" vertical="center" wrapText="1"/>
    </xf>
    <xf numFmtId="0" fontId="20" fillId="0" borderId="5" xfId="3" applyFont="1" applyBorder="1" applyAlignment="1">
      <alignment horizontal="justify" vertical="center" wrapText="1"/>
    </xf>
    <xf numFmtId="0" fontId="20" fillId="0" borderId="5" xfId="3" applyFont="1" applyBorder="1" applyAlignment="1" applyProtection="1">
      <alignment horizontal="justify" vertical="center" wrapText="1"/>
    </xf>
    <xf numFmtId="0" fontId="20" fillId="0" borderId="5" xfId="3" applyFont="1" applyBorder="1" applyAlignment="1" applyProtection="1">
      <alignment horizontal="center" vertical="center" wrapText="1"/>
    </xf>
    <xf numFmtId="14" fontId="20" fillId="0" borderId="5" xfId="3" applyNumberFormat="1" applyFont="1" applyBorder="1" applyAlignment="1" applyProtection="1">
      <alignment horizontal="center" vertical="center" wrapText="1"/>
    </xf>
    <xf numFmtId="0" fontId="21" fillId="0" borderId="5" xfId="3" applyFont="1" applyBorder="1" applyAlignment="1" applyProtection="1">
      <alignment horizontal="center" vertical="center" wrapText="1"/>
    </xf>
    <xf numFmtId="0" fontId="20" fillId="0" borderId="6" xfId="3" applyFont="1" applyFill="1" applyBorder="1" applyAlignment="1" applyProtection="1">
      <alignment horizontal="center" vertical="center" wrapText="1"/>
    </xf>
    <xf numFmtId="0" fontId="20" fillId="0" borderId="7" xfId="3" applyFont="1" applyBorder="1" applyAlignment="1">
      <alignment horizontal="center" vertical="center" wrapText="1"/>
    </xf>
    <xf numFmtId="14" fontId="20" fillId="0" borderId="8" xfId="3" applyNumberFormat="1" applyFont="1" applyBorder="1" applyAlignment="1">
      <alignment horizontal="justify" vertical="center" wrapText="1"/>
    </xf>
    <xf numFmtId="0" fontId="20" fillId="0" borderId="8" xfId="3" applyFont="1" applyBorder="1" applyAlignment="1">
      <alignment horizontal="justify" vertical="center" wrapText="1"/>
    </xf>
    <xf numFmtId="0" fontId="20" fillId="0" borderId="8" xfId="3" applyFont="1" applyBorder="1" applyAlignment="1" applyProtection="1">
      <alignment horizontal="justify" vertical="center" wrapText="1"/>
    </xf>
    <xf numFmtId="0" fontId="20" fillId="0" borderId="8" xfId="3" applyFont="1" applyBorder="1" applyAlignment="1" applyProtection="1">
      <alignment horizontal="center" vertical="center" wrapText="1"/>
    </xf>
    <xf numFmtId="14" fontId="20" fillId="0" borderId="8" xfId="3" applyNumberFormat="1" applyFont="1" applyBorder="1" applyAlignment="1" applyProtection="1">
      <alignment horizontal="center" vertical="center" wrapText="1"/>
    </xf>
    <xf numFmtId="0" fontId="21" fillId="0" borderId="8" xfId="3" applyFont="1" applyBorder="1" applyAlignment="1" applyProtection="1">
      <alignment horizontal="center" vertical="center" wrapText="1"/>
    </xf>
    <xf numFmtId="0" fontId="20" fillId="0" borderId="9" xfId="3" applyFont="1" applyBorder="1" applyAlignment="1" applyProtection="1">
      <alignment horizontal="center" vertical="center"/>
    </xf>
    <xf numFmtId="0" fontId="20" fillId="0" borderId="8" xfId="3" applyFont="1" applyBorder="1" applyAlignment="1" applyProtection="1">
      <alignment horizontal="center" vertical="center"/>
    </xf>
    <xf numFmtId="0" fontId="20" fillId="0" borderId="10" xfId="3" applyFont="1" applyBorder="1" applyAlignment="1">
      <alignment horizontal="center" vertical="center" wrapText="1"/>
    </xf>
    <xf numFmtId="14" fontId="20" fillId="0" borderId="11" xfId="3" applyNumberFormat="1" applyFont="1" applyBorder="1" applyAlignment="1">
      <alignment horizontal="justify" vertical="center" wrapText="1"/>
    </xf>
    <xf numFmtId="0" fontId="20" fillId="0" borderId="11" xfId="3" applyFont="1" applyBorder="1" applyAlignment="1">
      <alignment horizontal="justify" vertical="center" wrapText="1"/>
    </xf>
    <xf numFmtId="0" fontId="20" fillId="0" borderId="11" xfId="3" applyFont="1" applyBorder="1" applyAlignment="1" applyProtection="1">
      <alignment horizontal="justify" vertical="center" wrapText="1"/>
    </xf>
    <xf numFmtId="0" fontId="20" fillId="0" borderId="11" xfId="3" applyFont="1" applyFill="1" applyBorder="1" applyAlignment="1" applyProtection="1">
      <alignment horizontal="center" vertical="center" wrapText="1"/>
      <protection hidden="1"/>
    </xf>
    <xf numFmtId="14" fontId="20" fillId="0" borderId="11" xfId="3" applyNumberFormat="1" applyFont="1" applyBorder="1" applyAlignment="1" applyProtection="1">
      <alignment horizontal="center" vertical="center" wrapText="1"/>
    </xf>
    <xf numFmtId="0" fontId="21" fillId="0" borderId="11" xfId="3" applyFont="1" applyBorder="1" applyAlignment="1" applyProtection="1">
      <alignment horizontal="center" vertical="center" wrapText="1"/>
    </xf>
    <xf numFmtId="0" fontId="20" fillId="0" borderId="11" xfId="3" applyFont="1" applyBorder="1" applyAlignment="1" applyProtection="1">
      <alignment horizontal="center" vertical="center" wrapText="1"/>
    </xf>
    <xf numFmtId="0" fontId="20" fillId="0" borderId="12" xfId="3" applyFont="1" applyBorder="1" applyAlignment="1" applyProtection="1">
      <alignment horizontal="center" vertical="center"/>
    </xf>
    <xf numFmtId="0" fontId="21" fillId="0" borderId="5" xfId="3" applyFont="1" applyFill="1" applyBorder="1" applyAlignment="1" applyProtection="1">
      <alignment horizontal="center" vertical="center" wrapText="1"/>
    </xf>
    <xf numFmtId="0" fontId="20" fillId="0" borderId="6" xfId="3" applyFont="1" applyBorder="1" applyAlignment="1" applyProtection="1">
      <alignment horizontal="center" vertical="center"/>
    </xf>
    <xf numFmtId="14" fontId="20" fillId="0" borderId="8" xfId="3" applyNumberFormat="1" applyFont="1" applyBorder="1" applyAlignment="1">
      <alignment horizontal="center" vertical="center" wrapText="1"/>
    </xf>
    <xf numFmtId="0" fontId="20" fillId="0" borderId="8" xfId="3" applyFont="1" applyBorder="1" applyAlignment="1">
      <alignment horizontal="center" vertical="center" wrapText="1"/>
    </xf>
    <xf numFmtId="0" fontId="21" fillId="0" borderId="8" xfId="3" applyFont="1" applyFill="1" applyBorder="1" applyAlignment="1" applyProtection="1">
      <alignment horizontal="center" vertical="center" wrapText="1"/>
    </xf>
    <xf numFmtId="14" fontId="20" fillId="0" borderId="8" xfId="3" applyNumberFormat="1" applyFont="1" applyBorder="1" applyAlignment="1" applyProtection="1">
      <alignment horizontal="justify" vertical="center" wrapText="1"/>
    </xf>
    <xf numFmtId="0" fontId="20" fillId="0" borderId="9" xfId="3" applyFont="1" applyBorder="1" applyAlignment="1" applyProtection="1">
      <alignment horizontal="center" vertical="center" wrapText="1"/>
    </xf>
    <xf numFmtId="0" fontId="22" fillId="0" borderId="8" xfId="3" applyFont="1" applyBorder="1" applyAlignment="1">
      <alignment horizontal="center" vertical="center" wrapText="1"/>
    </xf>
    <xf numFmtId="0" fontId="1" fillId="0" borderId="8" xfId="3" applyBorder="1" applyProtection="1"/>
    <xf numFmtId="0" fontId="22" fillId="0" borderId="8" xfId="3" applyFont="1" applyBorder="1" applyAlignment="1" applyProtection="1">
      <alignment horizontal="center" vertical="center" wrapText="1"/>
    </xf>
    <xf numFmtId="0" fontId="22" fillId="0" borderId="8" xfId="3" applyFont="1" applyBorder="1" applyAlignment="1" applyProtection="1">
      <alignment horizontal="center" vertical="center"/>
    </xf>
    <xf numFmtId="0" fontId="22" fillId="0" borderId="8" xfId="3" applyFont="1" applyFill="1" applyBorder="1" applyAlignment="1" applyProtection="1">
      <alignment horizontal="center" vertical="center" wrapText="1"/>
    </xf>
    <xf numFmtId="14" fontId="22" fillId="0" borderId="8" xfId="3" applyNumberFormat="1" applyFont="1" applyBorder="1" applyAlignment="1" applyProtection="1">
      <alignment horizontal="center" vertical="center" wrapText="1"/>
    </xf>
    <xf numFmtId="0" fontId="22" fillId="0" borderId="8" xfId="3" applyFont="1" applyBorder="1" applyAlignment="1" applyProtection="1">
      <alignment horizontal="justify" vertical="center" wrapText="1"/>
    </xf>
    <xf numFmtId="14" fontId="20" fillId="0" borderId="11" xfId="3" applyNumberFormat="1" applyFont="1" applyBorder="1" applyAlignment="1">
      <alignment horizontal="center" vertical="center" wrapText="1"/>
    </xf>
    <xf numFmtId="0" fontId="22" fillId="0" borderId="11" xfId="3" applyFont="1" applyBorder="1" applyAlignment="1">
      <alignment horizontal="center" vertical="center" wrapText="1"/>
    </xf>
    <xf numFmtId="0" fontId="1" fillId="0" borderId="11" xfId="3" applyBorder="1" applyProtection="1"/>
    <xf numFmtId="0" fontId="22" fillId="0" borderId="11" xfId="3" applyFont="1" applyBorder="1" applyAlignment="1" applyProtection="1">
      <alignment horizontal="center" vertical="center" wrapText="1"/>
    </xf>
    <xf numFmtId="0" fontId="22" fillId="0" borderId="11" xfId="3" applyFont="1" applyBorder="1" applyAlignment="1" applyProtection="1">
      <alignment horizontal="center" vertical="center"/>
    </xf>
    <xf numFmtId="0" fontId="22" fillId="0" borderId="11" xfId="3" applyFont="1" applyFill="1" applyBorder="1" applyAlignment="1" applyProtection="1">
      <alignment horizontal="center" vertical="center" wrapText="1"/>
    </xf>
    <xf numFmtId="14" fontId="22" fillId="0" borderId="11" xfId="3" applyNumberFormat="1" applyFont="1" applyBorder="1" applyAlignment="1" applyProtection="1">
      <alignment horizontal="center" vertical="center" wrapText="1"/>
    </xf>
    <xf numFmtId="0" fontId="22" fillId="0" borderId="11" xfId="3" applyFont="1" applyBorder="1" applyAlignment="1" applyProtection="1">
      <alignment horizontal="justify" vertical="center" wrapText="1"/>
    </xf>
    <xf numFmtId="14" fontId="20" fillId="0" borderId="5" xfId="3" applyNumberFormat="1" applyFont="1" applyBorder="1" applyAlignment="1" applyProtection="1">
      <alignment vertical="center" wrapText="1"/>
      <protection locked="0" hidden="1"/>
    </xf>
    <xf numFmtId="0" fontId="20" fillId="0" borderId="5" xfId="3" applyFont="1" applyBorder="1" applyAlignment="1" applyProtection="1">
      <alignment horizontal="center" vertical="center" wrapText="1"/>
      <protection locked="0" hidden="1"/>
    </xf>
    <xf numFmtId="0" fontId="20" fillId="0" borderId="5" xfId="3" applyFont="1" applyBorder="1" applyProtection="1"/>
    <xf numFmtId="0" fontId="20" fillId="0" borderId="5" xfId="3" applyFont="1" applyBorder="1" applyAlignment="1" applyProtection="1">
      <alignment vertical="center" wrapText="1"/>
      <protection hidden="1"/>
    </xf>
    <xf numFmtId="0" fontId="23" fillId="0" borderId="5" xfId="3" applyFont="1" applyBorder="1" applyAlignment="1">
      <alignment horizontal="justify" vertical="center" wrapText="1"/>
    </xf>
    <xf numFmtId="0" fontId="20" fillId="0" borderId="5" xfId="3" applyFont="1" applyBorder="1" applyAlignment="1" applyProtection="1">
      <alignment horizontal="center" vertical="center" wrapText="1"/>
      <protection hidden="1"/>
    </xf>
    <xf numFmtId="14" fontId="20" fillId="0" borderId="5" xfId="3" applyNumberFormat="1" applyFont="1" applyBorder="1" applyAlignment="1" applyProtection="1">
      <alignment horizontal="center" vertical="center" wrapText="1"/>
      <protection hidden="1"/>
    </xf>
    <xf numFmtId="0" fontId="20" fillId="0" borderId="5" xfId="3" applyFont="1" applyBorder="1" applyAlignment="1" applyProtection="1">
      <alignment horizontal="justify" vertical="center" wrapText="1"/>
      <protection hidden="1"/>
    </xf>
    <xf numFmtId="0" fontId="20" fillId="0" borderId="11" xfId="3" applyFont="1" applyBorder="1" applyProtection="1"/>
    <xf numFmtId="14" fontId="24" fillId="0" borderId="5" xfId="3" applyNumberFormat="1" applyFont="1" applyBorder="1" applyAlignment="1">
      <alignment horizontal="justify" vertical="center" wrapText="1"/>
    </xf>
    <xf numFmtId="0" fontId="24" fillId="0" borderId="5" xfId="3" applyFont="1" applyBorder="1" applyAlignment="1">
      <alignment horizontal="justify" vertical="center" wrapText="1"/>
    </xf>
    <xf numFmtId="0" fontId="24" fillId="0" borderId="5" xfId="3" applyFont="1" applyBorder="1" applyAlignment="1" applyProtection="1">
      <alignment horizontal="justify" vertical="center" wrapText="1"/>
    </xf>
    <xf numFmtId="0" fontId="24" fillId="0" borderId="5" xfId="3" applyFont="1" applyBorder="1" applyAlignment="1" applyProtection="1">
      <alignment horizontal="center" vertical="center" wrapText="1"/>
    </xf>
    <xf numFmtId="0" fontId="20" fillId="0" borderId="6" xfId="3" applyFont="1" applyBorder="1" applyAlignment="1" applyProtection="1">
      <alignment horizontal="center" vertical="center" wrapText="1"/>
    </xf>
    <xf numFmtId="14" fontId="24" fillId="0" borderId="8" xfId="3" applyNumberFormat="1" applyFont="1" applyBorder="1" applyAlignment="1">
      <alignment horizontal="justify" vertical="center" wrapText="1"/>
    </xf>
    <xf numFmtId="0" fontId="24" fillId="0" borderId="8" xfId="3" applyFont="1" applyBorder="1" applyAlignment="1">
      <alignment horizontal="justify" vertical="center" wrapText="1"/>
    </xf>
    <xf numFmtId="0" fontId="20" fillId="0" borderId="8" xfId="3" applyFont="1" applyBorder="1" applyProtection="1"/>
    <xf numFmtId="0" fontId="24" fillId="0" borderId="8" xfId="3" applyFont="1" applyBorder="1" applyAlignment="1" applyProtection="1">
      <alignment horizontal="justify" vertical="center" wrapText="1"/>
    </xf>
    <xf numFmtId="0" fontId="24" fillId="0" borderId="8" xfId="3" applyFont="1" applyBorder="1" applyAlignment="1" applyProtection="1">
      <alignment horizontal="center" vertical="center" wrapText="1"/>
    </xf>
    <xf numFmtId="14" fontId="24" fillId="0" borderId="8" xfId="3" applyNumberFormat="1" applyFont="1" applyBorder="1" applyAlignment="1" applyProtection="1">
      <alignment horizontal="justify" vertical="center" wrapText="1"/>
    </xf>
    <xf numFmtId="0" fontId="23" fillId="0" borderId="8" xfId="3" applyFont="1" applyBorder="1" applyAlignment="1">
      <alignment horizontal="justify" vertical="center" wrapText="1"/>
    </xf>
    <xf numFmtId="0" fontId="23" fillId="0" borderId="8" xfId="3" applyFont="1" applyBorder="1" applyAlignment="1">
      <alignment horizontal="center" vertical="center" wrapText="1"/>
    </xf>
    <xf numFmtId="14" fontId="24" fillId="0" borderId="11" xfId="3" applyNumberFormat="1" applyFont="1" applyBorder="1" applyAlignment="1">
      <alignment horizontal="justify" vertical="center" wrapText="1"/>
    </xf>
    <xf numFmtId="0" fontId="24" fillId="0" borderId="11" xfId="3" applyFont="1" applyBorder="1" applyAlignment="1">
      <alignment horizontal="justify" vertical="center" wrapText="1"/>
    </xf>
    <xf numFmtId="0" fontId="24" fillId="0" borderId="11" xfId="3" applyFont="1" applyBorder="1" applyAlignment="1" applyProtection="1">
      <alignment horizontal="justify" vertical="center" wrapText="1"/>
    </xf>
    <xf numFmtId="0" fontId="24" fillId="0" borderId="11" xfId="3" applyFont="1" applyBorder="1" applyAlignment="1" applyProtection="1">
      <alignment horizontal="center" vertical="center" wrapText="1"/>
    </xf>
    <xf numFmtId="0" fontId="24" fillId="0" borderId="5" xfId="3" applyFont="1" applyBorder="1" applyAlignment="1" applyProtection="1">
      <alignment horizontal="left" vertical="center" wrapText="1"/>
    </xf>
    <xf numFmtId="0" fontId="23" fillId="0" borderId="5" xfId="3" applyFont="1" applyBorder="1" applyAlignment="1" applyProtection="1">
      <alignment horizontal="justify" vertical="center" wrapText="1"/>
    </xf>
    <xf numFmtId="14" fontId="23" fillId="0" borderId="8" xfId="3" applyNumberFormat="1" applyFont="1" applyBorder="1" applyAlignment="1">
      <alignment horizontal="justify" vertical="center" wrapText="1"/>
    </xf>
    <xf numFmtId="0" fontId="24" fillId="0" borderId="8" xfId="3" applyFont="1" applyBorder="1" applyAlignment="1" applyProtection="1">
      <alignment horizontal="left" vertical="center" wrapText="1"/>
    </xf>
    <xf numFmtId="14" fontId="24" fillId="0" borderId="8" xfId="3" applyNumberFormat="1" applyFont="1" applyBorder="1" applyAlignment="1" applyProtection="1">
      <alignment horizontal="left" vertical="center" wrapText="1"/>
    </xf>
    <xf numFmtId="0" fontId="1" fillId="0" borderId="8" xfId="3" applyBorder="1" applyAlignment="1">
      <alignment horizontal="center" vertical="center" wrapText="1"/>
    </xf>
    <xf numFmtId="14" fontId="1" fillId="0" borderId="8" xfId="3" applyNumberFormat="1" applyBorder="1" applyAlignment="1">
      <alignment horizontal="center" vertical="center" wrapText="1"/>
    </xf>
    <xf numFmtId="0" fontId="1" fillId="0" borderId="11" xfId="3" applyBorder="1" applyAlignment="1">
      <alignment horizontal="center" vertical="center" wrapText="1"/>
    </xf>
    <xf numFmtId="14" fontId="1" fillId="0" borderId="11" xfId="3" applyNumberFormat="1" applyBorder="1" applyAlignment="1">
      <alignment horizontal="center" vertical="center" wrapText="1"/>
    </xf>
    <xf numFmtId="0" fontId="20" fillId="0" borderId="4" xfId="3" applyFont="1" applyFill="1" applyBorder="1" applyAlignment="1">
      <alignment horizontal="center" vertical="center" wrapText="1"/>
    </xf>
    <xf numFmtId="14" fontId="23" fillId="0" borderId="5" xfId="3" applyNumberFormat="1" applyFont="1" applyBorder="1" applyAlignment="1">
      <alignment horizontal="justify" vertical="center" wrapText="1"/>
    </xf>
    <xf numFmtId="0" fontId="1" fillId="0" borderId="5" xfId="3" applyBorder="1" applyProtection="1"/>
    <xf numFmtId="0" fontId="20" fillId="0" borderId="7" xfId="3" applyFont="1" applyFill="1" applyBorder="1" applyAlignment="1">
      <alignment horizontal="center" vertical="center" wrapText="1"/>
    </xf>
    <xf numFmtId="0" fontId="23" fillId="0" borderId="8" xfId="3" applyFont="1" applyBorder="1" applyAlignment="1" applyProtection="1">
      <alignment horizontal="justify" vertical="center" wrapText="1"/>
    </xf>
    <xf numFmtId="0" fontId="1" fillId="0" borderId="8" xfId="3" applyFont="1" applyBorder="1" applyAlignment="1" applyProtection="1">
      <alignment horizontal="justify" vertical="center" wrapText="1"/>
    </xf>
    <xf numFmtId="0" fontId="25" fillId="0" borderId="8" xfId="3" applyFont="1" applyBorder="1" applyProtection="1"/>
    <xf numFmtId="0" fontId="26" fillId="0" borderId="8" xfId="3" applyFont="1" applyBorder="1" applyProtection="1"/>
    <xf numFmtId="0" fontId="26" fillId="0" borderId="8" xfId="3" applyFont="1" applyBorder="1" applyAlignment="1">
      <alignment vertical="center" wrapText="1"/>
    </xf>
    <xf numFmtId="0" fontId="26" fillId="0" borderId="8" xfId="3" applyFont="1" applyBorder="1" applyAlignment="1">
      <alignment vertical="center"/>
    </xf>
    <xf numFmtId="1" fontId="23" fillId="0" borderId="8" xfId="3" applyNumberFormat="1" applyFont="1" applyFill="1" applyBorder="1" applyAlignment="1" applyProtection="1">
      <alignment horizontal="center" vertical="center" wrapText="1"/>
      <protection locked="0"/>
    </xf>
    <xf numFmtId="14" fontId="26" fillId="0" borderId="8" xfId="3" applyNumberFormat="1" applyFont="1" applyFill="1" applyBorder="1" applyAlignment="1" applyProtection="1">
      <alignment horizontal="center" vertical="center" wrapText="1"/>
      <protection locked="0"/>
    </xf>
    <xf numFmtId="0" fontId="26" fillId="0" borderId="8" xfId="3" applyFont="1" applyBorder="1" applyAlignment="1">
      <alignment horizontal="justify" vertical="center" wrapText="1"/>
    </xf>
    <xf numFmtId="14" fontId="26" fillId="0" borderId="8" xfId="3" applyNumberFormat="1" applyFont="1" applyFill="1" applyBorder="1" applyAlignment="1">
      <alignment horizontal="center" vertical="center" wrapText="1"/>
    </xf>
    <xf numFmtId="14" fontId="26" fillId="0" borderId="8" xfId="3" applyNumberFormat="1" applyFont="1" applyFill="1" applyBorder="1" applyAlignment="1">
      <alignment horizontal="center" vertical="center"/>
    </xf>
    <xf numFmtId="1" fontId="23" fillId="0" borderId="8" xfId="3" applyNumberFormat="1" applyFont="1" applyFill="1" applyBorder="1" applyAlignment="1" applyProtection="1">
      <alignment horizontal="center" vertical="top" wrapText="1"/>
      <protection locked="0"/>
    </xf>
    <xf numFmtId="0" fontId="20" fillId="0" borderId="10" xfId="3" applyFont="1" applyFill="1" applyBorder="1" applyAlignment="1">
      <alignment horizontal="center" vertical="center" wrapText="1"/>
    </xf>
    <xf numFmtId="14" fontId="23" fillId="0" borderId="11" xfId="3" applyNumberFormat="1" applyFont="1" applyBorder="1" applyAlignment="1">
      <alignment horizontal="justify" vertical="center" wrapText="1"/>
    </xf>
    <xf numFmtId="0" fontId="23" fillId="0" borderId="11" xfId="3" applyFont="1" applyBorder="1" applyAlignment="1">
      <alignment horizontal="justify" vertical="center" wrapText="1"/>
    </xf>
    <xf numFmtId="0" fontId="26" fillId="0" borderId="11" xfId="3" applyFont="1" applyBorder="1" applyProtection="1"/>
    <xf numFmtId="0" fontId="26" fillId="0" borderId="11" xfId="3" applyFont="1" applyBorder="1" applyAlignment="1">
      <alignment vertical="center" wrapText="1"/>
    </xf>
    <xf numFmtId="0" fontId="26" fillId="0" borderId="11" xfId="3" applyFont="1" applyBorder="1" applyAlignment="1">
      <alignment vertical="center"/>
    </xf>
    <xf numFmtId="1" fontId="23" fillId="0" borderId="11" xfId="3" applyNumberFormat="1" applyFont="1" applyFill="1" applyBorder="1" applyAlignment="1" applyProtection="1">
      <alignment horizontal="center" vertical="center" wrapText="1"/>
      <protection locked="0"/>
    </xf>
    <xf numFmtId="14" fontId="26" fillId="0" borderId="11" xfId="3" applyNumberFormat="1" applyFont="1" applyFill="1" applyBorder="1" applyAlignment="1">
      <alignment horizontal="center" vertical="center" wrapText="1"/>
    </xf>
    <xf numFmtId="0" fontId="26" fillId="0" borderId="11" xfId="3" applyFont="1" applyBorder="1" applyAlignment="1">
      <alignment horizontal="justify" vertical="center" wrapText="1"/>
    </xf>
    <xf numFmtId="0" fontId="20" fillId="0" borderId="12" xfId="3" applyFont="1" applyBorder="1" applyAlignment="1" applyProtection="1">
      <alignment horizontal="center" vertical="center" wrapText="1"/>
    </xf>
    <xf numFmtId="0" fontId="23" fillId="0" borderId="11" xfId="3" applyFont="1" applyBorder="1" applyAlignment="1" applyProtection="1">
      <alignment horizontal="justify" vertical="center" wrapText="1"/>
    </xf>
    <xf numFmtId="14" fontId="24" fillId="0" borderId="5" xfId="3" applyNumberFormat="1" applyFont="1" applyFill="1" applyBorder="1" applyAlignment="1">
      <alignment horizontal="center" vertical="center" wrapText="1"/>
    </xf>
    <xf numFmtId="0" fontId="24" fillId="0" borderId="5" xfId="3" applyFont="1" applyFill="1" applyBorder="1" applyAlignment="1">
      <alignment horizontal="center" vertical="center" wrapText="1"/>
    </xf>
    <xf numFmtId="0" fontId="24" fillId="0" borderId="5" xfId="3" applyFont="1" applyFill="1" applyBorder="1" applyAlignment="1" applyProtection="1">
      <alignment horizontal="center" vertical="center" wrapText="1"/>
    </xf>
    <xf numFmtId="9" fontId="24" fillId="0" borderId="5" xfId="3" applyNumberFormat="1" applyFont="1" applyFill="1" applyBorder="1" applyAlignment="1" applyProtection="1">
      <alignment horizontal="center" vertical="center" wrapText="1"/>
    </xf>
    <xf numFmtId="0" fontId="24" fillId="0" borderId="5" xfId="3" applyFont="1" applyFill="1" applyBorder="1" applyAlignment="1" applyProtection="1">
      <alignment horizontal="justify" vertical="center" wrapText="1"/>
    </xf>
    <xf numFmtId="14" fontId="24" fillId="0" borderId="8" xfId="3" applyNumberFormat="1" applyFont="1" applyFill="1" applyBorder="1" applyAlignment="1">
      <alignment horizontal="center" vertical="center" wrapText="1"/>
    </xf>
    <xf numFmtId="0" fontId="24" fillId="0" borderId="8" xfId="3" applyFont="1" applyFill="1" applyBorder="1" applyAlignment="1">
      <alignment horizontal="center" vertical="center" wrapText="1"/>
    </xf>
    <xf numFmtId="0" fontId="24" fillId="0" borderId="8" xfId="3" applyFont="1" applyFill="1" applyBorder="1" applyAlignment="1" applyProtection="1">
      <alignment horizontal="center" vertical="center" wrapText="1"/>
    </xf>
    <xf numFmtId="9" fontId="24" fillId="0" borderId="8" xfId="3" applyNumberFormat="1" applyFont="1" applyFill="1" applyBorder="1" applyAlignment="1" applyProtection="1">
      <alignment horizontal="center" vertical="center" wrapText="1"/>
    </xf>
    <xf numFmtId="0" fontId="24" fillId="0" borderId="8" xfId="3" applyFont="1" applyFill="1" applyBorder="1" applyAlignment="1" applyProtection="1">
      <alignment horizontal="justify" vertical="center" wrapText="1"/>
    </xf>
    <xf numFmtId="14" fontId="24" fillId="0" borderId="8" xfId="3" applyNumberFormat="1" applyFont="1" applyFill="1" applyBorder="1" applyAlignment="1" applyProtection="1">
      <alignment horizontal="center" vertical="center" wrapText="1"/>
    </xf>
    <xf numFmtId="0" fontId="24" fillId="0" borderId="8" xfId="3" applyFont="1" applyFill="1" applyBorder="1" applyAlignment="1" applyProtection="1">
      <alignment vertical="center" wrapText="1"/>
    </xf>
    <xf numFmtId="0" fontId="20" fillId="0" borderId="8" xfId="3" applyFont="1" applyFill="1" applyBorder="1" applyAlignment="1" applyProtection="1">
      <alignment horizontal="center" vertical="center" wrapText="1"/>
      <protection hidden="1"/>
    </xf>
    <xf numFmtId="14" fontId="14" fillId="0" borderId="8" xfId="3" applyNumberFormat="1" applyFont="1" applyFill="1" applyBorder="1" applyAlignment="1" applyProtection="1">
      <alignment horizontal="center" vertical="center" wrapText="1"/>
      <protection hidden="1"/>
    </xf>
    <xf numFmtId="0" fontId="24" fillId="0" borderId="8" xfId="3" applyFont="1" applyFill="1" applyBorder="1" applyAlignment="1">
      <alignment horizontal="justify" vertical="center" wrapText="1"/>
    </xf>
    <xf numFmtId="14" fontId="24" fillId="0" borderId="11" xfId="3" applyNumberFormat="1" applyFont="1" applyFill="1" applyBorder="1" applyAlignment="1">
      <alignment horizontal="center" vertical="center" wrapText="1"/>
    </xf>
    <xf numFmtId="0" fontId="24" fillId="0" borderId="11" xfId="3" applyFont="1" applyFill="1" applyBorder="1" applyAlignment="1">
      <alignment horizontal="center" vertical="center" wrapText="1"/>
    </xf>
    <xf numFmtId="0" fontId="24" fillId="0" borderId="11" xfId="3" applyFont="1" applyFill="1" applyBorder="1" applyAlignment="1" applyProtection="1">
      <alignment horizontal="center" vertical="center" wrapText="1"/>
    </xf>
    <xf numFmtId="1" fontId="24" fillId="0" borderId="11" xfId="3" applyNumberFormat="1" applyFont="1" applyFill="1" applyBorder="1" applyAlignment="1">
      <alignment horizontal="center" vertical="center" wrapText="1"/>
    </xf>
    <xf numFmtId="0" fontId="24" fillId="0" borderId="11" xfId="3" applyFont="1" applyFill="1" applyBorder="1" applyAlignment="1" applyProtection="1">
      <alignment horizontal="justify" vertical="center" wrapText="1"/>
    </xf>
    <xf numFmtId="0" fontId="20" fillId="0" borderId="1" xfId="3" applyFont="1" applyBorder="1" applyAlignment="1">
      <alignment horizontal="center" vertical="center" wrapText="1"/>
    </xf>
    <xf numFmtId="14" fontId="24" fillId="0" borderId="2" xfId="3" applyNumberFormat="1" applyFont="1" applyFill="1" applyBorder="1" applyAlignment="1">
      <alignment horizontal="center" vertical="center" wrapText="1"/>
    </xf>
    <xf numFmtId="0" fontId="24" fillId="0" borderId="2" xfId="3" applyFont="1" applyFill="1" applyBorder="1" applyAlignment="1">
      <alignment horizontal="center" vertical="center" wrapText="1"/>
    </xf>
    <xf numFmtId="0" fontId="24" fillId="0" borderId="2" xfId="3" applyFont="1" applyFill="1" applyBorder="1" applyAlignment="1" applyProtection="1">
      <alignment horizontal="center" vertical="center" wrapText="1"/>
    </xf>
    <xf numFmtId="14" fontId="14" fillId="0" borderId="2" xfId="3" applyNumberFormat="1" applyFont="1" applyFill="1" applyBorder="1" applyAlignment="1" applyProtection="1">
      <alignment horizontal="center" vertical="center" wrapText="1"/>
      <protection hidden="1"/>
    </xf>
    <xf numFmtId="0" fontId="24" fillId="0" borderId="2" xfId="3" applyFont="1" applyFill="1" applyBorder="1" applyAlignment="1" applyProtection="1">
      <alignment horizontal="justify" vertical="center" wrapText="1"/>
    </xf>
    <xf numFmtId="0" fontId="21" fillId="0" borderId="2" xfId="3" applyFont="1" applyBorder="1" applyAlignment="1" applyProtection="1">
      <alignment horizontal="center" vertical="center" wrapText="1"/>
    </xf>
    <xf numFmtId="0" fontId="20" fillId="0" borderId="2" xfId="3" applyFont="1" applyBorder="1" applyAlignment="1" applyProtection="1">
      <alignment horizontal="center" vertical="center" wrapText="1"/>
    </xf>
    <xf numFmtId="14" fontId="20" fillId="0" borderId="2" xfId="3" applyNumberFormat="1" applyFont="1" applyBorder="1" applyAlignment="1" applyProtection="1">
      <alignment horizontal="center" vertical="center" wrapText="1"/>
    </xf>
    <xf numFmtId="0" fontId="20" fillId="0" borderId="3" xfId="3" applyFont="1" applyBorder="1" applyAlignment="1" applyProtection="1">
      <alignment horizontal="center" vertical="center" wrapText="1"/>
    </xf>
    <xf numFmtId="0" fontId="1" fillId="0" borderId="0" xfId="3" applyFill="1"/>
    <xf numFmtId="0" fontId="6" fillId="0" borderId="0" xfId="3" applyFont="1"/>
    <xf numFmtId="0" fontId="23" fillId="0" borderId="5" xfId="3" applyFont="1" applyBorder="1" applyAlignment="1">
      <alignment horizontal="center" vertical="center" wrapText="1"/>
    </xf>
    <xf numFmtId="0" fontId="23" fillId="0" borderId="5" xfId="3" applyFont="1" applyBorder="1" applyAlignment="1" applyProtection="1">
      <alignment horizontal="center" vertical="center" wrapText="1"/>
    </xf>
    <xf numFmtId="0" fontId="23" fillId="0" borderId="8" xfId="3" applyFont="1" applyBorder="1" applyAlignment="1" applyProtection="1">
      <alignment horizontal="center" vertical="center" wrapText="1"/>
    </xf>
    <xf numFmtId="0" fontId="26" fillId="0" borderId="8" xfId="3" applyFont="1" applyBorder="1" applyAlignment="1">
      <alignment horizontal="center" vertical="center"/>
    </xf>
    <xf numFmtId="0" fontId="26" fillId="0" borderId="11" xfId="3" applyFont="1" applyBorder="1" applyAlignment="1">
      <alignment horizontal="center" vertical="center"/>
    </xf>
    <xf numFmtId="0" fontId="23" fillId="0" borderId="11" xfId="3" applyFont="1" applyBorder="1" applyAlignment="1" applyProtection="1">
      <alignment horizontal="center" vertical="center" wrapText="1"/>
    </xf>
    <xf numFmtId="0" fontId="29" fillId="0" borderId="1" xfId="0" applyFont="1" applyFill="1" applyBorder="1" applyAlignment="1" applyProtection="1">
      <alignment horizontal="center" vertical="center" wrapText="1"/>
    </xf>
    <xf numFmtId="0" fontId="29" fillId="0" borderId="35" xfId="0" applyFont="1" applyFill="1" applyBorder="1" applyAlignment="1" applyProtection="1">
      <alignment horizontal="center" vertical="center" wrapText="1"/>
    </xf>
    <xf numFmtId="0" fontId="29" fillId="0" borderId="2" xfId="0" applyFont="1" applyFill="1" applyBorder="1" applyAlignment="1" applyProtection="1">
      <alignment horizontal="center" vertical="center" wrapText="1"/>
    </xf>
    <xf numFmtId="0" fontId="29" fillId="0" borderId="39" xfId="0" applyFont="1" applyFill="1" applyBorder="1" applyAlignment="1" applyProtection="1">
      <alignment horizontal="center" vertical="center" wrapText="1"/>
    </xf>
    <xf numFmtId="0" fontId="29" fillId="0" borderId="2" xfId="0" applyFont="1" applyFill="1" applyBorder="1" applyAlignment="1" applyProtection="1">
      <alignment horizontal="justify" vertical="center" wrapText="1"/>
    </xf>
    <xf numFmtId="0" fontId="29" fillId="0" borderId="39" xfId="0" applyFont="1" applyFill="1" applyBorder="1" applyAlignment="1" applyProtection="1">
      <alignment horizontal="justify" vertical="center" wrapText="1"/>
    </xf>
    <xf numFmtId="0" fontId="31" fillId="0" borderId="2" xfId="0" applyFont="1" applyBorder="1" applyAlignment="1" applyProtection="1">
      <alignment horizontal="center" vertical="center" wrapText="1"/>
    </xf>
    <xf numFmtId="14" fontId="29" fillId="0" borderId="2" xfId="0" applyNumberFormat="1" applyFont="1" applyFill="1" applyBorder="1" applyAlignment="1" applyProtection="1">
      <alignment horizontal="center" vertical="center" wrapText="1"/>
    </xf>
    <xf numFmtId="0" fontId="29" fillId="0" borderId="5" xfId="0" applyFont="1" applyFill="1" applyBorder="1" applyAlignment="1" applyProtection="1">
      <alignment horizontal="justify" vertical="center" wrapText="1"/>
    </xf>
    <xf numFmtId="14" fontId="29" fillId="0" borderId="5" xfId="0" applyNumberFormat="1" applyFont="1" applyFill="1" applyBorder="1" applyAlignment="1" applyProtection="1">
      <alignment horizontal="center" vertical="center" wrapText="1"/>
    </xf>
    <xf numFmtId="0" fontId="29" fillId="0" borderId="8" xfId="0" applyFont="1" applyFill="1" applyBorder="1" applyAlignment="1" applyProtection="1">
      <alignment horizontal="justify" vertical="center" wrapText="1"/>
    </xf>
    <xf numFmtId="14" fontId="29" fillId="0" borderId="8" xfId="0" applyNumberFormat="1" applyFont="1" applyFill="1" applyBorder="1" applyAlignment="1" applyProtection="1">
      <alignment horizontal="center" vertical="center" wrapText="1"/>
    </xf>
    <xf numFmtId="0" fontId="29" fillId="0" borderId="11" xfId="0" applyFont="1" applyFill="1" applyBorder="1" applyAlignment="1" applyProtection="1">
      <alignment horizontal="justify" vertical="center" wrapText="1"/>
    </xf>
    <xf numFmtId="14" fontId="29" fillId="0" borderId="11" xfId="0" applyNumberFormat="1" applyFont="1" applyFill="1" applyBorder="1" applyAlignment="1" applyProtection="1">
      <alignment horizontal="center" vertical="center" wrapText="1"/>
    </xf>
    <xf numFmtId="14" fontId="30" fillId="0" borderId="5" xfId="0" applyNumberFormat="1" applyFont="1" applyFill="1" applyBorder="1" applyAlignment="1" applyProtection="1">
      <alignment horizontal="center" vertical="center" wrapText="1"/>
    </xf>
    <xf numFmtId="14" fontId="30" fillId="0" borderId="8" xfId="0" applyNumberFormat="1" applyFont="1" applyFill="1" applyBorder="1" applyAlignment="1" applyProtection="1">
      <alignment horizontal="center" vertical="center" wrapText="1"/>
    </xf>
    <xf numFmtId="14" fontId="30" fillId="0" borderId="11" xfId="0" applyNumberFormat="1" applyFont="1" applyFill="1" applyBorder="1" applyAlignment="1" applyProtection="1">
      <alignment horizontal="center" vertical="center" wrapText="1"/>
    </xf>
    <xf numFmtId="14" fontId="30" fillId="0" borderId="2" xfId="0" applyNumberFormat="1" applyFont="1" applyFill="1" applyBorder="1" applyAlignment="1" applyProtection="1">
      <alignment horizontal="center" vertical="center" wrapText="1"/>
    </xf>
    <xf numFmtId="0" fontId="29" fillId="0" borderId="36" xfId="0" applyFont="1" applyFill="1" applyBorder="1" applyAlignment="1" applyProtection="1">
      <alignment horizontal="justify" vertical="center" wrapText="1"/>
    </xf>
    <xf numFmtId="14" fontId="29" fillId="0" borderId="36" xfId="0" applyNumberFormat="1" applyFont="1" applyFill="1" applyBorder="1" applyAlignment="1" applyProtection="1">
      <alignment horizontal="center" vertical="center" wrapText="1"/>
    </xf>
    <xf numFmtId="0" fontId="29" fillId="0" borderId="37" xfId="0" applyFont="1" applyFill="1" applyBorder="1" applyAlignment="1" applyProtection="1">
      <alignment horizontal="justify" vertical="center" wrapText="1"/>
    </xf>
    <xf numFmtId="14" fontId="29" fillId="0" borderId="37" xfId="0" applyNumberFormat="1" applyFont="1" applyFill="1" applyBorder="1" applyAlignment="1" applyProtection="1">
      <alignment horizontal="center" vertical="center" wrapText="1"/>
    </xf>
    <xf numFmtId="0" fontId="29" fillId="0" borderId="38" xfId="0" applyFont="1" applyFill="1" applyBorder="1" applyAlignment="1" applyProtection="1">
      <alignment horizontal="justify" vertical="center" wrapText="1"/>
    </xf>
    <xf numFmtId="14" fontId="29" fillId="0" borderId="38" xfId="0" applyNumberFormat="1" applyFont="1" applyFill="1" applyBorder="1" applyAlignment="1" applyProtection="1">
      <alignment horizontal="center" vertical="center" wrapText="1"/>
    </xf>
    <xf numFmtId="14" fontId="29" fillId="0" borderId="39" xfId="0" applyNumberFormat="1" applyFont="1" applyFill="1" applyBorder="1" applyAlignment="1" applyProtection="1">
      <alignment horizontal="center" vertical="center" wrapText="1"/>
    </xf>
    <xf numFmtId="166" fontId="29" fillId="0" borderId="5" xfId="0" applyNumberFormat="1" applyFont="1" applyFill="1" applyBorder="1" applyAlignment="1" applyProtection="1">
      <alignment horizontal="center" vertical="center" wrapText="1"/>
    </xf>
    <xf numFmtId="166" fontId="29" fillId="0" borderId="8" xfId="0" applyNumberFormat="1" applyFont="1" applyFill="1" applyBorder="1" applyAlignment="1" applyProtection="1">
      <alignment horizontal="center" vertical="center" wrapText="1"/>
    </xf>
    <xf numFmtId="166" fontId="29" fillId="0" borderId="11" xfId="0" applyNumberFormat="1" applyFont="1" applyFill="1" applyBorder="1" applyAlignment="1" applyProtection="1">
      <alignment horizontal="center" vertical="center" wrapText="1"/>
    </xf>
    <xf numFmtId="14" fontId="29" fillId="2" borderId="5" xfId="0" applyNumberFormat="1" applyFont="1" applyFill="1" applyBorder="1" applyAlignment="1" applyProtection="1">
      <alignment horizontal="center" vertical="center" wrapText="1"/>
    </xf>
    <xf numFmtId="14" fontId="29" fillId="2" borderId="8" xfId="0" applyNumberFormat="1" applyFont="1" applyFill="1" applyBorder="1" applyAlignment="1" applyProtection="1">
      <alignment horizontal="center" vertical="center" wrapText="1"/>
    </xf>
    <xf numFmtId="14" fontId="29" fillId="2" borderId="11" xfId="0" applyNumberFormat="1" applyFont="1" applyFill="1" applyBorder="1" applyAlignment="1" applyProtection="1">
      <alignment horizontal="center" vertical="center" wrapText="1"/>
    </xf>
    <xf numFmtId="0" fontId="31" fillId="0" borderId="5" xfId="0" applyFont="1" applyBorder="1" applyAlignment="1" applyProtection="1">
      <alignment horizontal="center" vertical="center" wrapText="1"/>
    </xf>
    <xf numFmtId="0" fontId="31" fillId="0" borderId="8" xfId="0" applyFont="1" applyBorder="1" applyAlignment="1" applyProtection="1">
      <alignment horizontal="center" vertical="center" wrapText="1"/>
    </xf>
    <xf numFmtId="0" fontId="31" fillId="0" borderId="11" xfId="0" applyFont="1" applyBorder="1" applyAlignment="1" applyProtection="1">
      <alignment horizontal="center" vertical="center" wrapText="1"/>
    </xf>
    <xf numFmtId="9" fontId="30" fillId="0" borderId="2" xfId="2" applyFont="1" applyFill="1" applyBorder="1" applyAlignment="1" applyProtection="1">
      <alignment horizontal="center" vertical="center" wrapText="1"/>
    </xf>
    <xf numFmtId="0" fontId="31" fillId="0" borderId="2" xfId="0" applyFont="1" applyFill="1" applyBorder="1" applyAlignment="1" applyProtection="1">
      <alignment horizontal="center" vertical="center" wrapText="1"/>
    </xf>
    <xf numFmtId="9" fontId="30" fillId="0" borderId="5" xfId="2" applyFont="1" applyFill="1" applyBorder="1" applyAlignment="1" applyProtection="1">
      <alignment horizontal="center" vertical="center" wrapText="1"/>
    </xf>
    <xf numFmtId="0" fontId="31" fillId="0" borderId="5" xfId="0" applyFont="1" applyFill="1" applyBorder="1" applyAlignment="1" applyProtection="1">
      <alignment horizontal="center" vertical="center" wrapText="1"/>
    </xf>
    <xf numFmtId="9" fontId="30" fillId="0" borderId="8" xfId="2" applyFont="1" applyFill="1" applyBorder="1" applyAlignment="1" applyProtection="1">
      <alignment horizontal="center" vertical="center" wrapText="1"/>
    </xf>
    <xf numFmtId="0" fontId="31" fillId="0" borderId="8" xfId="0" applyFont="1" applyFill="1" applyBorder="1" applyAlignment="1" applyProtection="1">
      <alignment horizontal="center" vertical="center" wrapText="1"/>
    </xf>
    <xf numFmtId="9" fontId="30" fillId="0" borderId="11" xfId="2" applyFont="1" applyFill="1" applyBorder="1" applyAlignment="1" applyProtection="1">
      <alignment horizontal="center" vertical="center" wrapText="1"/>
    </xf>
    <xf numFmtId="0" fontId="31" fillId="0" borderId="11" xfId="0" applyFont="1" applyFill="1" applyBorder="1" applyAlignment="1" applyProtection="1">
      <alignment horizontal="center" vertical="center" wrapText="1"/>
    </xf>
    <xf numFmtId="9" fontId="30" fillId="0" borderId="36" xfId="2" applyFont="1" applyFill="1" applyBorder="1" applyAlignment="1" applyProtection="1">
      <alignment horizontal="center" vertical="center" wrapText="1"/>
    </xf>
    <xf numFmtId="0" fontId="31" fillId="0" borderId="36" xfId="0" applyFont="1" applyFill="1" applyBorder="1" applyAlignment="1" applyProtection="1">
      <alignment horizontal="center" vertical="center" wrapText="1"/>
    </xf>
    <xf numFmtId="9" fontId="30" fillId="0" borderId="37" xfId="2" applyFont="1" applyFill="1" applyBorder="1" applyAlignment="1" applyProtection="1">
      <alignment horizontal="center" vertical="center" wrapText="1"/>
    </xf>
    <xf numFmtId="0" fontId="31" fillId="0" borderId="37" xfId="0" applyFont="1" applyFill="1" applyBorder="1" applyAlignment="1" applyProtection="1">
      <alignment horizontal="center" vertical="center" wrapText="1"/>
    </xf>
    <xf numFmtId="9" fontId="30" fillId="0" borderId="38" xfId="2" applyFont="1" applyFill="1" applyBorder="1" applyAlignment="1" applyProtection="1">
      <alignment horizontal="center" vertical="center" wrapText="1"/>
    </xf>
    <xf numFmtId="0" fontId="31" fillId="0" borderId="38" xfId="0" applyFont="1" applyFill="1" applyBorder="1" applyAlignment="1" applyProtection="1">
      <alignment horizontal="center" vertical="center" wrapText="1"/>
    </xf>
    <xf numFmtId="9" fontId="30" fillId="0" borderId="39" xfId="2" applyFont="1" applyFill="1" applyBorder="1" applyAlignment="1" applyProtection="1">
      <alignment horizontal="center" vertical="center" wrapText="1"/>
    </xf>
    <xf numFmtId="0" fontId="31" fillId="0" borderId="39" xfId="0" applyFont="1" applyFill="1" applyBorder="1" applyAlignment="1" applyProtection="1">
      <alignment horizontal="center" vertical="center" wrapText="1"/>
    </xf>
    <xf numFmtId="0" fontId="29" fillId="0" borderId="5" xfId="0" applyFont="1" applyFill="1" applyBorder="1" applyAlignment="1" applyProtection="1">
      <alignment horizontal="center" vertical="center" wrapText="1"/>
    </xf>
    <xf numFmtId="1" fontId="30" fillId="0" borderId="2" xfId="0" applyNumberFormat="1" applyFont="1" applyFill="1" applyBorder="1" applyAlignment="1" applyProtection="1">
      <alignment horizontal="center" vertical="center" wrapText="1"/>
    </xf>
    <xf numFmtId="1" fontId="30" fillId="0" borderId="5" xfId="0" applyNumberFormat="1" applyFont="1" applyFill="1" applyBorder="1" applyAlignment="1" applyProtection="1">
      <alignment horizontal="center" vertical="center" wrapText="1"/>
    </xf>
    <xf numFmtId="1" fontId="30" fillId="0" borderId="8" xfId="0" applyNumberFormat="1" applyFont="1" applyFill="1" applyBorder="1" applyAlignment="1" applyProtection="1">
      <alignment horizontal="center" vertical="center" wrapText="1"/>
    </xf>
    <xf numFmtId="1" fontId="30" fillId="0" borderId="11" xfId="0" applyNumberFormat="1" applyFont="1" applyFill="1" applyBorder="1" applyAlignment="1" applyProtection="1">
      <alignment horizontal="center" vertical="center" wrapText="1"/>
    </xf>
    <xf numFmtId="1" fontId="30" fillId="0" borderId="36" xfId="0" applyNumberFormat="1" applyFont="1" applyFill="1" applyBorder="1" applyAlignment="1" applyProtection="1">
      <alignment horizontal="center" vertical="center" wrapText="1"/>
    </xf>
    <xf numFmtId="1" fontId="30" fillId="0" borderId="37" xfId="0" applyNumberFormat="1" applyFont="1" applyFill="1" applyBorder="1" applyAlignment="1" applyProtection="1">
      <alignment horizontal="center" vertical="center" wrapText="1"/>
    </xf>
    <xf numFmtId="1" fontId="30" fillId="0" borderId="38" xfId="0" applyNumberFormat="1" applyFont="1" applyFill="1" applyBorder="1" applyAlignment="1" applyProtection="1">
      <alignment horizontal="center" vertical="center" wrapText="1"/>
    </xf>
    <xf numFmtId="1" fontId="30" fillId="0" borderId="39" xfId="0" applyNumberFormat="1" applyFont="1" applyFill="1" applyBorder="1" applyAlignment="1" applyProtection="1">
      <alignment horizontal="center" vertical="center" wrapText="1"/>
    </xf>
    <xf numFmtId="14" fontId="31" fillId="0" borderId="8" xfId="0" applyNumberFormat="1" applyFont="1" applyBorder="1" applyAlignment="1" applyProtection="1">
      <alignment horizontal="center" vertical="center" wrapText="1"/>
    </xf>
    <xf numFmtId="14" fontId="31" fillId="0" borderId="11" xfId="0" applyNumberFormat="1" applyFont="1" applyBorder="1" applyAlignment="1" applyProtection="1">
      <alignment horizontal="center" vertical="center" wrapText="1"/>
    </xf>
    <xf numFmtId="0" fontId="31" fillId="0" borderId="2" xfId="0" applyFont="1" applyFill="1" applyBorder="1" applyAlignment="1" applyProtection="1">
      <alignment horizontal="justify" vertical="center" wrapText="1"/>
    </xf>
    <xf numFmtId="164" fontId="29" fillId="0" borderId="8" xfId="0" applyNumberFormat="1" applyFont="1" applyFill="1" applyBorder="1" applyAlignment="1" applyProtection="1">
      <alignment horizontal="justify" vertical="center" wrapText="1"/>
    </xf>
    <xf numFmtId="0" fontId="30" fillId="0" borderId="39" xfId="0" applyFont="1" applyFill="1" applyBorder="1" applyAlignment="1" applyProtection="1">
      <alignment horizontal="justify" vertical="center" wrapText="1"/>
    </xf>
    <xf numFmtId="0" fontId="31" fillId="0" borderId="5" xfId="0" applyFont="1" applyFill="1" applyBorder="1" applyAlignment="1" applyProtection="1">
      <alignment horizontal="justify" vertical="center" wrapText="1"/>
    </xf>
    <xf numFmtId="14" fontId="31" fillId="0" borderId="5" xfId="0" applyNumberFormat="1" applyFont="1" applyFill="1" applyBorder="1" applyAlignment="1" applyProtection="1">
      <alignment horizontal="center" vertical="center" wrapText="1"/>
    </xf>
    <xf numFmtId="164" fontId="30" fillId="0" borderId="8" xfId="0" applyNumberFormat="1" applyFont="1" applyFill="1" applyBorder="1" applyAlignment="1" applyProtection="1">
      <alignment horizontal="justify" vertical="center" wrapText="1"/>
    </xf>
    <xf numFmtId="14" fontId="31" fillId="0" borderId="8" xfId="0" applyNumberFormat="1" applyFont="1" applyFill="1" applyBorder="1" applyAlignment="1" applyProtection="1">
      <alignment horizontal="center" vertical="center" wrapText="1"/>
    </xf>
    <xf numFmtId="164" fontId="30" fillId="0" borderId="11" xfId="0" applyNumberFormat="1" applyFont="1" applyFill="1" applyBorder="1" applyAlignment="1" applyProtection="1">
      <alignment horizontal="justify" vertical="center" wrapText="1"/>
    </xf>
    <xf numFmtId="14" fontId="31" fillId="0" borderId="11" xfId="0" applyNumberFormat="1" applyFont="1" applyFill="1" applyBorder="1" applyAlignment="1" applyProtection="1">
      <alignment horizontal="center" vertical="center" wrapText="1"/>
    </xf>
    <xf numFmtId="164" fontId="29" fillId="0" borderId="5" xfId="0" applyNumberFormat="1" applyFont="1" applyFill="1" applyBorder="1" applyAlignment="1" applyProtection="1">
      <alignment horizontal="justify" vertical="center" wrapText="1"/>
    </xf>
    <xf numFmtId="0" fontId="31" fillId="0" borderId="11" xfId="0" applyFont="1" applyFill="1" applyBorder="1" applyAlignment="1" applyProtection="1">
      <alignment horizontal="justify" vertical="center" wrapText="1"/>
    </xf>
    <xf numFmtId="0" fontId="31" fillId="0" borderId="1" xfId="0" applyFont="1" applyFill="1" applyBorder="1" applyAlignment="1" applyProtection="1">
      <alignment horizontal="center" vertical="center" wrapText="1"/>
    </xf>
    <xf numFmtId="14" fontId="31" fillId="0" borderId="2" xfId="0" applyNumberFormat="1" applyFont="1" applyFill="1" applyBorder="1" applyAlignment="1" applyProtection="1">
      <alignment horizontal="center" vertical="center" wrapText="1"/>
    </xf>
    <xf numFmtId="0" fontId="31" fillId="0" borderId="8" xfId="0" applyFont="1" applyFill="1" applyBorder="1" applyAlignment="1" applyProtection="1">
      <alignment horizontal="justify" vertical="center" wrapText="1"/>
    </xf>
    <xf numFmtId="0" fontId="31" fillId="2" borderId="2" xfId="0" applyFont="1" applyFill="1" applyBorder="1" applyAlignment="1" applyProtection="1">
      <alignment horizontal="justify" vertical="center" wrapText="1"/>
    </xf>
    <xf numFmtId="164" fontId="29" fillId="0" borderId="2" xfId="0" applyNumberFormat="1" applyFont="1" applyFill="1" applyBorder="1" applyAlignment="1" applyProtection="1">
      <alignment horizontal="justify" vertical="center" wrapText="1"/>
    </xf>
    <xf numFmtId="0" fontId="29" fillId="0" borderId="4" xfId="0" applyFont="1" applyFill="1" applyBorder="1" applyAlignment="1" applyProtection="1">
      <alignment horizontal="center" vertical="center" wrapText="1"/>
    </xf>
    <xf numFmtId="0" fontId="33" fillId="0" borderId="5" xfId="0" applyNumberFormat="1" applyFont="1" applyFill="1" applyBorder="1" applyAlignment="1" applyProtection="1">
      <alignment horizontal="justify" vertical="center" wrapText="1"/>
    </xf>
    <xf numFmtId="0" fontId="33" fillId="0" borderId="8" xfId="0" applyNumberFormat="1" applyFont="1" applyFill="1" applyBorder="1" applyAlignment="1" applyProtection="1">
      <alignment horizontal="justify" vertical="center" wrapText="1"/>
    </xf>
    <xf numFmtId="0" fontId="33" fillId="0" borderId="11" xfId="0" applyNumberFormat="1" applyFont="1" applyFill="1" applyBorder="1" applyAlignment="1" applyProtection="1">
      <alignment horizontal="justify" vertical="center" wrapText="1"/>
    </xf>
    <xf numFmtId="0" fontId="29" fillId="2" borderId="5" xfId="0" applyFont="1" applyFill="1" applyBorder="1" applyAlignment="1" applyProtection="1">
      <alignment horizontal="justify" vertical="center" wrapText="1"/>
    </xf>
    <xf numFmtId="0" fontId="30" fillId="0" borderId="8" xfId="0" applyFont="1" applyFill="1" applyBorder="1" applyAlignment="1" applyProtection="1">
      <alignment horizontal="justify" vertical="center" wrapText="1"/>
    </xf>
    <xf numFmtId="0" fontId="30" fillId="0" borderId="11" xfId="0" applyFont="1" applyFill="1" applyBorder="1" applyAlignment="1" applyProtection="1">
      <alignment horizontal="justify" vertical="center" wrapText="1"/>
    </xf>
    <xf numFmtId="164" fontId="29" fillId="0" borderId="11" xfId="0" applyNumberFormat="1" applyFont="1" applyFill="1" applyBorder="1" applyAlignment="1" applyProtection="1">
      <alignment horizontal="justify" vertical="center" wrapText="1"/>
    </xf>
    <xf numFmtId="0" fontId="30" fillId="0" borderId="8" xfId="0" applyFont="1" applyFill="1" applyBorder="1" applyAlignment="1" applyProtection="1">
      <alignment horizontal="center" vertical="center" wrapText="1"/>
    </xf>
    <xf numFmtId="0" fontId="30" fillId="0" borderId="11" xfId="0" applyFont="1" applyFill="1" applyBorder="1" applyAlignment="1" applyProtection="1">
      <alignment horizontal="center" vertical="center" wrapText="1"/>
    </xf>
    <xf numFmtId="0" fontId="30" fillId="0" borderId="5" xfId="0" applyFont="1" applyFill="1" applyBorder="1" applyAlignment="1" applyProtection="1">
      <alignment horizontal="justify" vertical="center" wrapText="1"/>
    </xf>
    <xf numFmtId="0" fontId="30" fillId="0" borderId="5" xfId="0" applyFont="1" applyFill="1" applyBorder="1" applyAlignment="1" applyProtection="1">
      <alignment horizontal="center" vertical="center" wrapText="1"/>
    </xf>
    <xf numFmtId="0" fontId="30" fillId="0" borderId="2" xfId="0" applyFont="1" applyFill="1" applyBorder="1" applyAlignment="1" applyProtection="1">
      <alignment horizontal="justify" vertical="center" wrapText="1"/>
    </xf>
    <xf numFmtId="0" fontId="30" fillId="0" borderId="1" xfId="0" applyFont="1" applyFill="1" applyBorder="1" applyAlignment="1" applyProtection="1">
      <alignment horizontal="center" vertical="center" wrapText="1"/>
    </xf>
    <xf numFmtId="0" fontId="30" fillId="0" borderId="2" xfId="0" applyFont="1" applyFill="1" applyBorder="1" applyAlignment="1" applyProtection="1">
      <alignment horizontal="center" vertical="center" wrapText="1"/>
    </xf>
    <xf numFmtId="0" fontId="34" fillId="0" borderId="2" xfId="0" applyFont="1" applyFill="1" applyBorder="1" applyAlignment="1" applyProtection="1">
      <alignment horizontal="justify" vertical="center" wrapText="1"/>
    </xf>
    <xf numFmtId="0" fontId="35" fillId="0" borderId="5" xfId="0" applyFont="1" applyFill="1" applyBorder="1" applyAlignment="1" applyProtection="1">
      <alignment horizontal="justify" vertical="center" wrapText="1"/>
    </xf>
    <xf numFmtId="0" fontId="35" fillId="0" borderId="11" xfId="0" applyFont="1" applyFill="1" applyBorder="1" applyAlignment="1" applyProtection="1">
      <alignment horizontal="justify" vertical="center" wrapText="1"/>
    </xf>
    <xf numFmtId="14" fontId="34" fillId="0" borderId="8" xfId="0" applyNumberFormat="1" applyFont="1" applyFill="1" applyBorder="1" applyAlignment="1" applyProtection="1">
      <alignment horizontal="center" vertical="center" wrapText="1"/>
    </xf>
    <xf numFmtId="14" fontId="36" fillId="0" borderId="11" xfId="0" applyNumberFormat="1" applyFont="1" applyFill="1" applyBorder="1" applyAlignment="1" applyProtection="1">
      <alignment horizontal="center" vertical="center" wrapText="1"/>
    </xf>
    <xf numFmtId="165" fontId="36" fillId="0" borderId="11" xfId="0" applyNumberFormat="1" applyFont="1" applyFill="1" applyBorder="1" applyAlignment="1" applyProtection="1">
      <alignment horizontal="center" vertical="center" wrapText="1"/>
    </xf>
    <xf numFmtId="14" fontId="34" fillId="0" borderId="8" xfId="0" applyNumberFormat="1" applyFont="1" applyFill="1" applyBorder="1" applyAlignment="1" applyProtection="1">
      <alignment vertical="center"/>
    </xf>
    <xf numFmtId="14" fontId="34" fillId="0" borderId="11" xfId="0" applyNumberFormat="1" applyFont="1" applyFill="1" applyBorder="1" applyAlignment="1" applyProtection="1">
      <alignment horizontal="center" vertical="center" wrapText="1"/>
    </xf>
    <xf numFmtId="9" fontId="38" fillId="0" borderId="5" xfId="2" applyFont="1" applyFill="1" applyBorder="1" applyAlignment="1">
      <alignment horizontal="center" vertical="center" wrapText="1"/>
    </xf>
    <xf numFmtId="9" fontId="38" fillId="0" borderId="11" xfId="2" applyFont="1" applyFill="1" applyBorder="1" applyAlignment="1">
      <alignment horizontal="center" vertical="center" wrapText="1"/>
    </xf>
    <xf numFmtId="1" fontId="38" fillId="0" borderId="5" xfId="0" applyNumberFormat="1" applyFont="1" applyFill="1" applyBorder="1" applyAlignment="1">
      <alignment horizontal="center" vertical="center" wrapText="1"/>
    </xf>
    <xf numFmtId="164" fontId="38" fillId="0" borderId="5" xfId="0" applyNumberFormat="1" applyFont="1" applyFill="1" applyBorder="1" applyAlignment="1">
      <alignment horizontal="center" vertical="center" wrapText="1"/>
    </xf>
    <xf numFmtId="14" fontId="38" fillId="0" borderId="5" xfId="0" applyNumberFormat="1" applyFont="1" applyFill="1" applyBorder="1" applyAlignment="1">
      <alignment horizontal="center" vertical="center" wrapText="1"/>
    </xf>
    <xf numFmtId="0" fontId="38" fillId="0" borderId="5" xfId="0" applyFont="1" applyFill="1" applyBorder="1" applyAlignment="1">
      <alignment horizontal="center" vertical="center" wrapText="1"/>
    </xf>
    <xf numFmtId="1" fontId="38" fillId="0" borderId="11" xfId="0" applyNumberFormat="1" applyFont="1" applyFill="1" applyBorder="1" applyAlignment="1">
      <alignment horizontal="center" vertical="center" wrapText="1"/>
    </xf>
    <xf numFmtId="164" fontId="38" fillId="0" borderId="11" xfId="0" applyNumberFormat="1" applyFont="1" applyFill="1" applyBorder="1" applyAlignment="1">
      <alignment horizontal="center" vertical="center" wrapText="1"/>
    </xf>
    <xf numFmtId="14" fontId="38" fillId="0" borderId="11" xfId="0" applyNumberFormat="1" applyFont="1" applyFill="1" applyBorder="1" applyAlignment="1">
      <alignment horizontal="center" vertical="center" wrapText="1"/>
    </xf>
    <xf numFmtId="0" fontId="38" fillId="0" borderId="11" xfId="0" applyFont="1" applyFill="1" applyBorder="1" applyAlignment="1">
      <alignment horizontal="center" vertical="center" wrapText="1"/>
    </xf>
    <xf numFmtId="9" fontId="30" fillId="0" borderId="48" xfId="2" applyFont="1" applyFill="1" applyBorder="1" applyAlignment="1" applyProtection="1">
      <alignment horizontal="center" vertical="center" wrapText="1"/>
    </xf>
    <xf numFmtId="1" fontId="30" fillId="0" borderId="48" xfId="0" applyNumberFormat="1" applyFont="1" applyFill="1" applyBorder="1" applyAlignment="1" applyProtection="1">
      <alignment horizontal="center" vertical="center" wrapText="1"/>
    </xf>
    <xf numFmtId="0" fontId="30" fillId="0" borderId="48" xfId="0" applyFont="1" applyFill="1" applyBorder="1" applyAlignment="1" applyProtection="1">
      <alignment horizontal="center" vertical="center" wrapText="1"/>
    </xf>
    <xf numFmtId="14" fontId="30" fillId="0" borderId="48" xfId="0" applyNumberFormat="1"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9" fontId="37" fillId="0" borderId="5" xfId="2" applyFont="1" applyFill="1" applyBorder="1" applyAlignment="1" applyProtection="1">
      <alignment horizontal="center" vertical="center" wrapText="1"/>
    </xf>
    <xf numFmtId="9" fontId="37" fillId="0" borderId="8" xfId="2" applyFont="1" applyFill="1" applyBorder="1" applyAlignment="1" applyProtection="1">
      <alignment horizontal="center" vertical="center" wrapText="1"/>
    </xf>
    <xf numFmtId="0" fontId="40" fillId="0" borderId="2" xfId="0" applyFont="1" applyFill="1" applyBorder="1" applyAlignment="1" applyProtection="1">
      <alignment horizontal="justify" vertical="center" wrapText="1"/>
      <protection locked="0"/>
    </xf>
    <xf numFmtId="9" fontId="40" fillId="0" borderId="2" xfId="2" applyFont="1" applyFill="1" applyBorder="1" applyAlignment="1" applyProtection="1">
      <alignment horizontal="center" vertical="center" wrapText="1"/>
      <protection locked="0"/>
    </xf>
    <xf numFmtId="0" fontId="40" fillId="0" borderId="1" xfId="0" applyFont="1" applyFill="1" applyBorder="1" applyAlignment="1" applyProtection="1">
      <alignment horizontal="center" vertical="center" wrapText="1"/>
      <protection locked="0"/>
    </xf>
    <xf numFmtId="0" fontId="40" fillId="0" borderId="2" xfId="0" applyFont="1" applyFill="1" applyBorder="1" applyAlignment="1" applyProtection="1">
      <alignment horizontal="center" vertical="center" wrapText="1"/>
      <protection locked="0"/>
    </xf>
    <xf numFmtId="14" fontId="40" fillId="0" borderId="2" xfId="0" applyNumberFormat="1" applyFont="1" applyFill="1" applyBorder="1" applyAlignment="1" applyProtection="1">
      <alignment horizontal="center" vertical="center" wrapText="1"/>
      <protection locked="0"/>
    </xf>
    <xf numFmtId="167" fontId="31" fillId="0" borderId="2" xfId="0" applyNumberFormat="1" applyFont="1" applyFill="1" applyBorder="1" applyAlignment="1" applyProtection="1">
      <alignment horizontal="center" vertical="center" wrapText="1"/>
    </xf>
    <xf numFmtId="167" fontId="29" fillId="0" borderId="5" xfId="0" applyNumberFormat="1" applyFont="1" applyFill="1" applyBorder="1" applyAlignment="1" applyProtection="1">
      <alignment horizontal="center" vertical="center" wrapText="1"/>
    </xf>
    <xf numFmtId="167" fontId="29" fillId="0" borderId="8" xfId="0" applyNumberFormat="1" applyFont="1" applyFill="1" applyBorder="1" applyAlignment="1" applyProtection="1">
      <alignment horizontal="center" vertical="center" wrapText="1"/>
    </xf>
    <xf numFmtId="167" fontId="29" fillId="0" borderId="11" xfId="0" applyNumberFormat="1" applyFont="1" applyFill="1" applyBorder="1" applyAlignment="1" applyProtection="1">
      <alignment horizontal="center" vertical="center" wrapText="1"/>
    </xf>
    <xf numFmtId="167" fontId="31" fillId="0" borderId="5" xfId="0" applyNumberFormat="1" applyFont="1" applyFill="1" applyBorder="1" applyAlignment="1" applyProtection="1">
      <alignment horizontal="center" vertical="center" wrapText="1"/>
    </xf>
    <xf numFmtId="167" fontId="31" fillId="0" borderId="11" xfId="0" applyNumberFormat="1" applyFont="1" applyFill="1" applyBorder="1" applyAlignment="1" applyProtection="1">
      <alignment horizontal="center" vertical="center" wrapText="1"/>
    </xf>
    <xf numFmtId="167" fontId="31" fillId="0" borderId="8" xfId="0" applyNumberFormat="1" applyFont="1" applyFill="1" applyBorder="1" applyAlignment="1" applyProtection="1">
      <alignment horizontal="center" vertical="center" wrapText="1"/>
    </xf>
    <xf numFmtId="167" fontId="29" fillId="0" borderId="2" xfId="0" applyNumberFormat="1" applyFont="1" applyFill="1" applyBorder="1" applyAlignment="1" applyProtection="1">
      <alignment horizontal="center" vertical="center" wrapText="1"/>
    </xf>
    <xf numFmtId="167" fontId="31" fillId="0" borderId="36" xfId="0" applyNumberFormat="1" applyFont="1" applyFill="1" applyBorder="1" applyAlignment="1" applyProtection="1">
      <alignment horizontal="center" vertical="center" wrapText="1"/>
    </xf>
    <xf numFmtId="167" fontId="31" fillId="0" borderId="37" xfId="0" applyNumberFormat="1" applyFont="1" applyFill="1" applyBorder="1" applyAlignment="1" applyProtection="1">
      <alignment horizontal="center" vertical="center" wrapText="1"/>
    </xf>
    <xf numFmtId="167" fontId="31" fillId="0" borderId="38" xfId="0" applyNumberFormat="1" applyFont="1" applyFill="1" applyBorder="1" applyAlignment="1" applyProtection="1">
      <alignment horizontal="center" vertical="center" wrapText="1"/>
    </xf>
    <xf numFmtId="167" fontId="29" fillId="0" borderId="39" xfId="0" applyNumberFormat="1" applyFont="1" applyFill="1" applyBorder="1" applyAlignment="1" applyProtection="1">
      <alignment horizontal="center" vertical="center" wrapText="1"/>
    </xf>
    <xf numFmtId="167" fontId="31" fillId="0" borderId="39" xfId="0" applyNumberFormat="1" applyFont="1" applyFill="1" applyBorder="1" applyAlignment="1" applyProtection="1">
      <alignment horizontal="center" vertical="center" wrapText="1"/>
    </xf>
    <xf numFmtId="167" fontId="30" fillId="0" borderId="30" xfId="0" applyNumberFormat="1" applyFont="1" applyFill="1" applyBorder="1" applyAlignment="1" applyProtection="1">
      <alignment horizontal="center" vertical="center" wrapText="1"/>
    </xf>
    <xf numFmtId="167" fontId="30" fillId="0" borderId="47" xfId="0" applyNumberFormat="1" applyFont="1" applyFill="1" applyBorder="1" applyAlignment="1" applyProtection="1">
      <alignment horizontal="center" vertical="center" wrapText="1"/>
    </xf>
    <xf numFmtId="167" fontId="30" fillId="0" borderId="31" xfId="0" applyNumberFormat="1" applyFont="1" applyFill="1" applyBorder="1" applyAlignment="1" applyProtection="1">
      <alignment horizontal="center" vertical="center" wrapText="1"/>
    </xf>
    <xf numFmtId="167" fontId="30" fillId="0" borderId="5" xfId="0" applyNumberFormat="1" applyFont="1" applyFill="1" applyBorder="1" applyAlignment="1" applyProtection="1">
      <alignment horizontal="center" vertical="center" wrapText="1"/>
    </xf>
    <xf numFmtId="167" fontId="30" fillId="0" borderId="8" xfId="0" applyNumberFormat="1" applyFont="1" applyFill="1" applyBorder="1" applyAlignment="1" applyProtection="1">
      <alignment horizontal="center" vertical="center" wrapText="1"/>
    </xf>
    <xf numFmtId="167" fontId="30" fillId="0" borderId="11" xfId="0" applyNumberFormat="1" applyFont="1" applyFill="1" applyBorder="1" applyAlignment="1" applyProtection="1">
      <alignment horizontal="center" vertical="center" wrapText="1"/>
    </xf>
    <xf numFmtId="167" fontId="30" fillId="0" borderId="2" xfId="0" applyNumberFormat="1" applyFont="1" applyFill="1" applyBorder="1" applyAlignment="1" applyProtection="1">
      <alignment horizontal="center" vertical="center" wrapText="1"/>
    </xf>
    <xf numFmtId="167" fontId="40" fillId="0" borderId="2" xfId="0" applyNumberFormat="1" applyFont="1" applyFill="1" applyBorder="1" applyAlignment="1" applyProtection="1">
      <alignment horizontal="center" vertical="center" wrapText="1"/>
      <protection locked="0"/>
    </xf>
    <xf numFmtId="167" fontId="38" fillId="0" borderId="5" xfId="0" applyNumberFormat="1" applyFont="1" applyFill="1" applyBorder="1" applyAlignment="1">
      <alignment horizontal="center" vertical="center" wrapText="1"/>
    </xf>
    <xf numFmtId="167" fontId="38" fillId="0" borderId="11" xfId="0" applyNumberFormat="1" applyFont="1" applyFill="1" applyBorder="1" applyAlignment="1">
      <alignment horizontal="center" vertical="center" wrapText="1"/>
    </xf>
    <xf numFmtId="0" fontId="30" fillId="0" borderId="8" xfId="0" applyFont="1" applyFill="1" applyBorder="1" applyAlignment="1" applyProtection="1">
      <alignment horizontal="center" vertical="center" wrapText="1"/>
    </xf>
    <xf numFmtId="0" fontId="30" fillId="0" borderId="11" xfId="0" applyFont="1" applyFill="1" applyBorder="1" applyAlignment="1" applyProtection="1">
      <alignment horizontal="center" vertical="center" wrapText="1"/>
    </xf>
    <xf numFmtId="167" fontId="31" fillId="0" borderId="43" xfId="0" applyNumberFormat="1" applyFont="1" applyFill="1" applyBorder="1" applyAlignment="1" applyProtection="1">
      <alignment horizontal="center" vertical="center" wrapText="1"/>
    </xf>
    <xf numFmtId="167" fontId="31" fillId="0" borderId="44" xfId="0" applyNumberFormat="1" applyFont="1" applyFill="1" applyBorder="1" applyAlignment="1" applyProtection="1">
      <alignment horizontal="center" vertical="center" wrapText="1"/>
    </xf>
    <xf numFmtId="167" fontId="29" fillId="0" borderId="43" xfId="0" applyNumberFormat="1" applyFont="1" applyFill="1" applyBorder="1" applyAlignment="1" applyProtection="1">
      <alignment horizontal="center" vertical="center" wrapText="1"/>
    </xf>
    <xf numFmtId="167" fontId="29" fillId="0" borderId="44" xfId="0" applyNumberFormat="1" applyFont="1" applyFill="1" applyBorder="1" applyAlignment="1" applyProtection="1">
      <alignment horizontal="center" vertical="center" wrapText="1"/>
    </xf>
    <xf numFmtId="167" fontId="29" fillId="0" borderId="40" xfId="0" applyNumberFormat="1" applyFont="1" applyFill="1" applyBorder="1" applyAlignment="1" applyProtection="1">
      <alignment horizontal="center" vertical="center" wrapText="1"/>
    </xf>
    <xf numFmtId="0" fontId="29" fillId="0" borderId="4" xfId="0" applyFont="1" applyFill="1" applyBorder="1" applyAlignment="1" applyProtection="1">
      <alignment horizontal="center" vertical="center" wrapText="1"/>
    </xf>
    <xf numFmtId="0" fontId="29" fillId="0" borderId="7" xfId="0" applyFont="1" applyFill="1" applyBorder="1" applyAlignment="1" applyProtection="1">
      <alignment horizontal="center" vertical="center" wrapText="1"/>
    </xf>
    <xf numFmtId="0" fontId="29" fillId="0" borderId="10" xfId="0" applyFont="1" applyFill="1" applyBorder="1" applyAlignment="1" applyProtection="1">
      <alignment horizontal="center" vertical="center" wrapText="1"/>
    </xf>
    <xf numFmtId="0" fontId="29" fillId="0" borderId="5" xfId="0" applyFont="1" applyFill="1" applyBorder="1" applyAlignment="1" applyProtection="1">
      <alignment horizontal="center" vertical="center" wrapText="1"/>
    </xf>
    <xf numFmtId="0" fontId="29" fillId="0" borderId="8" xfId="0" applyFont="1" applyFill="1" applyBorder="1" applyAlignment="1" applyProtection="1">
      <alignment horizontal="center" vertical="center" wrapText="1"/>
    </xf>
    <xf numFmtId="0" fontId="29" fillId="0" borderId="11" xfId="0" applyFont="1" applyFill="1" applyBorder="1" applyAlignment="1" applyProtection="1">
      <alignment horizontal="center" vertical="center" wrapText="1"/>
    </xf>
    <xf numFmtId="0" fontId="29" fillId="0" borderId="5" xfId="0" applyFont="1" applyFill="1" applyBorder="1" applyAlignment="1" applyProtection="1">
      <alignment horizontal="justify" vertical="center" wrapText="1"/>
    </xf>
    <xf numFmtId="0" fontId="29" fillId="0" borderId="8" xfId="0" applyFont="1" applyFill="1" applyBorder="1" applyAlignment="1" applyProtection="1">
      <alignment horizontal="justify" vertical="center" wrapText="1"/>
    </xf>
    <xf numFmtId="0" fontId="29" fillId="0" borderId="11" xfId="0" applyFont="1" applyFill="1" applyBorder="1" applyAlignment="1" applyProtection="1">
      <alignment horizontal="justify" vertical="center" wrapText="1"/>
    </xf>
    <xf numFmtId="0" fontId="31" fillId="0" borderId="5" xfId="0" applyFont="1" applyFill="1" applyBorder="1" applyAlignment="1" applyProtection="1">
      <alignment horizontal="center" vertical="center" wrapText="1"/>
    </xf>
    <xf numFmtId="0" fontId="31" fillId="0" borderId="11" xfId="0" applyFont="1" applyFill="1" applyBorder="1" applyAlignment="1" applyProtection="1">
      <alignment horizontal="center" vertical="center" wrapText="1"/>
    </xf>
    <xf numFmtId="0" fontId="31" fillId="0" borderId="8" xfId="0" applyFont="1" applyFill="1" applyBorder="1" applyAlignment="1" applyProtection="1">
      <alignment horizontal="center" vertical="center" wrapText="1"/>
    </xf>
    <xf numFmtId="0" fontId="30" fillId="0" borderId="30" xfId="0" applyFont="1" applyFill="1" applyBorder="1" applyAlignment="1" applyProtection="1">
      <alignment horizontal="center" vertical="center" wrapText="1"/>
    </xf>
    <xf numFmtId="0" fontId="30" fillId="0" borderId="47" xfId="0" applyFont="1" applyFill="1" applyBorder="1" applyAlignment="1" applyProtection="1">
      <alignment horizontal="center" vertical="center" wrapText="1"/>
    </xf>
    <xf numFmtId="0" fontId="30" fillId="0" borderId="31" xfId="0" applyFont="1" applyFill="1" applyBorder="1" applyAlignment="1" applyProtection="1">
      <alignment horizontal="center" vertical="center" wrapText="1"/>
    </xf>
    <xf numFmtId="0" fontId="3" fillId="3" borderId="13" xfId="0" applyFont="1" applyFill="1" applyBorder="1" applyAlignment="1" applyProtection="1">
      <alignment horizontal="center" vertical="center" wrapText="1"/>
    </xf>
    <xf numFmtId="0" fontId="3" fillId="3" borderId="14" xfId="0" applyFont="1" applyFill="1" applyBorder="1" applyAlignment="1" applyProtection="1">
      <alignment horizontal="center" vertical="center" wrapText="1"/>
    </xf>
    <xf numFmtId="0" fontId="3" fillId="3" borderId="15" xfId="0" applyFont="1" applyFill="1" applyBorder="1" applyAlignment="1" applyProtection="1">
      <alignment horizontal="center" vertical="center" wrapText="1"/>
    </xf>
    <xf numFmtId="0" fontId="5" fillId="3" borderId="16" xfId="0" applyFont="1" applyFill="1" applyBorder="1" applyAlignment="1" applyProtection="1">
      <alignment horizontal="center" vertical="center" wrapText="1"/>
    </xf>
    <xf numFmtId="0" fontId="5" fillId="3" borderId="17" xfId="0" applyFont="1" applyFill="1" applyBorder="1" applyAlignment="1" applyProtection="1">
      <alignment horizontal="center" vertical="center" wrapText="1"/>
    </xf>
    <xf numFmtId="0" fontId="5" fillId="3" borderId="18"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5" fillId="3" borderId="20" xfId="0" applyFont="1" applyFill="1" applyBorder="1" applyAlignment="1" applyProtection="1">
      <alignment horizontal="center" vertical="center" wrapText="1"/>
    </xf>
    <xf numFmtId="0" fontId="5" fillId="3" borderId="21" xfId="0" applyFont="1" applyFill="1" applyBorder="1" applyAlignment="1" applyProtection="1">
      <alignment horizontal="center" vertical="center" wrapText="1"/>
    </xf>
    <xf numFmtId="0" fontId="3" fillId="3" borderId="16"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3" fillId="3" borderId="19" xfId="0" applyFont="1" applyFill="1" applyBorder="1" applyAlignment="1" applyProtection="1">
      <alignment horizontal="center" vertical="center"/>
    </xf>
    <xf numFmtId="0" fontId="3" fillId="3" borderId="20" xfId="0" applyFont="1" applyFill="1" applyBorder="1" applyAlignment="1" applyProtection="1">
      <alignment horizontal="center" vertical="center"/>
    </xf>
    <xf numFmtId="0" fontId="3" fillId="3" borderId="21" xfId="0" applyFont="1" applyFill="1" applyBorder="1" applyAlignment="1" applyProtection="1">
      <alignment horizontal="center" vertical="center"/>
    </xf>
    <xf numFmtId="0" fontId="3" fillId="3" borderId="23" xfId="0" applyFont="1" applyFill="1" applyBorder="1" applyAlignment="1" applyProtection="1">
      <alignment horizontal="center" vertical="center"/>
    </xf>
    <xf numFmtId="0" fontId="3" fillId="3" borderId="49" xfId="0" applyFont="1" applyFill="1" applyBorder="1" applyAlignment="1" applyProtection="1">
      <alignment horizontal="center" vertical="center"/>
    </xf>
    <xf numFmtId="0" fontId="3" fillId="3" borderId="25" xfId="0" applyFont="1" applyFill="1" applyBorder="1" applyAlignment="1" applyProtection="1">
      <alignment horizontal="center" vertical="center"/>
    </xf>
    <xf numFmtId="0" fontId="3" fillId="3" borderId="50" xfId="0" applyFont="1" applyFill="1" applyBorder="1" applyAlignment="1" applyProtection="1">
      <alignment horizontal="center" vertical="center"/>
    </xf>
    <xf numFmtId="0" fontId="29" fillId="0" borderId="32" xfId="0" applyFont="1" applyFill="1" applyBorder="1" applyAlignment="1" applyProtection="1">
      <alignment horizontal="center" vertical="center" wrapText="1"/>
    </xf>
    <xf numFmtId="0" fontId="29" fillId="0" borderId="33" xfId="0" applyFont="1" applyFill="1" applyBorder="1" applyAlignment="1" applyProtection="1">
      <alignment horizontal="center" vertical="center" wrapText="1"/>
    </xf>
    <xf numFmtId="0" fontId="29" fillId="0" borderId="34" xfId="0" applyFont="1" applyFill="1" applyBorder="1" applyAlignment="1" applyProtection="1">
      <alignment horizontal="center" vertical="center" wrapText="1"/>
    </xf>
    <xf numFmtId="0" fontId="31" fillId="0" borderId="4" xfId="0" applyFont="1" applyFill="1" applyBorder="1" applyAlignment="1" applyProtection="1">
      <alignment horizontal="center" vertical="center" wrapText="1"/>
    </xf>
    <xf numFmtId="0" fontId="31" fillId="0" borderId="7" xfId="0" applyFont="1" applyFill="1" applyBorder="1" applyAlignment="1" applyProtection="1">
      <alignment horizontal="center" vertical="center" wrapText="1"/>
    </xf>
    <xf numFmtId="0" fontId="31" fillId="0" borderId="10" xfId="0" applyFont="1" applyFill="1" applyBorder="1" applyAlignment="1" applyProtection="1">
      <alignment horizontal="center" vertical="center" wrapText="1"/>
    </xf>
    <xf numFmtId="0" fontId="31" fillId="2" borderId="5" xfId="0" applyFont="1" applyFill="1" applyBorder="1" applyAlignment="1" applyProtection="1">
      <alignment horizontal="justify" vertical="center" wrapText="1"/>
    </xf>
    <xf numFmtId="0" fontId="31" fillId="2" borderId="8" xfId="0" applyFont="1" applyFill="1" applyBorder="1" applyAlignment="1" applyProtection="1">
      <alignment horizontal="justify" vertical="center" wrapText="1"/>
    </xf>
    <xf numFmtId="0" fontId="31" fillId="2" borderId="11" xfId="0" applyFont="1" applyFill="1" applyBorder="1" applyAlignment="1" applyProtection="1">
      <alignment horizontal="justify" vertical="center" wrapText="1"/>
    </xf>
    <xf numFmtId="0" fontId="31" fillId="0" borderId="5" xfId="0" applyFont="1" applyFill="1" applyBorder="1" applyAlignment="1" applyProtection="1">
      <alignment horizontal="justify" vertical="center" wrapText="1"/>
    </xf>
    <xf numFmtId="0" fontId="31" fillId="0" borderId="8" xfId="0" applyFont="1" applyFill="1" applyBorder="1" applyAlignment="1" applyProtection="1">
      <alignment horizontal="justify" vertical="center" wrapText="1"/>
    </xf>
    <xf numFmtId="0" fontId="31" fillId="0" borderId="11" xfId="0" applyFont="1" applyFill="1" applyBorder="1" applyAlignment="1" applyProtection="1">
      <alignment horizontal="justify" vertical="center" wrapText="1"/>
    </xf>
    <xf numFmtId="0" fontId="31" fillId="0" borderId="5" xfId="0" applyFont="1" applyBorder="1" applyAlignment="1" applyProtection="1">
      <alignment horizontal="justify" vertical="center" wrapText="1"/>
    </xf>
    <xf numFmtId="0" fontId="31" fillId="0" borderId="8" xfId="0" applyFont="1" applyBorder="1" applyAlignment="1" applyProtection="1">
      <alignment horizontal="justify" vertical="center" wrapText="1"/>
    </xf>
    <xf numFmtId="0" fontId="31" fillId="0" borderId="11" xfId="0" applyFont="1" applyBorder="1" applyAlignment="1" applyProtection="1">
      <alignment horizontal="justify" vertical="center" wrapText="1"/>
    </xf>
    <xf numFmtId="0" fontId="30" fillId="0" borderId="5" xfId="0" applyFont="1" applyFill="1" applyBorder="1" applyAlignment="1" applyProtection="1">
      <alignment horizontal="center" vertical="center" wrapText="1"/>
    </xf>
    <xf numFmtId="0" fontId="30" fillId="0" borderId="8" xfId="0" applyFont="1" applyFill="1" applyBorder="1" applyAlignment="1" applyProtection="1">
      <alignment horizontal="center" vertical="center" wrapText="1"/>
    </xf>
    <xf numFmtId="0" fontId="30" fillId="0" borderId="11" xfId="0" applyFont="1" applyFill="1" applyBorder="1" applyAlignment="1" applyProtection="1">
      <alignment horizontal="center" vertical="center" wrapText="1"/>
    </xf>
    <xf numFmtId="0" fontId="29" fillId="10" borderId="4" xfId="0" applyFont="1" applyFill="1" applyBorder="1" applyAlignment="1" applyProtection="1">
      <alignment horizontal="center" vertical="center" wrapText="1"/>
    </xf>
    <xf numFmtId="0" fontId="29" fillId="10" borderId="7" xfId="0" applyFont="1" applyFill="1" applyBorder="1" applyAlignment="1" applyProtection="1">
      <alignment horizontal="center" vertical="center" wrapText="1"/>
    </xf>
    <xf numFmtId="0" fontId="29" fillId="10" borderId="10" xfId="0" applyFont="1" applyFill="1" applyBorder="1" applyAlignment="1" applyProtection="1">
      <alignment horizontal="center" vertical="center" wrapText="1"/>
    </xf>
    <xf numFmtId="0" fontId="31" fillId="10" borderId="4" xfId="0" applyFont="1" applyFill="1" applyBorder="1" applyAlignment="1" applyProtection="1">
      <alignment horizontal="center" vertical="center" wrapText="1"/>
    </xf>
    <xf numFmtId="0" fontId="31" fillId="10" borderId="7" xfId="0" applyFont="1" applyFill="1" applyBorder="1" applyAlignment="1" applyProtection="1">
      <alignment horizontal="center" vertical="center" wrapText="1"/>
    </xf>
    <xf numFmtId="0" fontId="31" fillId="10" borderId="10" xfId="0" applyFont="1" applyFill="1" applyBorder="1" applyAlignment="1" applyProtection="1">
      <alignment horizontal="center" vertical="center" wrapText="1"/>
    </xf>
    <xf numFmtId="0" fontId="30" fillId="0" borderId="4" xfId="0" applyFont="1" applyFill="1" applyBorder="1" applyAlignment="1" applyProtection="1">
      <alignment horizontal="center" vertical="center" wrapText="1"/>
    </xf>
    <xf numFmtId="0" fontId="30" fillId="0" borderId="7" xfId="0" applyFont="1" applyFill="1" applyBorder="1" applyAlignment="1" applyProtection="1">
      <alignment horizontal="center" vertical="center" wrapText="1"/>
    </xf>
    <xf numFmtId="0" fontId="30" fillId="0" borderId="10" xfId="0" applyFont="1" applyFill="1" applyBorder="1" applyAlignment="1" applyProtection="1">
      <alignment horizontal="center" vertical="center" wrapText="1"/>
    </xf>
    <xf numFmtId="0" fontId="30" fillId="0" borderId="5" xfId="0" applyFont="1" applyFill="1" applyBorder="1" applyAlignment="1" applyProtection="1">
      <alignment horizontal="justify" vertical="center" wrapText="1"/>
    </xf>
    <xf numFmtId="0" fontId="30" fillId="0" borderId="8" xfId="0" applyFont="1" applyFill="1" applyBorder="1" applyAlignment="1" applyProtection="1">
      <alignment horizontal="justify" vertical="center" wrapText="1"/>
    </xf>
    <xf numFmtId="0" fontId="30" fillId="0" borderId="11" xfId="0" applyFont="1" applyFill="1" applyBorder="1" applyAlignment="1" applyProtection="1">
      <alignment horizontal="justify" vertical="center" wrapText="1"/>
    </xf>
    <xf numFmtId="0" fontId="30" fillId="0" borderId="41" xfId="0" applyFont="1" applyFill="1" applyBorder="1" applyAlignment="1" applyProtection="1">
      <alignment horizontal="center" vertical="center" wrapText="1"/>
    </xf>
    <xf numFmtId="0" fontId="30" fillId="0" borderId="42" xfId="0" applyFont="1" applyFill="1" applyBorder="1" applyAlignment="1" applyProtection="1">
      <alignment horizontal="center" vertical="center" wrapText="1"/>
    </xf>
    <xf numFmtId="0" fontId="29" fillId="0" borderId="36" xfId="0" applyFont="1" applyFill="1" applyBorder="1" applyAlignment="1" applyProtection="1">
      <alignment horizontal="center" vertical="center" wrapText="1"/>
    </xf>
    <xf numFmtId="0" fontId="29" fillId="0" borderId="37" xfId="0" applyFont="1" applyFill="1" applyBorder="1" applyAlignment="1" applyProtection="1">
      <alignment horizontal="center" vertical="center" wrapText="1"/>
    </xf>
    <xf numFmtId="0" fontId="29" fillId="0" borderId="38" xfId="0" applyFont="1" applyFill="1" applyBorder="1" applyAlignment="1" applyProtection="1">
      <alignment horizontal="center" vertical="center" wrapText="1"/>
    </xf>
    <xf numFmtId="0" fontId="31" fillId="0" borderId="36" xfId="0" applyFont="1" applyFill="1" applyBorder="1" applyAlignment="1" applyProtection="1">
      <alignment horizontal="center" vertical="center" wrapText="1"/>
    </xf>
    <xf numFmtId="0" fontId="31" fillId="0" borderId="37" xfId="0" applyFont="1" applyFill="1" applyBorder="1" applyAlignment="1" applyProtection="1">
      <alignment horizontal="center" vertical="center" wrapText="1"/>
    </xf>
    <xf numFmtId="0" fontId="31" fillId="0" borderId="38" xfId="0" applyFont="1" applyFill="1" applyBorder="1" applyAlignment="1" applyProtection="1">
      <alignment horizontal="center" vertical="center" wrapText="1"/>
    </xf>
    <xf numFmtId="0" fontId="29" fillId="0" borderId="36" xfId="0" applyFont="1" applyFill="1" applyBorder="1" applyAlignment="1" applyProtection="1">
      <alignment horizontal="justify" vertical="center" wrapText="1"/>
    </xf>
    <xf numFmtId="0" fontId="29" fillId="0" borderId="37" xfId="0" applyFont="1" applyFill="1" applyBorder="1" applyAlignment="1" applyProtection="1">
      <alignment horizontal="justify" vertical="center" wrapText="1"/>
    </xf>
    <xf numFmtId="0" fontId="29" fillId="0" borderId="38" xfId="0" applyFont="1" applyFill="1" applyBorder="1" applyAlignment="1" applyProtection="1">
      <alignment horizontal="justify" vertical="center" wrapText="1"/>
    </xf>
    <xf numFmtId="0" fontId="3" fillId="3"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3" fillId="3" borderId="26" xfId="0" applyFont="1" applyFill="1" applyBorder="1" applyAlignment="1" applyProtection="1">
      <alignment horizontal="center" vertical="center" wrapText="1"/>
    </xf>
    <xf numFmtId="0" fontId="29" fillId="10" borderId="5" xfId="0" applyFont="1" applyFill="1" applyBorder="1" applyAlignment="1" applyProtection="1">
      <alignment horizontal="justify" vertical="center" wrapText="1"/>
    </xf>
    <xf numFmtId="0" fontId="29" fillId="10" borderId="8" xfId="0" applyFont="1" applyFill="1" applyBorder="1" applyAlignment="1" applyProtection="1">
      <alignment horizontal="justify" vertical="center" wrapText="1"/>
    </xf>
    <xf numFmtId="0" fontId="29" fillId="10" borderId="11" xfId="0" applyFont="1" applyFill="1" applyBorder="1" applyAlignment="1" applyProtection="1">
      <alignment horizontal="justify" vertical="center" wrapText="1"/>
    </xf>
    <xf numFmtId="0" fontId="29" fillId="10" borderId="5" xfId="0" applyFont="1" applyFill="1" applyBorder="1" applyAlignment="1" applyProtection="1">
      <alignment horizontal="center" vertical="center" wrapText="1"/>
    </xf>
    <xf numFmtId="0" fontId="29" fillId="10" borderId="8" xfId="0" applyFont="1" applyFill="1" applyBorder="1" applyAlignment="1" applyProtection="1">
      <alignment horizontal="center" vertical="center" wrapText="1"/>
    </xf>
    <xf numFmtId="0" fontId="29" fillId="10" borderId="11" xfId="0" applyFont="1" applyFill="1" applyBorder="1" applyAlignment="1" applyProtection="1">
      <alignment horizontal="center" vertical="center" wrapText="1"/>
    </xf>
    <xf numFmtId="0" fontId="31" fillId="10" borderId="5" xfId="0" applyFont="1" applyFill="1" applyBorder="1" applyAlignment="1" applyProtection="1">
      <alignment horizontal="justify" vertical="center" wrapText="1"/>
    </xf>
    <xf numFmtId="0" fontId="31" fillId="10" borderId="8" xfId="0" applyFont="1" applyFill="1" applyBorder="1" applyAlignment="1" applyProtection="1">
      <alignment horizontal="justify" vertical="center" wrapText="1"/>
    </xf>
    <xf numFmtId="0" fontId="31" fillId="10" borderId="11" xfId="0" applyFont="1" applyFill="1" applyBorder="1" applyAlignment="1" applyProtection="1">
      <alignment horizontal="justify" vertical="center" wrapText="1"/>
    </xf>
    <xf numFmtId="0" fontId="31" fillId="10" borderId="5" xfId="0" applyFont="1" applyFill="1" applyBorder="1" applyAlignment="1" applyProtection="1">
      <alignment horizontal="center" vertical="center" wrapText="1"/>
    </xf>
    <xf numFmtId="0" fontId="31" fillId="10" borderId="8" xfId="0" applyFont="1" applyFill="1" applyBorder="1" applyAlignment="1" applyProtection="1">
      <alignment horizontal="center" vertical="center" wrapText="1"/>
    </xf>
    <xf numFmtId="0" fontId="31" fillId="10" borderId="11" xfId="0" applyFont="1" applyFill="1" applyBorder="1" applyAlignment="1" applyProtection="1">
      <alignment horizontal="center" vertical="center" wrapText="1"/>
    </xf>
    <xf numFmtId="0" fontId="30" fillId="0" borderId="43" xfId="0" applyFont="1" applyFill="1" applyBorder="1" applyAlignment="1" applyProtection="1">
      <alignment horizontal="center" vertical="center" wrapText="1"/>
    </xf>
    <xf numFmtId="0" fontId="30" fillId="0" borderId="40" xfId="0" applyFont="1" applyFill="1" applyBorder="1" applyAlignment="1" applyProtection="1">
      <alignment horizontal="center" vertical="center" wrapText="1"/>
    </xf>
    <xf numFmtId="0" fontId="30" fillId="0" borderId="43" xfId="0" applyFont="1" applyFill="1" applyBorder="1" applyAlignment="1" applyProtection="1">
      <alignment horizontal="justify" vertical="center" wrapText="1"/>
    </xf>
    <xf numFmtId="0" fontId="30" fillId="0" borderId="40" xfId="0" applyFont="1" applyFill="1" applyBorder="1" applyAlignment="1" applyProtection="1">
      <alignment horizontal="justify" vertical="center" wrapText="1"/>
    </xf>
    <xf numFmtId="0" fontId="30" fillId="0" borderId="44" xfId="0" applyFont="1" applyFill="1" applyBorder="1" applyAlignment="1" applyProtection="1">
      <alignment horizontal="justify" vertical="center" wrapText="1"/>
    </xf>
    <xf numFmtId="0" fontId="38" fillId="0" borderId="4" xfId="0" applyFont="1" applyFill="1" applyBorder="1" applyAlignment="1">
      <alignment horizontal="center" vertical="center" wrapText="1"/>
    </xf>
    <xf numFmtId="0" fontId="38" fillId="0" borderId="10"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39" fillId="0" borderId="45" xfId="0" applyFont="1" applyFill="1" applyBorder="1" applyAlignment="1">
      <alignment horizontal="justify" vertical="center" wrapText="1"/>
    </xf>
    <xf numFmtId="0" fontId="39" fillId="0" borderId="46" xfId="0" applyFont="1" applyFill="1" applyBorder="1" applyAlignment="1">
      <alignment horizontal="justify" vertical="center" wrapText="1"/>
    </xf>
    <xf numFmtId="0" fontId="38" fillId="0" borderId="43" xfId="0" applyFont="1" applyFill="1" applyBorder="1" applyAlignment="1">
      <alignment horizontal="justify" vertical="center" wrapText="1"/>
    </xf>
    <xf numFmtId="0" fontId="38" fillId="0" borderId="44" xfId="0" applyFont="1" applyFill="1" applyBorder="1" applyAlignment="1">
      <alignment horizontal="justify" vertical="center" wrapText="1"/>
    </xf>
    <xf numFmtId="0" fontId="10" fillId="0" borderId="0" xfId="3" applyFont="1" applyFill="1" applyBorder="1" applyAlignment="1">
      <alignment horizontal="center" vertical="center" wrapText="1"/>
    </xf>
    <xf numFmtId="0" fontId="8" fillId="4" borderId="0" xfId="3" applyFont="1" applyFill="1" applyAlignment="1">
      <alignment horizontal="center" vertical="center"/>
    </xf>
    <xf numFmtId="0" fontId="18" fillId="8" borderId="0" xfId="3" applyFont="1" applyFill="1" applyAlignment="1">
      <alignment horizontal="center"/>
    </xf>
    <xf numFmtId="0" fontId="2" fillId="5" borderId="27" xfId="3" applyFont="1" applyFill="1" applyBorder="1" applyAlignment="1">
      <alignment horizontal="center" vertical="center" wrapText="1"/>
    </xf>
    <xf numFmtId="0" fontId="2" fillId="5" borderId="29" xfId="3" applyFont="1" applyFill="1" applyBorder="1" applyAlignment="1">
      <alignment horizontal="center" vertical="center" wrapText="1"/>
    </xf>
    <xf numFmtId="0" fontId="9" fillId="6" borderId="28" xfId="3" applyFont="1" applyFill="1" applyBorder="1" applyAlignment="1">
      <alignment horizontal="center" vertical="center" wrapText="1"/>
    </xf>
    <xf numFmtId="0" fontId="9" fillId="6" borderId="29" xfId="3" applyFont="1" applyFill="1" applyBorder="1" applyAlignment="1">
      <alignment horizontal="center" vertical="center" wrapText="1"/>
    </xf>
    <xf numFmtId="0" fontId="10" fillId="7" borderId="29" xfId="3" applyFont="1" applyFill="1" applyBorder="1" applyAlignment="1">
      <alignment horizontal="center" vertical="center" wrapText="1"/>
    </xf>
    <xf numFmtId="0" fontId="2" fillId="0" borderId="0" xfId="3" applyFont="1" applyFill="1" applyBorder="1" applyAlignment="1">
      <alignment horizontal="center" vertical="center" wrapText="1"/>
    </xf>
    <xf numFmtId="0" fontId="9" fillId="0" borderId="0" xfId="3" applyFont="1" applyFill="1" applyBorder="1" applyAlignment="1">
      <alignment horizontal="center" vertical="center" wrapText="1"/>
    </xf>
    <xf numFmtId="0" fontId="30" fillId="0" borderId="5" xfId="0" applyFont="1" applyFill="1" applyBorder="1" applyAlignment="1" applyProtection="1">
      <alignment vertical="center" wrapText="1"/>
    </xf>
  </cellXfs>
  <cellStyles count="6">
    <cellStyle name="Normal" xfId="0" builtinId="0"/>
    <cellStyle name="Normal 2" xfId="5"/>
    <cellStyle name="Normal 3" xfId="3"/>
    <cellStyle name="Porcentaje" xfId="2" builtinId="5"/>
    <cellStyle name="Porcentaje 2" xfId="1"/>
    <cellStyle name="Porcentaje 3" xfId="4"/>
  </cellStyles>
  <dxfs count="32">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s>
  <tableStyles count="0" defaultTableStyle="TableStyleMedium2" defaultPivotStyle="PivotStyleLight16"/>
  <colors>
    <mruColors>
      <color rgb="FF004C5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theme" Target="theme/theme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calcChain" Target="calcChain.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sharedStrings" Target="sharedStrings.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571499</xdr:colOff>
      <xdr:row>0</xdr:row>
      <xdr:rowOff>152400</xdr:rowOff>
    </xdr:from>
    <xdr:to>
      <xdr:col>8</xdr:col>
      <xdr:colOff>552449</xdr:colOff>
      <xdr:row>3</xdr:row>
      <xdr:rowOff>19050</xdr:rowOff>
    </xdr:to>
    <xdr:pic>
      <xdr:nvPicPr>
        <xdr:cNvPr id="2" name="Picture 4" descr="C:\Users\EJVELASCOA\Pictures\OTROS\101 (1).png"/>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425" r="34739"/>
        <a:stretch/>
      </xdr:blipFill>
      <xdr:spPr bwMode="auto">
        <a:xfrm>
          <a:off x="6296024" y="152400"/>
          <a:ext cx="1495425" cy="43815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66675</xdr:colOff>
      <xdr:row>0</xdr:row>
      <xdr:rowOff>171450</xdr:rowOff>
    </xdr:from>
    <xdr:to>
      <xdr:col>1</xdr:col>
      <xdr:colOff>1257300</xdr:colOff>
      <xdr:row>2</xdr:row>
      <xdr:rowOff>133350</xdr:rowOff>
    </xdr:to>
    <xdr:pic>
      <xdr:nvPicPr>
        <xdr:cNvPr id="3" name="Picture 5" descr="C:\Users\EJVELASCOA\Pictures\OTROS\Logo INPEC (AzulTransp).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 y="171450"/>
          <a:ext cx="2266950" cy="3429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1438276</xdr:colOff>
      <xdr:row>0</xdr:row>
      <xdr:rowOff>152400</xdr:rowOff>
    </xdr:from>
    <xdr:to>
      <xdr:col>12</xdr:col>
      <xdr:colOff>647715</xdr:colOff>
      <xdr:row>3</xdr:row>
      <xdr:rowOff>9525</xdr:rowOff>
    </xdr:to>
    <xdr:pic>
      <xdr:nvPicPr>
        <xdr:cNvPr id="4" name="Picture 4" descr="C:\Users\EJVELASCOA\Pictures\OTROS\101 (1).png"/>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966"/>
        <a:stretch/>
      </xdr:blipFill>
      <xdr:spPr bwMode="auto">
        <a:xfrm>
          <a:off x="7791451" y="152400"/>
          <a:ext cx="1466864" cy="428625"/>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RIOSS.INPEC/Documents/Plan%20de%20Acci&#243;n/2017/nacional/Modificaciones/3er%20Tri/solicitud_modificaci&#243;n%20Escuel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LRIOSS.INPEC/Desktop/SEGUIMIENTO%20II%20TRIMESTRE/Recibidos/GODHU%20II%20Timestr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LRIOSS.INPEC/Desktop/SEGUIMIENTO%20II%20TRIMESTRE/Recibidos/OFIDI.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NPEC\2017\Planes%20finales\DIGEC%20REVISADO-201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Users\LRIOSS.INPEC\Downloads\Plan%20de%20Accion%20OCI%20-%202017.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Users\LRIOSS.INPEC\Desktop\SEGUIMIENTO%20II%20TRIMESTRE\Recibidos\OFICI-seguimiento%20segundo%20trimestre%20(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SEGUIMIENTO%20II%20TRIMESTRE\Recibidos\OFICO.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LRIOSS.INPEC/Desktop/SEGUIMIENTO%20II%20TRIMESTRE/Recibidos/GRURI.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Users\User%20Hg\Documents\Evaluaciones%20Plan\OFISI%20-%20SEGUIMIENTO%20P.A%20II%20TRIMESTRE.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SEGUIMIENTO%20II%20TRIMESTRE\Recibidos\OFIS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SANABRIAC/Documents/2016/PLAN%20DE%20ACCION/MATRIZ%20PLAN%20DE%20ACCION/PLAN%20DE%20ACCION%202016%2001042016%20tratamient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SEGUIMIENTO%20II%20TRIMESTRE\Recibidos\DIRA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SEGUIMIENTO%20II%20TRIMESTRE\Recibidos\DICUV%20Seguimiento%20II%20Trimestr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SEGUIMIENTO%20II%20TRIMESTRE\Recibidos\SUTA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Users\LRIOSS.INPEC\Desktop\SEGUIMIENTO%20II%20TRIMESTRE\Recibidos\DIRES%20Corregid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RIOSS.INPEC/Desktop/SEGUIMIENTO%20II%20TRIMESTRE/Recibidos/GATEC%20-II.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LRIOSS.INPEC/Desktop/SEGUIMIENTO%20II%20TRIMESTRE/Recibidos/OFAJU%20-II.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LRIOSS.INPEC/Desktop/SEGUIMIENTO%20II%20TRIMESTRE/Recibidos/GAPOE%20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Hoja1"/>
    </sheetNames>
    <sheetDataSet>
      <sheetData sheetId="0">
        <row r="2">
          <cell r="BD2" t="str">
            <v xml:space="preserve">GRUPO DE ASUNTOS PENITENCIARIOS </v>
          </cell>
        </row>
        <row r="3">
          <cell r="BD3" t="str">
            <v xml:space="preserve">GRUPO DE ATENCIÓN AL CIUDADANO </v>
          </cell>
        </row>
        <row r="4">
          <cell r="BD4" t="str">
            <v>GRUPO DE APOYO ESPIRITUAL</v>
          </cell>
        </row>
        <row r="5">
          <cell r="BD5" t="str">
            <v xml:space="preserve">GRUPO DE DERECHOS HUMANOS </v>
          </cell>
        </row>
        <row r="6">
          <cell r="BD6" t="str">
            <v xml:space="preserve">GRUPO DE RELACIONES INTERNACIONALES </v>
          </cell>
        </row>
        <row r="7">
          <cell r="BD7" t="str">
            <v>GRUPO DE RELACIONES PÚBLICAS Y PROTOCOLO</v>
          </cell>
        </row>
        <row r="8">
          <cell r="BD8" t="str">
            <v xml:space="preserve">OFICINA ASESORA DE PLANEACIÓN </v>
          </cell>
        </row>
        <row r="9">
          <cell r="BD9" t="str">
            <v xml:space="preserve">OFICINA ASESORA JURÍDICA </v>
          </cell>
        </row>
        <row r="10">
          <cell r="BD10" t="str">
            <v xml:space="preserve">OFICINA ASESORA DE COMUNICACIONES </v>
          </cell>
        </row>
        <row r="11">
          <cell r="BD11" t="str">
            <v xml:space="preserve">OFICINA DE SISTEMAS DE INFORMACIÓN </v>
          </cell>
        </row>
        <row r="12">
          <cell r="BD12" t="str">
            <v xml:space="preserve">OFICINA DE CONTROL INTERNO </v>
          </cell>
        </row>
        <row r="13">
          <cell r="BD13" t="str">
            <v xml:space="preserve">OFICINA DE CONTROL INTERNO DISCIPLINARIO </v>
          </cell>
        </row>
        <row r="14">
          <cell r="BD14" t="str">
            <v xml:space="preserve">DIRECCIÓN DE CUSTODIA Y VIGILANCIA </v>
          </cell>
        </row>
        <row r="15">
          <cell r="BD15" t="str">
            <v xml:space="preserve">SUBDIRECCIÓN DE CUERPO DE CUSTODIA </v>
          </cell>
        </row>
        <row r="16">
          <cell r="BD16" t="str">
            <v xml:space="preserve">SUBDIRECCIÓN DE SEGURIDAD Y VIGILANCIA </v>
          </cell>
        </row>
        <row r="17">
          <cell r="BD17" t="str">
            <v xml:space="preserve">DIRECCIÓN DE ATENCIÓN Y TRATAMIENTO </v>
          </cell>
        </row>
        <row r="18">
          <cell r="BD18" t="str">
            <v xml:space="preserve">SUBDIRECCIÓN DE ATENCIÓN EN SALUD </v>
          </cell>
        </row>
        <row r="19">
          <cell r="BD19" t="str">
            <v xml:space="preserve">SUBDIRECCIÓN DE ATENCIÓN PSICOSOCIAL </v>
          </cell>
        </row>
        <row r="20">
          <cell r="BD20" t="str">
            <v xml:space="preserve">SUBDIRECCIÓN DE EDUCACIÓN </v>
          </cell>
        </row>
        <row r="21">
          <cell r="BD21" t="str">
            <v>SUBDIRECCIÓN DE DESARROLLO DE ACTIVIDADES PRODUCTIVAS</v>
          </cell>
        </row>
        <row r="22">
          <cell r="BD22" t="str">
            <v>DIRECCION ESCUELA DE FORMACIÓN</v>
          </cell>
        </row>
        <row r="23">
          <cell r="BD23" t="str">
            <v xml:space="preserve">DIRECCIÓN DE GESTIÓN CORPORATIVA </v>
          </cell>
        </row>
        <row r="24">
          <cell r="BD24" t="str">
            <v xml:space="preserve">SUBDIRECCIÓN DE TALENTO HUMANO </v>
          </cell>
        </row>
        <row r="25">
          <cell r="BD25" t="str">
            <v xml:space="preserve">SUBDIRECCION DE GESTION CONTRACTUAL </v>
          </cell>
        </row>
        <row r="26">
          <cell r="BD26" t="str">
            <v>DIRECCIÓN REGIONAL CENTRAL</v>
          </cell>
        </row>
        <row r="27">
          <cell r="BD27" t="str">
            <v>DIRECCIÓN REGIONAL OCCIDENTE</v>
          </cell>
        </row>
        <row r="28">
          <cell r="BD28" t="str">
            <v>DIRECCIÓN REGIONAL NORTE</v>
          </cell>
        </row>
        <row r="29">
          <cell r="BD29" t="str">
            <v>DIRECCIÓN REGIONAL ORIENTE</v>
          </cell>
        </row>
        <row r="30">
          <cell r="BD30" t="str">
            <v>DIRECCIÓN REGIONAL NOROESTE</v>
          </cell>
        </row>
        <row r="31">
          <cell r="BD31" t="str">
            <v>DIRECCIÓN REGIONAL VIEJO CALDAS</v>
          </cell>
        </row>
      </sheetData>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Gestion"/>
      <sheetName val="Eficiencia"/>
      <sheetName val="Eficiencia resumen"/>
      <sheetName val="Plan de Acción Consolidado"/>
      <sheetName val="Codigos Actividades"/>
    </sheetNames>
    <sheetDataSet>
      <sheetData sheetId="0"/>
      <sheetData sheetId="1" refreshError="1"/>
      <sheetData sheetId="2" refreshError="1"/>
      <sheetData sheetId="3" refreshError="1"/>
      <sheetData sheetId="4"/>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Gestion"/>
      <sheetName val="Eficiencia"/>
      <sheetName val="Eficiencia resumen"/>
      <sheetName val="Plan de Acción Consolidado"/>
      <sheetName val="Codigos Actividades"/>
      <sheetName val="Hoja1"/>
    </sheetNames>
    <sheetDataSet>
      <sheetData sheetId="0"/>
      <sheetData sheetId="1" refreshError="1"/>
      <sheetData sheetId="2" refreshError="1"/>
      <sheetData sheetId="3" refreshError="1"/>
      <sheetData sheetId="4"/>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Plantilla"/>
    </sheetNames>
    <sheetDataSet>
      <sheetData sheetId="0"/>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Gestion"/>
      <sheetName val="Eficiencia"/>
      <sheetName val="Eficiencia resumen"/>
      <sheetName val="Plan de Acción Consolidado"/>
      <sheetName val="Codigos Actividades"/>
    </sheetNames>
    <sheetDataSet>
      <sheetData sheetId="0"/>
      <sheetData sheetId="1" refreshError="1"/>
      <sheetData sheetId="2" refreshError="1"/>
      <sheetData sheetId="3" refreshError="1"/>
      <sheetData sheetId="4"/>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Gestion"/>
      <sheetName val="Eficiencia"/>
      <sheetName val="Eficiencia resumen"/>
      <sheetName val="Plan de Acción Consolidado"/>
      <sheetName val="Codigos Actividade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LAN DE ACCIO INPEC"/>
      <sheetName val="REGIONAL"/>
      <sheetName val="Hoja1"/>
      <sheetName val="Listas Plantilla"/>
    </sheetNames>
    <sheetDataSet>
      <sheetData sheetId="0">
        <row r="2">
          <cell r="B2" t="str">
            <v>Director General de Entidad descentralizada</v>
          </cell>
        </row>
        <row r="3">
          <cell r="B3" t="str">
            <v>Asesor</v>
          </cell>
        </row>
        <row r="4">
          <cell r="B4" t="str">
            <v>Auxiliar Administrativo</v>
          </cell>
        </row>
        <row r="5">
          <cell r="B5" t="str">
            <v>Capitan de Prisiones</v>
          </cell>
        </row>
        <row r="6">
          <cell r="B6" t="str">
            <v>Comandante Superior de Prisiones</v>
          </cell>
        </row>
        <row r="7">
          <cell r="B7" t="str">
            <v>Contratista</v>
          </cell>
        </row>
        <row r="8">
          <cell r="B8" t="str">
            <v>Director Administrativo y financiero</v>
          </cell>
        </row>
        <row r="9">
          <cell r="B9" t="str">
            <v>Director de Establecimiento de Reclusión</v>
          </cell>
        </row>
        <row r="10">
          <cell r="B10" t="str">
            <v>Director Técnico</v>
          </cell>
        </row>
        <row r="11">
          <cell r="B11" t="str">
            <v>Distinguido</v>
          </cell>
        </row>
        <row r="12">
          <cell r="B12" t="str">
            <v>Dragoneante</v>
          </cell>
        </row>
        <row r="13">
          <cell r="B13" t="str">
            <v>Inspector</v>
          </cell>
        </row>
        <row r="14">
          <cell r="B14" t="str">
            <v>Inspector Jefe</v>
          </cell>
        </row>
        <row r="15">
          <cell r="B15" t="str">
            <v xml:space="preserve">Instructor </v>
          </cell>
        </row>
        <row r="16">
          <cell r="B16" t="str">
            <v>Jefe de Oficina</v>
          </cell>
        </row>
        <row r="17">
          <cell r="B17" t="str">
            <v>Jefe de Oficina Asesora</v>
          </cell>
        </row>
        <row r="18">
          <cell r="B18" t="str">
            <v>Mayor de Prisiones</v>
          </cell>
        </row>
        <row r="19">
          <cell r="B19" t="str">
            <v>Oficial de Tratamiento Penitenciario</v>
          </cell>
        </row>
        <row r="20">
          <cell r="B20" t="str">
            <v>Oficial Logístico</v>
          </cell>
        </row>
        <row r="21">
          <cell r="B21" t="str">
            <v>Pagador</v>
          </cell>
        </row>
        <row r="22">
          <cell r="B22" t="str">
            <v>Profesional Especializado</v>
          </cell>
        </row>
        <row r="23">
          <cell r="B23" t="str">
            <v>Profesional Universitario</v>
          </cell>
        </row>
        <row r="24">
          <cell r="B24" t="str">
            <v>Secretario</v>
          </cell>
        </row>
        <row r="25">
          <cell r="B25" t="str">
            <v>Secretario Ejecutivo</v>
          </cell>
        </row>
        <row r="26">
          <cell r="B26" t="str">
            <v>Subdirector de Establecimiento de Reclusión</v>
          </cell>
        </row>
        <row r="27">
          <cell r="B27" t="str">
            <v>Subdirector Operativo</v>
          </cell>
        </row>
        <row r="28">
          <cell r="B28" t="str">
            <v>Subdirector Técnico</v>
          </cell>
        </row>
        <row r="29">
          <cell r="B29" t="str">
            <v>Técnico Administrativo</v>
          </cell>
        </row>
        <row r="30">
          <cell r="B30" t="str">
            <v>Técnico Operativo</v>
          </cell>
        </row>
        <row r="31">
          <cell r="B31" t="str">
            <v>Teniente de Prisiones</v>
          </cell>
        </row>
      </sheetData>
      <sheetData sheetId="1"/>
      <sheetData sheetId="2"/>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Gestion"/>
      <sheetName val="Eficiencia"/>
      <sheetName val="Eficiencia resumen"/>
      <sheetName val="Plan de Acción Consolidado"/>
      <sheetName val="Codigos Actividades"/>
    </sheetNames>
    <sheetDataSet>
      <sheetData sheetId="0"/>
      <sheetData sheetId="1" refreshError="1"/>
      <sheetData sheetId="2" refreshError="1"/>
      <sheetData sheetId="3" refreshError="1"/>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Gestion"/>
      <sheetName val="Eficiencia"/>
      <sheetName val="Eficiencia resumen"/>
      <sheetName val="Plan de Acción Consolidado"/>
      <sheetName val="Codigos Actividades"/>
    </sheetNames>
    <sheetDataSet>
      <sheetData sheetId="0"/>
      <sheetData sheetId="1" refreshError="1"/>
      <sheetData sheetId="2" refreshError="1"/>
      <sheetData sheetId="3" refreshError="1"/>
      <sheetData sheetId="4"/>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Gestion"/>
      <sheetName val="Eficiencia"/>
      <sheetName val="Eficiencia resumen"/>
      <sheetName val="Plan de Acción Consolidado"/>
      <sheetName val="Codigos Actividades"/>
    </sheetNames>
    <sheetDataSet>
      <sheetData sheetId="0"/>
      <sheetData sheetId="1" refreshError="1"/>
      <sheetData sheetId="2" refreshError="1"/>
      <sheetData sheetId="3" refreshError="1"/>
      <sheetData sheetId="4"/>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479"/>
  <sheetViews>
    <sheetView tabSelected="1" zoomScaleNormal="100" workbookViewId="0">
      <pane ySplit="8" topLeftCell="A9" activePane="bottomLeft" state="frozen"/>
      <selection pane="bottomLeft" activeCell="D444" sqref="D444:D445"/>
    </sheetView>
  </sheetViews>
  <sheetFormatPr baseColWidth="10" defaultRowHeight="15" x14ac:dyDescent="0.25"/>
  <cols>
    <col min="1" max="1" width="16.140625" customWidth="1"/>
    <col min="2" max="2" width="23.42578125" customWidth="1"/>
    <col min="3" max="3" width="11.5703125" customWidth="1"/>
    <col min="4" max="4" width="11.42578125" customWidth="1"/>
    <col min="5" max="5" width="16.42578125" customWidth="1"/>
    <col min="6" max="6" width="6.85546875" customWidth="1"/>
    <col min="7" max="7" width="9.42578125" customWidth="1"/>
    <col min="8" max="8" width="13.28515625" customWidth="1"/>
    <col min="9" max="9" width="12.5703125" customWidth="1"/>
    <col min="10" max="10" width="9.42578125" customWidth="1"/>
    <col min="11" max="11" width="22.85546875" customWidth="1"/>
    <col min="12" max="13" width="11" customWidth="1"/>
    <col min="14" max="14" width="12.85546875" customWidth="1"/>
    <col min="15" max="15" width="11" customWidth="1"/>
  </cols>
  <sheetData>
    <row r="4" spans="1:15" ht="10.5" customHeight="1" thickBot="1" x14ac:dyDescent="0.3"/>
    <row r="5" spans="1:15" ht="19.5" thickBot="1" x14ac:dyDescent="0.3">
      <c r="A5" s="338" t="s">
        <v>0</v>
      </c>
      <c r="B5" s="339"/>
      <c r="C5" s="339"/>
      <c r="D5" s="339"/>
      <c r="E5" s="339"/>
      <c r="F5" s="339"/>
      <c r="G5" s="339"/>
      <c r="H5" s="339"/>
      <c r="I5" s="339"/>
      <c r="J5" s="339"/>
      <c r="K5" s="339"/>
      <c r="L5" s="339"/>
      <c r="M5" s="339"/>
      <c r="N5" s="339"/>
      <c r="O5" s="340"/>
    </row>
    <row r="6" spans="1:15" ht="26.25" customHeight="1" x14ac:dyDescent="0.25">
      <c r="A6" s="341" t="s">
        <v>1</v>
      </c>
      <c r="B6" s="342"/>
      <c r="C6" s="343"/>
      <c r="D6" s="347" t="s">
        <v>2</v>
      </c>
      <c r="E6" s="348"/>
      <c r="F6" s="348"/>
      <c r="G6" s="349"/>
      <c r="H6" s="353" t="s">
        <v>1098</v>
      </c>
      <c r="I6" s="354"/>
      <c r="J6" s="398" t="s">
        <v>3</v>
      </c>
      <c r="K6" s="399"/>
      <c r="L6" s="399"/>
      <c r="M6" s="399"/>
      <c r="N6" s="399"/>
      <c r="O6" s="399"/>
    </row>
    <row r="7" spans="1:15" ht="37.5" customHeight="1" thickBot="1" x14ac:dyDescent="0.3">
      <c r="A7" s="344"/>
      <c r="B7" s="345"/>
      <c r="C7" s="346"/>
      <c r="D7" s="350"/>
      <c r="E7" s="351"/>
      <c r="F7" s="351"/>
      <c r="G7" s="352"/>
      <c r="H7" s="355"/>
      <c r="I7" s="356"/>
      <c r="J7" s="400"/>
      <c r="K7" s="401"/>
      <c r="L7" s="401"/>
      <c r="M7" s="401"/>
      <c r="N7" s="401"/>
      <c r="O7" s="401"/>
    </row>
    <row r="8" spans="1:15" ht="30.75" thickBot="1" x14ac:dyDescent="0.3">
      <c r="A8" s="1" t="s">
        <v>4</v>
      </c>
      <c r="B8" s="1" t="s">
        <v>5</v>
      </c>
      <c r="C8" s="1" t="s">
        <v>6</v>
      </c>
      <c r="D8" s="1" t="s">
        <v>7</v>
      </c>
      <c r="E8" s="1" t="s">
        <v>8</v>
      </c>
      <c r="F8" s="1" t="s">
        <v>9</v>
      </c>
      <c r="G8" s="1" t="s">
        <v>10</v>
      </c>
      <c r="H8" s="1" t="s">
        <v>1099</v>
      </c>
      <c r="I8" s="1" t="s">
        <v>1100</v>
      </c>
      <c r="J8" s="1" t="s">
        <v>1069</v>
      </c>
      <c r="K8" s="1" t="s">
        <v>11</v>
      </c>
      <c r="L8" s="1" t="s">
        <v>12</v>
      </c>
      <c r="M8" s="1" t="s">
        <v>13</v>
      </c>
      <c r="N8" s="1" t="s">
        <v>709</v>
      </c>
      <c r="O8" s="1" t="s">
        <v>1068</v>
      </c>
    </row>
    <row r="9" spans="1:15" ht="90.75" thickTop="1" thickBot="1" x14ac:dyDescent="0.3">
      <c r="A9" s="171" t="s">
        <v>14</v>
      </c>
      <c r="B9" s="173" t="s">
        <v>15</v>
      </c>
      <c r="C9" s="173" t="s">
        <v>911</v>
      </c>
      <c r="D9" s="173" t="s">
        <v>916</v>
      </c>
      <c r="E9" s="175" t="s">
        <v>952</v>
      </c>
      <c r="F9" s="173">
        <v>4</v>
      </c>
      <c r="G9" s="206" t="s">
        <v>16</v>
      </c>
      <c r="H9" s="293"/>
      <c r="I9" s="293"/>
      <c r="J9" s="222">
        <v>163</v>
      </c>
      <c r="K9" s="175" t="s">
        <v>989</v>
      </c>
      <c r="L9" s="178">
        <v>42737</v>
      </c>
      <c r="M9" s="178">
        <v>43069</v>
      </c>
      <c r="N9" s="205">
        <v>1</v>
      </c>
      <c r="O9" s="206" t="s">
        <v>882</v>
      </c>
    </row>
    <row r="10" spans="1:15" ht="154.5" thickTop="1" thickBot="1" x14ac:dyDescent="0.3">
      <c r="A10" s="171" t="s">
        <v>14</v>
      </c>
      <c r="B10" s="173" t="s">
        <v>15</v>
      </c>
      <c r="C10" s="173" t="s">
        <v>911</v>
      </c>
      <c r="D10" s="173" t="s">
        <v>917</v>
      </c>
      <c r="E10" s="175" t="s">
        <v>953</v>
      </c>
      <c r="F10" s="173">
        <v>25</v>
      </c>
      <c r="G10" s="206" t="s">
        <v>16</v>
      </c>
      <c r="H10" s="293"/>
      <c r="I10" s="293"/>
      <c r="J10" s="222">
        <v>164</v>
      </c>
      <c r="K10" s="175" t="s">
        <v>990</v>
      </c>
      <c r="L10" s="178">
        <v>42737</v>
      </c>
      <c r="M10" s="178">
        <v>43069</v>
      </c>
      <c r="N10" s="205">
        <v>1</v>
      </c>
      <c r="O10" s="206" t="s">
        <v>882</v>
      </c>
    </row>
    <row r="11" spans="1:15" ht="129" thickTop="1" thickBot="1" x14ac:dyDescent="0.3">
      <c r="A11" s="171" t="s">
        <v>14</v>
      </c>
      <c r="B11" s="173" t="s">
        <v>15</v>
      </c>
      <c r="C11" s="173" t="s">
        <v>911</v>
      </c>
      <c r="D11" s="173" t="s">
        <v>918</v>
      </c>
      <c r="E11" s="175" t="s">
        <v>954</v>
      </c>
      <c r="F11" s="173">
        <v>4</v>
      </c>
      <c r="G11" s="206" t="s">
        <v>16</v>
      </c>
      <c r="H11" s="293"/>
      <c r="I11" s="293"/>
      <c r="J11" s="222">
        <v>165</v>
      </c>
      <c r="K11" s="175" t="s">
        <v>989</v>
      </c>
      <c r="L11" s="178">
        <v>42737</v>
      </c>
      <c r="M11" s="178">
        <v>43069</v>
      </c>
      <c r="N11" s="205">
        <v>1</v>
      </c>
      <c r="O11" s="206" t="s">
        <v>882</v>
      </c>
    </row>
    <row r="12" spans="1:15" ht="77.25" thickTop="1" x14ac:dyDescent="0.25">
      <c r="A12" s="323" t="s">
        <v>14</v>
      </c>
      <c r="B12" s="326" t="s">
        <v>15</v>
      </c>
      <c r="C12" s="326" t="s">
        <v>911</v>
      </c>
      <c r="D12" s="326" t="s">
        <v>919</v>
      </c>
      <c r="E12" s="329" t="s">
        <v>955</v>
      </c>
      <c r="F12" s="326">
        <v>40</v>
      </c>
      <c r="G12" s="326" t="s">
        <v>17</v>
      </c>
      <c r="H12" s="294"/>
      <c r="I12" s="320">
        <v>564257536</v>
      </c>
      <c r="J12" s="223">
        <v>166</v>
      </c>
      <c r="K12" s="179" t="s">
        <v>991</v>
      </c>
      <c r="L12" s="180">
        <v>42737</v>
      </c>
      <c r="M12" s="180">
        <v>43069</v>
      </c>
      <c r="N12" s="207">
        <v>0.25</v>
      </c>
      <c r="O12" s="208" t="s">
        <v>882</v>
      </c>
    </row>
    <row r="13" spans="1:15" ht="25.5" x14ac:dyDescent="0.25">
      <c r="A13" s="324"/>
      <c r="B13" s="327"/>
      <c r="C13" s="327"/>
      <c r="D13" s="327"/>
      <c r="E13" s="330"/>
      <c r="F13" s="327"/>
      <c r="G13" s="327"/>
      <c r="H13" s="295"/>
      <c r="I13" s="322"/>
      <c r="J13" s="224">
        <v>167</v>
      </c>
      <c r="K13" s="181" t="s">
        <v>992</v>
      </c>
      <c r="L13" s="182">
        <v>42737</v>
      </c>
      <c r="M13" s="182">
        <v>43069</v>
      </c>
      <c r="N13" s="209">
        <v>0.25</v>
      </c>
      <c r="O13" s="210" t="s">
        <v>882</v>
      </c>
    </row>
    <row r="14" spans="1:15" ht="38.25" x14ac:dyDescent="0.25">
      <c r="A14" s="324"/>
      <c r="B14" s="327"/>
      <c r="C14" s="327"/>
      <c r="D14" s="327"/>
      <c r="E14" s="330"/>
      <c r="F14" s="327"/>
      <c r="G14" s="327"/>
      <c r="H14" s="295"/>
      <c r="I14" s="322"/>
      <c r="J14" s="224">
        <v>168</v>
      </c>
      <c r="K14" s="181" t="s">
        <v>993</v>
      </c>
      <c r="L14" s="182">
        <v>42737</v>
      </c>
      <c r="M14" s="182">
        <v>43069</v>
      </c>
      <c r="N14" s="209">
        <v>0.25</v>
      </c>
      <c r="O14" s="210" t="s">
        <v>882</v>
      </c>
    </row>
    <row r="15" spans="1:15" ht="39" thickBot="1" x14ac:dyDescent="0.3">
      <c r="A15" s="325"/>
      <c r="B15" s="328"/>
      <c r="C15" s="328"/>
      <c r="D15" s="328"/>
      <c r="E15" s="331"/>
      <c r="F15" s="328"/>
      <c r="G15" s="328"/>
      <c r="H15" s="296"/>
      <c r="I15" s="321"/>
      <c r="J15" s="225">
        <v>169</v>
      </c>
      <c r="K15" s="183" t="s">
        <v>994</v>
      </c>
      <c r="L15" s="184">
        <v>42737</v>
      </c>
      <c r="M15" s="184">
        <v>43069</v>
      </c>
      <c r="N15" s="211">
        <v>0.25</v>
      </c>
      <c r="O15" s="212" t="s">
        <v>882</v>
      </c>
    </row>
    <row r="16" spans="1:15" ht="51.75" thickTop="1" x14ac:dyDescent="0.25">
      <c r="A16" s="323" t="s">
        <v>14</v>
      </c>
      <c r="B16" s="326" t="s">
        <v>15</v>
      </c>
      <c r="C16" s="326" t="s">
        <v>912</v>
      </c>
      <c r="D16" s="326" t="s">
        <v>920</v>
      </c>
      <c r="E16" s="329" t="s">
        <v>956</v>
      </c>
      <c r="F16" s="326">
        <v>30</v>
      </c>
      <c r="G16" s="326" t="s">
        <v>17</v>
      </c>
      <c r="H16" s="294"/>
      <c r="I16" s="320">
        <v>336200000</v>
      </c>
      <c r="J16" s="223">
        <v>170</v>
      </c>
      <c r="K16" s="179" t="s">
        <v>995</v>
      </c>
      <c r="L16" s="180">
        <v>42736</v>
      </c>
      <c r="M16" s="180">
        <v>43069</v>
      </c>
      <c r="N16" s="207">
        <v>0.33</v>
      </c>
      <c r="O16" s="208" t="s">
        <v>882</v>
      </c>
    </row>
    <row r="17" spans="1:15" ht="89.25" x14ac:dyDescent="0.25">
      <c r="A17" s="324"/>
      <c r="B17" s="327"/>
      <c r="C17" s="327"/>
      <c r="D17" s="327"/>
      <c r="E17" s="330"/>
      <c r="F17" s="327"/>
      <c r="G17" s="327"/>
      <c r="H17" s="295"/>
      <c r="I17" s="322"/>
      <c r="J17" s="224">
        <v>171</v>
      </c>
      <c r="K17" s="181" t="s">
        <v>996</v>
      </c>
      <c r="L17" s="182">
        <v>42736</v>
      </c>
      <c r="M17" s="182">
        <v>43069</v>
      </c>
      <c r="N17" s="209">
        <v>0.33</v>
      </c>
      <c r="O17" s="210" t="s">
        <v>882</v>
      </c>
    </row>
    <row r="18" spans="1:15" ht="77.25" thickBot="1" x14ac:dyDescent="0.3">
      <c r="A18" s="325"/>
      <c r="B18" s="328"/>
      <c r="C18" s="328"/>
      <c r="D18" s="328"/>
      <c r="E18" s="331"/>
      <c r="F18" s="328"/>
      <c r="G18" s="328"/>
      <c r="H18" s="296"/>
      <c r="I18" s="321"/>
      <c r="J18" s="225">
        <v>172</v>
      </c>
      <c r="K18" s="183" t="s">
        <v>997</v>
      </c>
      <c r="L18" s="184">
        <v>42736</v>
      </c>
      <c r="M18" s="184">
        <v>43069</v>
      </c>
      <c r="N18" s="211">
        <v>0.34</v>
      </c>
      <c r="O18" s="212" t="s">
        <v>882</v>
      </c>
    </row>
    <row r="19" spans="1:15" ht="90" thickTop="1" x14ac:dyDescent="0.25">
      <c r="A19" s="323" t="s">
        <v>14</v>
      </c>
      <c r="B19" s="326" t="s">
        <v>15</v>
      </c>
      <c r="C19" s="326" t="s">
        <v>912</v>
      </c>
      <c r="D19" s="326" t="s">
        <v>921</v>
      </c>
      <c r="E19" s="329" t="s">
        <v>957</v>
      </c>
      <c r="F19" s="326">
        <v>34</v>
      </c>
      <c r="G19" s="332" t="s">
        <v>16</v>
      </c>
      <c r="H19" s="297"/>
      <c r="I19" s="297"/>
      <c r="J19" s="223">
        <v>173</v>
      </c>
      <c r="K19" s="179" t="s">
        <v>998</v>
      </c>
      <c r="L19" s="180">
        <v>42736</v>
      </c>
      <c r="M19" s="180">
        <v>43069</v>
      </c>
      <c r="N19" s="207">
        <v>0.5</v>
      </c>
      <c r="O19" s="208" t="s">
        <v>882</v>
      </c>
    </row>
    <row r="20" spans="1:15" ht="51.75" thickBot="1" x14ac:dyDescent="0.3">
      <c r="A20" s="325"/>
      <c r="B20" s="328"/>
      <c r="C20" s="328"/>
      <c r="D20" s="328"/>
      <c r="E20" s="331"/>
      <c r="F20" s="328"/>
      <c r="G20" s="333"/>
      <c r="H20" s="298"/>
      <c r="I20" s="298"/>
      <c r="J20" s="225">
        <v>174</v>
      </c>
      <c r="K20" s="183" t="s">
        <v>999</v>
      </c>
      <c r="L20" s="184">
        <v>42736</v>
      </c>
      <c r="M20" s="184">
        <v>43069</v>
      </c>
      <c r="N20" s="211">
        <v>0.5</v>
      </c>
      <c r="O20" s="212" t="s">
        <v>882</v>
      </c>
    </row>
    <row r="21" spans="1:15" ht="77.25" thickTop="1" x14ac:dyDescent="0.25">
      <c r="A21" s="323" t="s">
        <v>14</v>
      </c>
      <c r="B21" s="326" t="s">
        <v>15</v>
      </c>
      <c r="C21" s="326" t="s">
        <v>912</v>
      </c>
      <c r="D21" s="326" t="s">
        <v>922</v>
      </c>
      <c r="E21" s="329" t="s">
        <v>958</v>
      </c>
      <c r="F21" s="326">
        <v>645</v>
      </c>
      <c r="G21" s="332" t="s">
        <v>16</v>
      </c>
      <c r="H21" s="297"/>
      <c r="I21" s="297"/>
      <c r="J21" s="223">
        <v>175</v>
      </c>
      <c r="K21" s="179" t="s">
        <v>1000</v>
      </c>
      <c r="L21" s="180">
        <v>42736</v>
      </c>
      <c r="M21" s="180">
        <v>43069</v>
      </c>
      <c r="N21" s="207">
        <v>0.5</v>
      </c>
      <c r="O21" s="208" t="s">
        <v>882</v>
      </c>
    </row>
    <row r="22" spans="1:15" ht="51.75" thickBot="1" x14ac:dyDescent="0.3">
      <c r="A22" s="325"/>
      <c r="B22" s="328"/>
      <c r="C22" s="328"/>
      <c r="D22" s="328"/>
      <c r="E22" s="331"/>
      <c r="F22" s="328"/>
      <c r="G22" s="333"/>
      <c r="H22" s="298"/>
      <c r="I22" s="298"/>
      <c r="J22" s="225">
        <v>176</v>
      </c>
      <c r="K22" s="183" t="s">
        <v>1001</v>
      </c>
      <c r="L22" s="184">
        <v>42736</v>
      </c>
      <c r="M22" s="184">
        <v>43069</v>
      </c>
      <c r="N22" s="211">
        <v>0.5</v>
      </c>
      <c r="O22" s="212" t="s">
        <v>882</v>
      </c>
    </row>
    <row r="23" spans="1:15" ht="77.25" thickTop="1" x14ac:dyDescent="0.25">
      <c r="A23" s="323" t="s">
        <v>14</v>
      </c>
      <c r="B23" s="326" t="s">
        <v>15</v>
      </c>
      <c r="C23" s="326" t="s">
        <v>912</v>
      </c>
      <c r="D23" s="326" t="s">
        <v>923</v>
      </c>
      <c r="E23" s="329" t="s">
        <v>959</v>
      </c>
      <c r="F23" s="326">
        <v>100</v>
      </c>
      <c r="G23" s="326" t="s">
        <v>17</v>
      </c>
      <c r="H23" s="294"/>
      <c r="I23" s="294"/>
      <c r="J23" s="223">
        <v>177</v>
      </c>
      <c r="K23" s="179" t="s">
        <v>1002</v>
      </c>
      <c r="L23" s="180">
        <v>42736</v>
      </c>
      <c r="M23" s="180">
        <v>43069</v>
      </c>
      <c r="N23" s="207">
        <v>0.33</v>
      </c>
      <c r="O23" s="208" t="s">
        <v>882</v>
      </c>
    </row>
    <row r="24" spans="1:15" ht="76.5" x14ac:dyDescent="0.25">
      <c r="A24" s="324"/>
      <c r="B24" s="327"/>
      <c r="C24" s="327"/>
      <c r="D24" s="327"/>
      <c r="E24" s="330"/>
      <c r="F24" s="327"/>
      <c r="G24" s="327"/>
      <c r="H24" s="295"/>
      <c r="I24" s="295"/>
      <c r="J24" s="224">
        <v>178</v>
      </c>
      <c r="K24" s="181" t="s">
        <v>1003</v>
      </c>
      <c r="L24" s="182">
        <v>42736</v>
      </c>
      <c r="M24" s="182">
        <v>43069</v>
      </c>
      <c r="N24" s="209">
        <v>0.33</v>
      </c>
      <c r="O24" s="210" t="s">
        <v>882</v>
      </c>
    </row>
    <row r="25" spans="1:15" ht="64.5" thickBot="1" x14ac:dyDescent="0.3">
      <c r="A25" s="325"/>
      <c r="B25" s="328"/>
      <c r="C25" s="328"/>
      <c r="D25" s="328"/>
      <c r="E25" s="331"/>
      <c r="F25" s="328"/>
      <c r="G25" s="328"/>
      <c r="H25" s="296"/>
      <c r="I25" s="296"/>
      <c r="J25" s="225">
        <v>179</v>
      </c>
      <c r="K25" s="183" t="s">
        <v>1004</v>
      </c>
      <c r="L25" s="184">
        <v>42736</v>
      </c>
      <c r="M25" s="184">
        <v>43069</v>
      </c>
      <c r="N25" s="211">
        <v>0.34</v>
      </c>
      <c r="O25" s="212" t="s">
        <v>882</v>
      </c>
    </row>
    <row r="26" spans="1:15" ht="26.25" thickTop="1" x14ac:dyDescent="0.25">
      <c r="A26" s="323" t="s">
        <v>14</v>
      </c>
      <c r="B26" s="326" t="s">
        <v>15</v>
      </c>
      <c r="C26" s="326" t="s">
        <v>912</v>
      </c>
      <c r="D26" s="326" t="s">
        <v>924</v>
      </c>
      <c r="E26" s="329" t="s">
        <v>960</v>
      </c>
      <c r="F26" s="326">
        <v>3</v>
      </c>
      <c r="G26" s="332" t="s">
        <v>16</v>
      </c>
      <c r="H26" s="297"/>
      <c r="I26" s="297"/>
      <c r="J26" s="223">
        <v>180</v>
      </c>
      <c r="K26" s="179" t="s">
        <v>1005</v>
      </c>
      <c r="L26" s="180">
        <v>42736</v>
      </c>
      <c r="M26" s="180">
        <v>42887</v>
      </c>
      <c r="N26" s="207">
        <v>0.33</v>
      </c>
      <c r="O26" s="208" t="s">
        <v>882</v>
      </c>
    </row>
    <row r="27" spans="1:15" ht="38.25" x14ac:dyDescent="0.25">
      <c r="A27" s="324"/>
      <c r="B27" s="327"/>
      <c r="C27" s="327"/>
      <c r="D27" s="327"/>
      <c r="E27" s="330"/>
      <c r="F27" s="327"/>
      <c r="G27" s="334"/>
      <c r="H27" s="299"/>
      <c r="I27" s="299"/>
      <c r="J27" s="224">
        <v>181</v>
      </c>
      <c r="K27" s="181" t="s">
        <v>1006</v>
      </c>
      <c r="L27" s="182">
        <v>43009</v>
      </c>
      <c r="M27" s="182">
        <v>43069</v>
      </c>
      <c r="N27" s="209">
        <v>0.33</v>
      </c>
      <c r="O27" s="210" t="s">
        <v>882</v>
      </c>
    </row>
    <row r="28" spans="1:15" ht="64.5" thickBot="1" x14ac:dyDescent="0.3">
      <c r="A28" s="325"/>
      <c r="B28" s="328"/>
      <c r="C28" s="328"/>
      <c r="D28" s="328"/>
      <c r="E28" s="331"/>
      <c r="F28" s="328"/>
      <c r="G28" s="333"/>
      <c r="H28" s="298"/>
      <c r="I28" s="298"/>
      <c r="J28" s="225">
        <v>182</v>
      </c>
      <c r="K28" s="183" t="s">
        <v>1007</v>
      </c>
      <c r="L28" s="184">
        <v>42887</v>
      </c>
      <c r="M28" s="184">
        <v>43069</v>
      </c>
      <c r="N28" s="211">
        <v>0.34</v>
      </c>
      <c r="O28" s="212" t="s">
        <v>882</v>
      </c>
    </row>
    <row r="29" spans="1:15" ht="26.25" thickTop="1" x14ac:dyDescent="0.25">
      <c r="A29" s="323" t="s">
        <v>14</v>
      </c>
      <c r="B29" s="326" t="s">
        <v>15</v>
      </c>
      <c r="C29" s="326" t="s">
        <v>912</v>
      </c>
      <c r="D29" s="326" t="s">
        <v>925</v>
      </c>
      <c r="E29" s="329" t="s">
        <v>961</v>
      </c>
      <c r="F29" s="326">
        <v>1</v>
      </c>
      <c r="G29" s="332" t="s">
        <v>16</v>
      </c>
      <c r="H29" s="297"/>
      <c r="I29" s="297"/>
      <c r="J29" s="223">
        <v>183</v>
      </c>
      <c r="K29" s="179" t="s">
        <v>1008</v>
      </c>
      <c r="L29" s="180">
        <v>42736</v>
      </c>
      <c r="M29" s="180">
        <v>43069</v>
      </c>
      <c r="N29" s="207">
        <v>0.5</v>
      </c>
      <c r="O29" s="208" t="s">
        <v>882</v>
      </c>
    </row>
    <row r="30" spans="1:15" ht="64.5" thickBot="1" x14ac:dyDescent="0.3">
      <c r="A30" s="325"/>
      <c r="B30" s="328"/>
      <c r="C30" s="328"/>
      <c r="D30" s="328"/>
      <c r="E30" s="331"/>
      <c r="F30" s="328"/>
      <c r="G30" s="333"/>
      <c r="H30" s="298"/>
      <c r="I30" s="298"/>
      <c r="J30" s="225">
        <v>184</v>
      </c>
      <c r="K30" s="183" t="s">
        <v>1009</v>
      </c>
      <c r="L30" s="184">
        <v>42736</v>
      </c>
      <c r="M30" s="184">
        <v>43069</v>
      </c>
      <c r="N30" s="211">
        <v>0.5</v>
      </c>
      <c r="O30" s="212" t="s">
        <v>882</v>
      </c>
    </row>
    <row r="31" spans="1:15" ht="51.75" thickTop="1" x14ac:dyDescent="0.25">
      <c r="A31" s="323" t="s">
        <v>14</v>
      </c>
      <c r="B31" s="326" t="s">
        <v>15</v>
      </c>
      <c r="C31" s="326" t="s">
        <v>912</v>
      </c>
      <c r="D31" s="326" t="s">
        <v>926</v>
      </c>
      <c r="E31" s="329" t="s">
        <v>962</v>
      </c>
      <c r="F31" s="326">
        <v>100</v>
      </c>
      <c r="G31" s="326" t="s">
        <v>17</v>
      </c>
      <c r="H31" s="294"/>
      <c r="I31" s="294"/>
      <c r="J31" s="223">
        <v>185</v>
      </c>
      <c r="K31" s="179" t="s">
        <v>1010</v>
      </c>
      <c r="L31" s="180">
        <v>42736</v>
      </c>
      <c r="M31" s="180">
        <v>43069</v>
      </c>
      <c r="N31" s="207">
        <v>0.33</v>
      </c>
      <c r="O31" s="208" t="s">
        <v>882</v>
      </c>
    </row>
    <row r="32" spans="1:15" ht="25.5" x14ac:dyDescent="0.25">
      <c r="A32" s="324"/>
      <c r="B32" s="327"/>
      <c r="C32" s="327"/>
      <c r="D32" s="327"/>
      <c r="E32" s="330"/>
      <c r="F32" s="327"/>
      <c r="G32" s="327"/>
      <c r="H32" s="295"/>
      <c r="I32" s="295"/>
      <c r="J32" s="224">
        <v>186</v>
      </c>
      <c r="K32" s="181" t="s">
        <v>1011</v>
      </c>
      <c r="L32" s="182">
        <v>42948</v>
      </c>
      <c r="M32" s="182">
        <v>43069</v>
      </c>
      <c r="N32" s="209">
        <v>0.25</v>
      </c>
      <c r="O32" s="210" t="s">
        <v>882</v>
      </c>
    </row>
    <row r="33" spans="1:15" ht="63.75" x14ac:dyDescent="0.25">
      <c r="A33" s="324"/>
      <c r="B33" s="327"/>
      <c r="C33" s="327"/>
      <c r="D33" s="327"/>
      <c r="E33" s="330"/>
      <c r="F33" s="327"/>
      <c r="G33" s="327"/>
      <c r="H33" s="295"/>
      <c r="I33" s="295"/>
      <c r="J33" s="224">
        <v>187</v>
      </c>
      <c r="K33" s="181" t="s">
        <v>1012</v>
      </c>
      <c r="L33" s="182">
        <v>42736</v>
      </c>
      <c r="M33" s="182">
        <v>42887</v>
      </c>
      <c r="N33" s="209">
        <v>0.33</v>
      </c>
      <c r="O33" s="210" t="s">
        <v>882</v>
      </c>
    </row>
    <row r="34" spans="1:15" ht="64.5" thickBot="1" x14ac:dyDescent="0.3">
      <c r="A34" s="325"/>
      <c r="B34" s="328"/>
      <c r="C34" s="328"/>
      <c r="D34" s="328"/>
      <c r="E34" s="331"/>
      <c r="F34" s="328"/>
      <c r="G34" s="328"/>
      <c r="H34" s="296"/>
      <c r="I34" s="296"/>
      <c r="J34" s="225">
        <v>188</v>
      </c>
      <c r="K34" s="183" t="s">
        <v>1013</v>
      </c>
      <c r="L34" s="184">
        <v>42736</v>
      </c>
      <c r="M34" s="184">
        <v>43069</v>
      </c>
      <c r="N34" s="211">
        <v>0.34</v>
      </c>
      <c r="O34" s="212" t="s">
        <v>882</v>
      </c>
    </row>
    <row r="35" spans="1:15" ht="64.5" thickTop="1" x14ac:dyDescent="0.25">
      <c r="A35" s="323" t="s">
        <v>14</v>
      </c>
      <c r="B35" s="326" t="s">
        <v>15</v>
      </c>
      <c r="C35" s="326" t="s">
        <v>912</v>
      </c>
      <c r="D35" s="326" t="s">
        <v>927</v>
      </c>
      <c r="E35" s="329" t="s">
        <v>963</v>
      </c>
      <c r="F35" s="326">
        <v>30</v>
      </c>
      <c r="G35" s="326" t="s">
        <v>17</v>
      </c>
      <c r="H35" s="294"/>
      <c r="I35" s="294"/>
      <c r="J35" s="223">
        <v>189</v>
      </c>
      <c r="K35" s="179" t="s">
        <v>1014</v>
      </c>
      <c r="L35" s="180">
        <v>42736</v>
      </c>
      <c r="M35" s="180">
        <v>43069</v>
      </c>
      <c r="N35" s="207">
        <v>0.5</v>
      </c>
      <c r="O35" s="208" t="s">
        <v>882</v>
      </c>
    </row>
    <row r="36" spans="1:15" ht="51.75" thickBot="1" x14ac:dyDescent="0.3">
      <c r="A36" s="325"/>
      <c r="B36" s="328"/>
      <c r="C36" s="328"/>
      <c r="D36" s="328"/>
      <c r="E36" s="331"/>
      <c r="F36" s="328"/>
      <c r="G36" s="328"/>
      <c r="H36" s="296"/>
      <c r="I36" s="296"/>
      <c r="J36" s="225">
        <v>190</v>
      </c>
      <c r="K36" s="183" t="s">
        <v>1015</v>
      </c>
      <c r="L36" s="184">
        <v>42736</v>
      </c>
      <c r="M36" s="184">
        <v>43069</v>
      </c>
      <c r="N36" s="211">
        <v>0.5</v>
      </c>
      <c r="O36" s="212" t="s">
        <v>882</v>
      </c>
    </row>
    <row r="37" spans="1:15" ht="115.5" thickTop="1" x14ac:dyDescent="0.25">
      <c r="A37" s="323" t="s">
        <v>14</v>
      </c>
      <c r="B37" s="326" t="s">
        <v>15</v>
      </c>
      <c r="C37" s="326" t="s">
        <v>18</v>
      </c>
      <c r="D37" s="326" t="s">
        <v>928</v>
      </c>
      <c r="E37" s="329" t="s">
        <v>964</v>
      </c>
      <c r="F37" s="326">
        <v>40</v>
      </c>
      <c r="G37" s="332" t="s">
        <v>16</v>
      </c>
      <c r="H37" s="297"/>
      <c r="I37" s="297"/>
      <c r="J37" s="223">
        <v>191</v>
      </c>
      <c r="K37" s="179" t="s">
        <v>1016</v>
      </c>
      <c r="L37" s="180">
        <v>42750</v>
      </c>
      <c r="M37" s="180">
        <v>42781</v>
      </c>
      <c r="N37" s="207">
        <v>0.1</v>
      </c>
      <c r="O37" s="208" t="s">
        <v>882</v>
      </c>
    </row>
    <row r="38" spans="1:15" ht="89.25" x14ac:dyDescent="0.25">
      <c r="A38" s="324"/>
      <c r="B38" s="327"/>
      <c r="C38" s="327"/>
      <c r="D38" s="327"/>
      <c r="E38" s="330"/>
      <c r="F38" s="327"/>
      <c r="G38" s="334"/>
      <c r="H38" s="299"/>
      <c r="I38" s="299"/>
      <c r="J38" s="224">
        <v>192</v>
      </c>
      <c r="K38" s="181" t="s">
        <v>1017</v>
      </c>
      <c r="L38" s="182">
        <v>42781</v>
      </c>
      <c r="M38" s="182">
        <v>42794</v>
      </c>
      <c r="N38" s="209">
        <v>0.05</v>
      </c>
      <c r="O38" s="210" t="s">
        <v>882</v>
      </c>
    </row>
    <row r="39" spans="1:15" ht="140.25" x14ac:dyDescent="0.25">
      <c r="A39" s="324"/>
      <c r="B39" s="327"/>
      <c r="C39" s="327"/>
      <c r="D39" s="327"/>
      <c r="E39" s="330"/>
      <c r="F39" s="327"/>
      <c r="G39" s="334"/>
      <c r="H39" s="299"/>
      <c r="I39" s="299"/>
      <c r="J39" s="224">
        <v>193</v>
      </c>
      <c r="K39" s="181" t="s">
        <v>1018</v>
      </c>
      <c r="L39" s="182">
        <v>42795</v>
      </c>
      <c r="M39" s="182">
        <v>42809</v>
      </c>
      <c r="N39" s="209">
        <v>0.05</v>
      </c>
      <c r="O39" s="210" t="s">
        <v>882</v>
      </c>
    </row>
    <row r="40" spans="1:15" ht="25.5" x14ac:dyDescent="0.25">
      <c r="A40" s="324"/>
      <c r="B40" s="327"/>
      <c r="C40" s="327"/>
      <c r="D40" s="327"/>
      <c r="E40" s="330"/>
      <c r="F40" s="327"/>
      <c r="G40" s="334"/>
      <c r="H40" s="299"/>
      <c r="I40" s="299"/>
      <c r="J40" s="224">
        <v>194</v>
      </c>
      <c r="K40" s="181" t="s">
        <v>1019</v>
      </c>
      <c r="L40" s="182">
        <v>42809</v>
      </c>
      <c r="M40" s="182">
        <v>42946</v>
      </c>
      <c r="N40" s="209">
        <v>0.15</v>
      </c>
      <c r="O40" s="210" t="s">
        <v>882</v>
      </c>
    </row>
    <row r="41" spans="1:15" ht="153" x14ac:dyDescent="0.25">
      <c r="A41" s="324"/>
      <c r="B41" s="327"/>
      <c r="C41" s="327"/>
      <c r="D41" s="327"/>
      <c r="E41" s="330"/>
      <c r="F41" s="327"/>
      <c r="G41" s="334"/>
      <c r="H41" s="299"/>
      <c r="I41" s="299"/>
      <c r="J41" s="224">
        <v>195</v>
      </c>
      <c r="K41" s="181" t="s">
        <v>1020</v>
      </c>
      <c r="L41" s="182">
        <v>42824</v>
      </c>
      <c r="M41" s="182">
        <v>42977</v>
      </c>
      <c r="N41" s="209">
        <v>0.25</v>
      </c>
      <c r="O41" s="210" t="s">
        <v>882</v>
      </c>
    </row>
    <row r="42" spans="1:15" ht="102" x14ac:dyDescent="0.25">
      <c r="A42" s="324"/>
      <c r="B42" s="327"/>
      <c r="C42" s="327"/>
      <c r="D42" s="327"/>
      <c r="E42" s="330"/>
      <c r="F42" s="327"/>
      <c r="G42" s="334"/>
      <c r="H42" s="299"/>
      <c r="I42" s="299"/>
      <c r="J42" s="224">
        <v>196</v>
      </c>
      <c r="K42" s="181" t="s">
        <v>1021</v>
      </c>
      <c r="L42" s="182">
        <v>42824</v>
      </c>
      <c r="M42" s="182">
        <v>43008</v>
      </c>
      <c r="N42" s="209">
        <v>0.2</v>
      </c>
      <c r="O42" s="210" t="s">
        <v>882</v>
      </c>
    </row>
    <row r="43" spans="1:15" ht="102.75" thickBot="1" x14ac:dyDescent="0.3">
      <c r="A43" s="325"/>
      <c r="B43" s="328"/>
      <c r="C43" s="328"/>
      <c r="D43" s="328"/>
      <c r="E43" s="331"/>
      <c r="F43" s="328"/>
      <c r="G43" s="333"/>
      <c r="H43" s="298"/>
      <c r="I43" s="298"/>
      <c r="J43" s="225">
        <v>197</v>
      </c>
      <c r="K43" s="183" t="s">
        <v>1022</v>
      </c>
      <c r="L43" s="184">
        <v>42870</v>
      </c>
      <c r="M43" s="184">
        <v>43069</v>
      </c>
      <c r="N43" s="211">
        <v>0.2</v>
      </c>
      <c r="O43" s="212" t="s">
        <v>882</v>
      </c>
    </row>
    <row r="44" spans="1:15" ht="129" thickTop="1" thickBot="1" x14ac:dyDescent="0.3">
      <c r="A44" s="171" t="s">
        <v>14</v>
      </c>
      <c r="B44" s="173" t="s">
        <v>15</v>
      </c>
      <c r="C44" s="173" t="s">
        <v>18</v>
      </c>
      <c r="D44" s="173" t="s">
        <v>929</v>
      </c>
      <c r="E44" s="232" t="s">
        <v>965</v>
      </c>
      <c r="F44" s="173">
        <v>2</v>
      </c>
      <c r="G44" s="173" t="s">
        <v>16</v>
      </c>
      <c r="H44" s="300"/>
      <c r="I44" s="300"/>
      <c r="J44" s="222">
        <v>483</v>
      </c>
      <c r="K44" s="175" t="s">
        <v>1023</v>
      </c>
      <c r="L44" s="178">
        <v>42826</v>
      </c>
      <c r="M44" s="178">
        <v>43069</v>
      </c>
      <c r="N44" s="205">
        <v>1</v>
      </c>
      <c r="O44" s="206" t="s">
        <v>882</v>
      </c>
    </row>
    <row r="45" spans="1:15" ht="128.25" thickTop="1" x14ac:dyDescent="0.25">
      <c r="A45" s="323" t="s">
        <v>14</v>
      </c>
      <c r="B45" s="326" t="s">
        <v>15</v>
      </c>
      <c r="C45" s="326" t="s">
        <v>18</v>
      </c>
      <c r="D45" s="326" t="s">
        <v>930</v>
      </c>
      <c r="E45" s="366" t="s">
        <v>966</v>
      </c>
      <c r="F45" s="326">
        <v>75</v>
      </c>
      <c r="G45" s="326" t="s">
        <v>17</v>
      </c>
      <c r="H45" s="294"/>
      <c r="I45" s="294"/>
      <c r="J45" s="223">
        <v>465</v>
      </c>
      <c r="K45" s="179" t="s">
        <v>1024</v>
      </c>
      <c r="L45" s="180">
        <v>42767</v>
      </c>
      <c r="M45" s="180">
        <v>42794</v>
      </c>
      <c r="N45" s="207">
        <v>0.2</v>
      </c>
      <c r="O45" s="208" t="s">
        <v>882</v>
      </c>
    </row>
    <row r="46" spans="1:15" ht="127.5" x14ac:dyDescent="0.25">
      <c r="A46" s="324"/>
      <c r="B46" s="327"/>
      <c r="C46" s="327"/>
      <c r="D46" s="327"/>
      <c r="E46" s="367"/>
      <c r="F46" s="327"/>
      <c r="G46" s="327"/>
      <c r="H46" s="295"/>
      <c r="I46" s="295"/>
      <c r="J46" s="224">
        <v>466</v>
      </c>
      <c r="K46" s="181" t="s">
        <v>1025</v>
      </c>
      <c r="L46" s="182">
        <v>42795</v>
      </c>
      <c r="M46" s="182">
        <v>42824</v>
      </c>
      <c r="N46" s="209">
        <v>0.2</v>
      </c>
      <c r="O46" s="210" t="s">
        <v>882</v>
      </c>
    </row>
    <row r="47" spans="1:15" ht="140.25" x14ac:dyDescent="0.25">
      <c r="A47" s="324"/>
      <c r="B47" s="327"/>
      <c r="C47" s="327"/>
      <c r="D47" s="327"/>
      <c r="E47" s="367"/>
      <c r="F47" s="327"/>
      <c r="G47" s="327"/>
      <c r="H47" s="295"/>
      <c r="I47" s="295"/>
      <c r="J47" s="224">
        <v>467</v>
      </c>
      <c r="K47" s="181" t="s">
        <v>1026</v>
      </c>
      <c r="L47" s="182">
        <v>42826</v>
      </c>
      <c r="M47" s="182">
        <v>42977</v>
      </c>
      <c r="N47" s="209">
        <v>0.3</v>
      </c>
      <c r="O47" s="210" t="s">
        <v>882</v>
      </c>
    </row>
    <row r="48" spans="1:15" ht="102.75" thickBot="1" x14ac:dyDescent="0.3">
      <c r="A48" s="325"/>
      <c r="B48" s="328"/>
      <c r="C48" s="328"/>
      <c r="D48" s="328"/>
      <c r="E48" s="368"/>
      <c r="F48" s="328"/>
      <c r="G48" s="328"/>
      <c r="H48" s="296"/>
      <c r="I48" s="296"/>
      <c r="J48" s="225">
        <v>468</v>
      </c>
      <c r="K48" s="183" t="s">
        <v>1027</v>
      </c>
      <c r="L48" s="184">
        <v>42826</v>
      </c>
      <c r="M48" s="184">
        <v>43069</v>
      </c>
      <c r="N48" s="211">
        <v>0.3</v>
      </c>
      <c r="O48" s="212" t="s">
        <v>883</v>
      </c>
    </row>
    <row r="49" spans="1:15" ht="90" thickTop="1" x14ac:dyDescent="0.25">
      <c r="A49" s="323" t="s">
        <v>14</v>
      </c>
      <c r="B49" s="326" t="s">
        <v>15</v>
      </c>
      <c r="C49" s="326" t="s">
        <v>18</v>
      </c>
      <c r="D49" s="372" t="s">
        <v>931</v>
      </c>
      <c r="E49" s="384" t="s">
        <v>967</v>
      </c>
      <c r="F49" s="326">
        <v>50</v>
      </c>
      <c r="G49" s="326" t="s">
        <v>17</v>
      </c>
      <c r="H49" s="294"/>
      <c r="I49" s="294"/>
      <c r="J49" s="223">
        <v>198</v>
      </c>
      <c r="K49" s="179" t="s">
        <v>1028</v>
      </c>
      <c r="L49" s="180">
        <v>42767</v>
      </c>
      <c r="M49" s="185">
        <v>42794</v>
      </c>
      <c r="N49" s="207">
        <v>0.2</v>
      </c>
      <c r="O49" s="208" t="s">
        <v>882</v>
      </c>
    </row>
    <row r="50" spans="1:15" ht="51" x14ac:dyDescent="0.25">
      <c r="A50" s="324"/>
      <c r="B50" s="327"/>
      <c r="C50" s="327"/>
      <c r="D50" s="373"/>
      <c r="E50" s="385"/>
      <c r="F50" s="327"/>
      <c r="G50" s="327"/>
      <c r="H50" s="295"/>
      <c r="I50" s="295"/>
      <c r="J50" s="224">
        <v>199</v>
      </c>
      <c r="K50" s="181" t="s">
        <v>1029</v>
      </c>
      <c r="L50" s="182">
        <v>42795</v>
      </c>
      <c r="M50" s="186">
        <v>43069</v>
      </c>
      <c r="N50" s="209">
        <v>0.4</v>
      </c>
      <c r="O50" s="210" t="s">
        <v>882</v>
      </c>
    </row>
    <row r="51" spans="1:15" ht="89.25" x14ac:dyDescent="0.25">
      <c r="A51" s="324"/>
      <c r="B51" s="327"/>
      <c r="C51" s="327"/>
      <c r="D51" s="373"/>
      <c r="E51" s="385"/>
      <c r="F51" s="327"/>
      <c r="G51" s="327"/>
      <c r="H51" s="295"/>
      <c r="I51" s="295"/>
      <c r="J51" s="224">
        <v>475</v>
      </c>
      <c r="K51" s="181" t="s">
        <v>1030</v>
      </c>
      <c r="L51" s="182">
        <v>42795</v>
      </c>
      <c r="M51" s="186">
        <v>42825</v>
      </c>
      <c r="N51" s="209">
        <v>0.1</v>
      </c>
      <c r="O51" s="210" t="s">
        <v>882</v>
      </c>
    </row>
    <row r="52" spans="1:15" ht="77.25" thickBot="1" x14ac:dyDescent="0.3">
      <c r="A52" s="325"/>
      <c r="B52" s="328"/>
      <c r="C52" s="328"/>
      <c r="D52" s="374"/>
      <c r="E52" s="386"/>
      <c r="F52" s="328"/>
      <c r="G52" s="328"/>
      <c r="H52" s="296"/>
      <c r="I52" s="296"/>
      <c r="J52" s="225">
        <v>476</v>
      </c>
      <c r="K52" s="183" t="s">
        <v>1031</v>
      </c>
      <c r="L52" s="184">
        <v>42857</v>
      </c>
      <c r="M52" s="187">
        <v>42978</v>
      </c>
      <c r="N52" s="211">
        <v>0.3</v>
      </c>
      <c r="O52" s="212" t="s">
        <v>882</v>
      </c>
    </row>
    <row r="53" spans="1:15" ht="64.5" thickTop="1" x14ac:dyDescent="0.25">
      <c r="A53" s="323" t="s">
        <v>14</v>
      </c>
      <c r="B53" s="326" t="s">
        <v>15</v>
      </c>
      <c r="C53" s="326" t="s">
        <v>18</v>
      </c>
      <c r="D53" s="326" t="s">
        <v>932</v>
      </c>
      <c r="E53" s="329" t="s">
        <v>968</v>
      </c>
      <c r="F53" s="326">
        <v>100</v>
      </c>
      <c r="G53" s="326" t="s">
        <v>17</v>
      </c>
      <c r="H53" s="294"/>
      <c r="I53" s="294"/>
      <c r="J53" s="223">
        <v>201</v>
      </c>
      <c r="K53" s="179" t="s">
        <v>1032</v>
      </c>
      <c r="L53" s="180">
        <v>42767</v>
      </c>
      <c r="M53" s="185">
        <v>42794</v>
      </c>
      <c r="N53" s="207">
        <v>0.1</v>
      </c>
      <c r="O53" s="208" t="s">
        <v>882</v>
      </c>
    </row>
    <row r="54" spans="1:15" ht="63.75" x14ac:dyDescent="0.25">
      <c r="A54" s="324"/>
      <c r="B54" s="327"/>
      <c r="C54" s="327"/>
      <c r="D54" s="327"/>
      <c r="E54" s="330"/>
      <c r="F54" s="327"/>
      <c r="G54" s="327"/>
      <c r="H54" s="295"/>
      <c r="I54" s="295"/>
      <c r="J54" s="224">
        <v>469</v>
      </c>
      <c r="K54" s="181" t="s">
        <v>1033</v>
      </c>
      <c r="L54" s="182">
        <v>42795</v>
      </c>
      <c r="M54" s="186">
        <v>42853</v>
      </c>
      <c r="N54" s="209">
        <v>0.2</v>
      </c>
      <c r="O54" s="210" t="s">
        <v>883</v>
      </c>
    </row>
    <row r="55" spans="1:15" ht="102" x14ac:dyDescent="0.25">
      <c r="A55" s="324"/>
      <c r="B55" s="327"/>
      <c r="C55" s="327"/>
      <c r="D55" s="327"/>
      <c r="E55" s="330"/>
      <c r="F55" s="327"/>
      <c r="G55" s="327"/>
      <c r="H55" s="295"/>
      <c r="I55" s="295"/>
      <c r="J55" s="224">
        <v>470</v>
      </c>
      <c r="K55" s="181" t="s">
        <v>1034</v>
      </c>
      <c r="L55" s="182">
        <v>42857</v>
      </c>
      <c r="M55" s="186">
        <v>42886</v>
      </c>
      <c r="N55" s="209">
        <v>0.2</v>
      </c>
      <c r="O55" s="210" t="s">
        <v>882</v>
      </c>
    </row>
    <row r="56" spans="1:15" ht="63.75" x14ac:dyDescent="0.25">
      <c r="A56" s="324"/>
      <c r="B56" s="327"/>
      <c r="C56" s="327"/>
      <c r="D56" s="327"/>
      <c r="E56" s="330"/>
      <c r="F56" s="327"/>
      <c r="G56" s="327"/>
      <c r="H56" s="295"/>
      <c r="I56" s="295"/>
      <c r="J56" s="224">
        <v>471</v>
      </c>
      <c r="K56" s="181" t="s">
        <v>1035</v>
      </c>
      <c r="L56" s="182">
        <v>42887</v>
      </c>
      <c r="M56" s="186">
        <v>42978</v>
      </c>
      <c r="N56" s="209">
        <v>0.2</v>
      </c>
      <c r="O56" s="210" t="s">
        <v>883</v>
      </c>
    </row>
    <row r="57" spans="1:15" ht="102" x14ac:dyDescent="0.25">
      <c r="A57" s="324"/>
      <c r="B57" s="327"/>
      <c r="C57" s="327"/>
      <c r="D57" s="327"/>
      <c r="E57" s="330"/>
      <c r="F57" s="327"/>
      <c r="G57" s="327"/>
      <c r="H57" s="295"/>
      <c r="I57" s="295"/>
      <c r="J57" s="224">
        <v>472</v>
      </c>
      <c r="K57" s="181" t="s">
        <v>1036</v>
      </c>
      <c r="L57" s="182">
        <v>42979</v>
      </c>
      <c r="M57" s="186">
        <v>43008</v>
      </c>
      <c r="N57" s="209">
        <v>0.2</v>
      </c>
      <c r="O57" s="210" t="s">
        <v>882</v>
      </c>
    </row>
    <row r="58" spans="1:15" ht="64.5" thickBot="1" x14ac:dyDescent="0.3">
      <c r="A58" s="325"/>
      <c r="B58" s="328"/>
      <c r="C58" s="328"/>
      <c r="D58" s="328"/>
      <c r="E58" s="331"/>
      <c r="F58" s="328"/>
      <c r="G58" s="328"/>
      <c r="H58" s="296"/>
      <c r="I58" s="296"/>
      <c r="J58" s="225">
        <v>473</v>
      </c>
      <c r="K58" s="183" t="s">
        <v>1037</v>
      </c>
      <c r="L58" s="184">
        <v>42920</v>
      </c>
      <c r="M58" s="187">
        <v>43069</v>
      </c>
      <c r="N58" s="211">
        <v>0.1</v>
      </c>
      <c r="O58" s="212" t="s">
        <v>882</v>
      </c>
    </row>
    <row r="59" spans="1:15" ht="103.5" thickTop="1" thickBot="1" x14ac:dyDescent="0.3">
      <c r="A59" s="171" t="s">
        <v>14</v>
      </c>
      <c r="B59" s="173" t="s">
        <v>15</v>
      </c>
      <c r="C59" s="173" t="s">
        <v>18</v>
      </c>
      <c r="D59" s="173" t="s">
        <v>933</v>
      </c>
      <c r="E59" s="175" t="s">
        <v>969</v>
      </c>
      <c r="F59" s="173">
        <v>25</v>
      </c>
      <c r="G59" s="173" t="s">
        <v>17</v>
      </c>
      <c r="H59" s="300"/>
      <c r="I59" s="300"/>
      <c r="J59" s="222">
        <v>202</v>
      </c>
      <c r="K59" s="175" t="s">
        <v>1038</v>
      </c>
      <c r="L59" s="188">
        <v>42765</v>
      </c>
      <c r="M59" s="188">
        <v>43069</v>
      </c>
      <c r="N59" s="205">
        <v>1</v>
      </c>
      <c r="O59" s="206" t="s">
        <v>882</v>
      </c>
    </row>
    <row r="60" spans="1:15" ht="167.25" thickTop="1" thickBot="1" x14ac:dyDescent="0.3">
      <c r="A60" s="171" t="s">
        <v>14</v>
      </c>
      <c r="B60" s="173" t="s">
        <v>15</v>
      </c>
      <c r="C60" s="173" t="s">
        <v>18</v>
      </c>
      <c r="D60" s="173" t="s">
        <v>934</v>
      </c>
      <c r="E60" s="175" t="s">
        <v>970</v>
      </c>
      <c r="F60" s="173">
        <v>2</v>
      </c>
      <c r="G60" s="206" t="s">
        <v>16</v>
      </c>
      <c r="H60" s="293"/>
      <c r="I60" s="293"/>
      <c r="J60" s="222">
        <v>203</v>
      </c>
      <c r="K60" s="175" t="s">
        <v>1039</v>
      </c>
      <c r="L60" s="188">
        <v>42765</v>
      </c>
      <c r="M60" s="188">
        <v>43069</v>
      </c>
      <c r="N60" s="205">
        <v>1</v>
      </c>
      <c r="O60" s="206" t="s">
        <v>882</v>
      </c>
    </row>
    <row r="61" spans="1:15" ht="103.5" thickTop="1" thickBot="1" x14ac:dyDescent="0.3">
      <c r="A61" s="171" t="s">
        <v>14</v>
      </c>
      <c r="B61" s="173" t="s">
        <v>15</v>
      </c>
      <c r="C61" s="173" t="s">
        <v>18</v>
      </c>
      <c r="D61" s="173" t="s">
        <v>935</v>
      </c>
      <c r="E61" s="175" t="s">
        <v>971</v>
      </c>
      <c r="F61" s="173">
        <v>3</v>
      </c>
      <c r="G61" s="206" t="s">
        <v>16</v>
      </c>
      <c r="H61" s="293"/>
      <c r="I61" s="293"/>
      <c r="J61" s="222">
        <v>204</v>
      </c>
      <c r="K61" s="175" t="s">
        <v>1040</v>
      </c>
      <c r="L61" s="188">
        <v>42767</v>
      </c>
      <c r="M61" s="188">
        <v>43069</v>
      </c>
      <c r="N61" s="205">
        <v>1</v>
      </c>
      <c r="O61" s="206" t="s">
        <v>882</v>
      </c>
    </row>
    <row r="62" spans="1:15" ht="90" thickTop="1" x14ac:dyDescent="0.25">
      <c r="A62" s="357" t="s">
        <v>14</v>
      </c>
      <c r="B62" s="389" t="s">
        <v>15</v>
      </c>
      <c r="C62" s="389" t="s">
        <v>913</v>
      </c>
      <c r="D62" s="389" t="s">
        <v>936</v>
      </c>
      <c r="E62" s="395" t="s">
        <v>972</v>
      </c>
      <c r="F62" s="389">
        <v>10</v>
      </c>
      <c r="G62" s="392" t="s">
        <v>16</v>
      </c>
      <c r="H62" s="301"/>
      <c r="I62" s="301"/>
      <c r="J62" s="226">
        <v>205</v>
      </c>
      <c r="K62" s="189" t="s">
        <v>1041</v>
      </c>
      <c r="L62" s="190">
        <v>42750</v>
      </c>
      <c r="M62" s="190">
        <v>43069</v>
      </c>
      <c r="N62" s="213">
        <v>0.2</v>
      </c>
      <c r="O62" s="214" t="s">
        <v>882</v>
      </c>
    </row>
    <row r="63" spans="1:15" ht="76.5" x14ac:dyDescent="0.25">
      <c r="A63" s="358"/>
      <c r="B63" s="390"/>
      <c r="C63" s="390"/>
      <c r="D63" s="390"/>
      <c r="E63" s="396"/>
      <c r="F63" s="390"/>
      <c r="G63" s="393"/>
      <c r="H63" s="302"/>
      <c r="I63" s="302"/>
      <c r="J63" s="227">
        <v>206</v>
      </c>
      <c r="K63" s="191" t="s">
        <v>1042</v>
      </c>
      <c r="L63" s="192">
        <v>42781</v>
      </c>
      <c r="M63" s="192">
        <v>43069</v>
      </c>
      <c r="N63" s="215">
        <v>0.2</v>
      </c>
      <c r="O63" s="216" t="s">
        <v>882</v>
      </c>
    </row>
    <row r="64" spans="1:15" ht="63.75" x14ac:dyDescent="0.25">
      <c r="A64" s="358"/>
      <c r="B64" s="390"/>
      <c r="C64" s="390"/>
      <c r="D64" s="390"/>
      <c r="E64" s="396"/>
      <c r="F64" s="390"/>
      <c r="G64" s="393"/>
      <c r="H64" s="302"/>
      <c r="I64" s="302"/>
      <c r="J64" s="227">
        <v>207</v>
      </c>
      <c r="K64" s="191" t="s">
        <v>1043</v>
      </c>
      <c r="L64" s="192">
        <v>42750</v>
      </c>
      <c r="M64" s="192">
        <v>42855</v>
      </c>
      <c r="N64" s="215">
        <v>0.2</v>
      </c>
      <c r="O64" s="216" t="s">
        <v>882</v>
      </c>
    </row>
    <row r="65" spans="1:15" ht="89.25" x14ac:dyDescent="0.25">
      <c r="A65" s="358"/>
      <c r="B65" s="390"/>
      <c r="C65" s="390"/>
      <c r="D65" s="390"/>
      <c r="E65" s="396"/>
      <c r="F65" s="390"/>
      <c r="G65" s="393"/>
      <c r="H65" s="302"/>
      <c r="I65" s="302"/>
      <c r="J65" s="227">
        <v>208</v>
      </c>
      <c r="K65" s="191" t="s">
        <v>1044</v>
      </c>
      <c r="L65" s="192">
        <v>42840</v>
      </c>
      <c r="M65" s="192">
        <v>43069</v>
      </c>
      <c r="N65" s="215">
        <v>0.2</v>
      </c>
      <c r="O65" s="216" t="s">
        <v>882</v>
      </c>
    </row>
    <row r="66" spans="1:15" ht="51.75" thickBot="1" x14ac:dyDescent="0.3">
      <c r="A66" s="359"/>
      <c r="B66" s="391"/>
      <c r="C66" s="391"/>
      <c r="D66" s="391"/>
      <c r="E66" s="397"/>
      <c r="F66" s="391"/>
      <c r="G66" s="394"/>
      <c r="H66" s="303"/>
      <c r="I66" s="303"/>
      <c r="J66" s="228">
        <v>209</v>
      </c>
      <c r="K66" s="193" t="s">
        <v>1045</v>
      </c>
      <c r="L66" s="194">
        <v>42750</v>
      </c>
      <c r="M66" s="194">
        <v>43069</v>
      </c>
      <c r="N66" s="217">
        <v>0.2</v>
      </c>
      <c r="O66" s="218" t="s">
        <v>882</v>
      </c>
    </row>
    <row r="67" spans="1:15" ht="103.5" thickTop="1" thickBot="1" x14ac:dyDescent="0.3">
      <c r="A67" s="172" t="s">
        <v>14</v>
      </c>
      <c r="B67" s="174" t="s">
        <v>19</v>
      </c>
      <c r="C67" s="174" t="s">
        <v>914</v>
      </c>
      <c r="D67" s="174" t="s">
        <v>937</v>
      </c>
      <c r="E67" s="176" t="s">
        <v>973</v>
      </c>
      <c r="F67" s="174">
        <v>11</v>
      </c>
      <c r="G67" s="174" t="s">
        <v>17</v>
      </c>
      <c r="H67" s="304"/>
      <c r="I67" s="304"/>
      <c r="J67" s="229">
        <v>210</v>
      </c>
      <c r="K67" s="176" t="s">
        <v>1046</v>
      </c>
      <c r="L67" s="195">
        <v>42736</v>
      </c>
      <c r="M67" s="195">
        <v>43069</v>
      </c>
      <c r="N67" s="219">
        <v>1</v>
      </c>
      <c r="O67" s="220" t="s">
        <v>882</v>
      </c>
    </row>
    <row r="68" spans="1:15" ht="116.25" thickTop="1" thickBot="1" x14ac:dyDescent="0.3">
      <c r="A68" s="172" t="s">
        <v>14</v>
      </c>
      <c r="B68" s="174" t="s">
        <v>19</v>
      </c>
      <c r="C68" s="174" t="s">
        <v>914</v>
      </c>
      <c r="D68" s="174" t="s">
        <v>938</v>
      </c>
      <c r="E68" s="176" t="s">
        <v>974</v>
      </c>
      <c r="F68" s="174">
        <v>10</v>
      </c>
      <c r="G68" s="220" t="s">
        <v>16</v>
      </c>
      <c r="H68" s="305"/>
      <c r="I68" s="305"/>
      <c r="J68" s="229">
        <v>211</v>
      </c>
      <c r="K68" s="176" t="s">
        <v>1047</v>
      </c>
      <c r="L68" s="195">
        <v>42736</v>
      </c>
      <c r="M68" s="195">
        <v>43038</v>
      </c>
      <c r="N68" s="219">
        <v>1</v>
      </c>
      <c r="O68" s="220" t="s">
        <v>882</v>
      </c>
    </row>
    <row r="69" spans="1:15" ht="103.5" thickTop="1" thickBot="1" x14ac:dyDescent="0.3">
      <c r="A69" s="172" t="s">
        <v>14</v>
      </c>
      <c r="B69" s="174" t="s">
        <v>19</v>
      </c>
      <c r="C69" s="174" t="s">
        <v>914</v>
      </c>
      <c r="D69" s="174" t="s">
        <v>939</v>
      </c>
      <c r="E69" s="176" t="s">
        <v>975</v>
      </c>
      <c r="F69" s="174">
        <v>11</v>
      </c>
      <c r="G69" s="220" t="s">
        <v>16</v>
      </c>
      <c r="H69" s="305"/>
      <c r="I69" s="305"/>
      <c r="J69" s="229">
        <v>212</v>
      </c>
      <c r="K69" s="176" t="s">
        <v>1048</v>
      </c>
      <c r="L69" s="195">
        <v>42736</v>
      </c>
      <c r="M69" s="195">
        <v>43069</v>
      </c>
      <c r="N69" s="219">
        <v>1</v>
      </c>
      <c r="O69" s="220" t="s">
        <v>882</v>
      </c>
    </row>
    <row r="70" spans="1:15" ht="103.5" thickTop="1" thickBot="1" x14ac:dyDescent="0.3">
      <c r="A70" s="172" t="s">
        <v>14</v>
      </c>
      <c r="B70" s="174" t="s">
        <v>19</v>
      </c>
      <c r="C70" s="174" t="s">
        <v>914</v>
      </c>
      <c r="D70" s="174" t="s">
        <v>940</v>
      </c>
      <c r="E70" s="176" t="s">
        <v>976</v>
      </c>
      <c r="F70" s="174">
        <v>1</v>
      </c>
      <c r="G70" s="220" t="s">
        <v>16</v>
      </c>
      <c r="H70" s="305"/>
      <c r="I70" s="305"/>
      <c r="J70" s="229">
        <v>213</v>
      </c>
      <c r="K70" s="176" t="s">
        <v>1049</v>
      </c>
      <c r="L70" s="195">
        <v>42736</v>
      </c>
      <c r="M70" s="195">
        <v>43038</v>
      </c>
      <c r="N70" s="219">
        <v>1</v>
      </c>
      <c r="O70" s="220" t="s">
        <v>882</v>
      </c>
    </row>
    <row r="71" spans="1:15" ht="116.25" thickTop="1" thickBot="1" x14ac:dyDescent="0.3">
      <c r="A71" s="172" t="s">
        <v>14</v>
      </c>
      <c r="B71" s="174" t="s">
        <v>19</v>
      </c>
      <c r="C71" s="174" t="s">
        <v>914</v>
      </c>
      <c r="D71" s="174" t="s">
        <v>941</v>
      </c>
      <c r="E71" s="176" t="s">
        <v>977</v>
      </c>
      <c r="F71" s="174">
        <v>6</v>
      </c>
      <c r="G71" s="220" t="s">
        <v>16</v>
      </c>
      <c r="H71" s="305"/>
      <c r="I71" s="305"/>
      <c r="J71" s="229">
        <v>214</v>
      </c>
      <c r="K71" s="234" t="s">
        <v>1050</v>
      </c>
      <c r="L71" s="195">
        <v>42736</v>
      </c>
      <c r="M71" s="195">
        <v>43069</v>
      </c>
      <c r="N71" s="219">
        <v>1</v>
      </c>
      <c r="O71" s="220" t="s">
        <v>882</v>
      </c>
    </row>
    <row r="72" spans="1:15" ht="218.25" thickTop="1" thickBot="1" x14ac:dyDescent="0.3">
      <c r="A72" s="172" t="s">
        <v>14</v>
      </c>
      <c r="B72" s="174" t="s">
        <v>19</v>
      </c>
      <c r="C72" s="174" t="s">
        <v>914</v>
      </c>
      <c r="D72" s="174" t="s">
        <v>942</v>
      </c>
      <c r="E72" s="176" t="s">
        <v>978</v>
      </c>
      <c r="F72" s="174">
        <v>6</v>
      </c>
      <c r="G72" s="220" t="s">
        <v>16</v>
      </c>
      <c r="H72" s="305"/>
      <c r="I72" s="305"/>
      <c r="J72" s="229">
        <v>215</v>
      </c>
      <c r="K72" s="176" t="s">
        <v>1051</v>
      </c>
      <c r="L72" s="195">
        <v>42767</v>
      </c>
      <c r="M72" s="195">
        <v>43054</v>
      </c>
      <c r="N72" s="219">
        <v>1</v>
      </c>
      <c r="O72" s="220" t="s">
        <v>882</v>
      </c>
    </row>
    <row r="73" spans="1:15" ht="65.25" thickTop="1" thickBot="1" x14ac:dyDescent="0.3">
      <c r="A73" s="172" t="s">
        <v>14</v>
      </c>
      <c r="B73" s="174" t="s">
        <v>19</v>
      </c>
      <c r="C73" s="174" t="s">
        <v>914</v>
      </c>
      <c r="D73" s="174" t="s">
        <v>943</v>
      </c>
      <c r="E73" s="176" t="s">
        <v>979</v>
      </c>
      <c r="F73" s="174">
        <v>10</v>
      </c>
      <c r="G73" s="220" t="s">
        <v>16</v>
      </c>
      <c r="H73" s="305"/>
      <c r="I73" s="305">
        <v>183985000</v>
      </c>
      <c r="J73" s="229">
        <v>216</v>
      </c>
      <c r="K73" s="234" t="s">
        <v>1052</v>
      </c>
      <c r="L73" s="195">
        <v>42795</v>
      </c>
      <c r="M73" s="195">
        <v>42885</v>
      </c>
      <c r="N73" s="219">
        <v>1</v>
      </c>
      <c r="O73" s="220" t="s">
        <v>882</v>
      </c>
    </row>
    <row r="74" spans="1:15" ht="77.25" thickTop="1" x14ac:dyDescent="0.25">
      <c r="A74" s="323" t="s">
        <v>14</v>
      </c>
      <c r="B74" s="326" t="s">
        <v>19</v>
      </c>
      <c r="C74" s="326" t="s">
        <v>914</v>
      </c>
      <c r="D74" s="326" t="s">
        <v>944</v>
      </c>
      <c r="E74" s="329" t="s">
        <v>980</v>
      </c>
      <c r="F74" s="326">
        <v>50</v>
      </c>
      <c r="G74" s="326" t="s">
        <v>17</v>
      </c>
      <c r="H74" s="294"/>
      <c r="I74" s="294"/>
      <c r="J74" s="223">
        <v>217</v>
      </c>
      <c r="K74" s="179" t="s">
        <v>1053</v>
      </c>
      <c r="L74" s="180">
        <v>42736</v>
      </c>
      <c r="M74" s="180">
        <v>42825</v>
      </c>
      <c r="N74" s="207">
        <v>0.3</v>
      </c>
      <c r="O74" s="208" t="s">
        <v>882</v>
      </c>
    </row>
    <row r="75" spans="1:15" ht="204" x14ac:dyDescent="0.25">
      <c r="A75" s="324"/>
      <c r="B75" s="327"/>
      <c r="C75" s="327"/>
      <c r="D75" s="327"/>
      <c r="E75" s="330"/>
      <c r="F75" s="327"/>
      <c r="G75" s="327"/>
      <c r="H75" s="295"/>
      <c r="I75" s="295"/>
      <c r="J75" s="224">
        <v>478</v>
      </c>
      <c r="K75" s="181" t="s">
        <v>713</v>
      </c>
      <c r="L75" s="182">
        <v>42917</v>
      </c>
      <c r="M75" s="182">
        <v>43039</v>
      </c>
      <c r="N75" s="209">
        <v>0.35</v>
      </c>
      <c r="O75" s="210" t="s">
        <v>882</v>
      </c>
    </row>
    <row r="76" spans="1:15" ht="90" thickBot="1" x14ac:dyDescent="0.3">
      <c r="A76" s="325"/>
      <c r="B76" s="328"/>
      <c r="C76" s="328"/>
      <c r="D76" s="328"/>
      <c r="E76" s="331"/>
      <c r="F76" s="328"/>
      <c r="G76" s="328"/>
      <c r="H76" s="296"/>
      <c r="I76" s="296"/>
      <c r="J76" s="225">
        <v>484</v>
      </c>
      <c r="K76" s="183" t="s">
        <v>1054</v>
      </c>
      <c r="L76" s="184">
        <v>42826</v>
      </c>
      <c r="M76" s="184">
        <v>42916</v>
      </c>
      <c r="N76" s="211">
        <v>0.35</v>
      </c>
      <c r="O76" s="212" t="s">
        <v>882</v>
      </c>
    </row>
    <row r="77" spans="1:15" ht="141.75" thickTop="1" thickBot="1" x14ac:dyDescent="0.3">
      <c r="A77" s="171" t="s">
        <v>14</v>
      </c>
      <c r="B77" s="173" t="s">
        <v>19</v>
      </c>
      <c r="C77" s="173" t="s">
        <v>914</v>
      </c>
      <c r="D77" s="173" t="s">
        <v>945</v>
      </c>
      <c r="E77" s="175" t="s">
        <v>981</v>
      </c>
      <c r="F77" s="173">
        <v>100</v>
      </c>
      <c r="G77" s="173" t="s">
        <v>17</v>
      </c>
      <c r="H77" s="300"/>
      <c r="I77" s="300"/>
      <c r="J77" s="222">
        <v>218</v>
      </c>
      <c r="K77" s="175" t="s">
        <v>1055</v>
      </c>
      <c r="L77" s="178">
        <v>42736</v>
      </c>
      <c r="M77" s="178">
        <v>42946</v>
      </c>
      <c r="N77" s="205">
        <v>1</v>
      </c>
      <c r="O77" s="206" t="s">
        <v>882</v>
      </c>
    </row>
    <row r="78" spans="1:15" ht="77.25" thickTop="1" x14ac:dyDescent="0.25">
      <c r="A78" s="323" t="s">
        <v>14</v>
      </c>
      <c r="B78" s="326" t="s">
        <v>19</v>
      </c>
      <c r="C78" s="326" t="s">
        <v>915</v>
      </c>
      <c r="D78" s="332" t="s">
        <v>1103</v>
      </c>
      <c r="E78" s="366" t="s">
        <v>982</v>
      </c>
      <c r="F78" s="326">
        <v>5</v>
      </c>
      <c r="G78" s="332" t="s">
        <v>16</v>
      </c>
      <c r="H78" s="297"/>
      <c r="I78" s="297"/>
      <c r="J78" s="223">
        <v>219</v>
      </c>
      <c r="K78" s="179" t="s">
        <v>1056</v>
      </c>
      <c r="L78" s="180">
        <v>42736</v>
      </c>
      <c r="M78" s="196">
        <v>43054</v>
      </c>
      <c r="N78" s="207">
        <v>0.5</v>
      </c>
      <c r="O78" s="208" t="s">
        <v>882</v>
      </c>
    </row>
    <row r="79" spans="1:15" ht="76.5" x14ac:dyDescent="0.25">
      <c r="A79" s="324"/>
      <c r="B79" s="327"/>
      <c r="C79" s="327"/>
      <c r="D79" s="334"/>
      <c r="E79" s="367"/>
      <c r="F79" s="327"/>
      <c r="G79" s="334"/>
      <c r="H79" s="299"/>
      <c r="I79" s="299"/>
      <c r="J79" s="224">
        <v>220</v>
      </c>
      <c r="K79" s="181" t="s">
        <v>1057</v>
      </c>
      <c r="L79" s="182">
        <v>42736</v>
      </c>
      <c r="M79" s="197">
        <v>42824</v>
      </c>
      <c r="N79" s="209">
        <v>0.25</v>
      </c>
      <c r="O79" s="210" t="s">
        <v>882</v>
      </c>
    </row>
    <row r="80" spans="1:15" ht="77.25" thickBot="1" x14ac:dyDescent="0.3">
      <c r="A80" s="325"/>
      <c r="B80" s="328"/>
      <c r="C80" s="328"/>
      <c r="D80" s="333"/>
      <c r="E80" s="368"/>
      <c r="F80" s="328"/>
      <c r="G80" s="333"/>
      <c r="H80" s="298"/>
      <c r="I80" s="298"/>
      <c r="J80" s="225">
        <v>221</v>
      </c>
      <c r="K80" s="183" t="s">
        <v>1058</v>
      </c>
      <c r="L80" s="184">
        <v>42767</v>
      </c>
      <c r="M80" s="198">
        <v>42946</v>
      </c>
      <c r="N80" s="211">
        <v>0.25</v>
      </c>
      <c r="O80" s="212" t="s">
        <v>882</v>
      </c>
    </row>
    <row r="81" spans="1:15" ht="123" customHeight="1" thickTop="1" x14ac:dyDescent="0.25">
      <c r="A81" s="323" t="s">
        <v>14</v>
      </c>
      <c r="B81" s="326" t="s">
        <v>19</v>
      </c>
      <c r="C81" s="326" t="s">
        <v>914</v>
      </c>
      <c r="D81" s="372" t="s">
        <v>946</v>
      </c>
      <c r="E81" s="384" t="s">
        <v>983</v>
      </c>
      <c r="F81" s="326">
        <v>11</v>
      </c>
      <c r="G81" s="332" t="s">
        <v>16</v>
      </c>
      <c r="H81" s="297"/>
      <c r="I81" s="297"/>
      <c r="J81" s="223">
        <v>222</v>
      </c>
      <c r="K81" s="179" t="s">
        <v>1059</v>
      </c>
      <c r="L81" s="180">
        <v>42736</v>
      </c>
      <c r="M81" s="180">
        <v>43069</v>
      </c>
      <c r="N81" s="207">
        <v>0.33</v>
      </c>
      <c r="O81" s="208" t="s">
        <v>882</v>
      </c>
    </row>
    <row r="82" spans="1:15" ht="51" x14ac:dyDescent="0.25">
      <c r="A82" s="324"/>
      <c r="B82" s="327"/>
      <c r="C82" s="327"/>
      <c r="D82" s="373"/>
      <c r="E82" s="385"/>
      <c r="F82" s="327"/>
      <c r="G82" s="334"/>
      <c r="H82" s="299"/>
      <c r="I82" s="299"/>
      <c r="J82" s="224">
        <v>223</v>
      </c>
      <c r="K82" s="181" t="s">
        <v>1060</v>
      </c>
      <c r="L82" s="182">
        <v>42736</v>
      </c>
      <c r="M82" s="182">
        <v>43069</v>
      </c>
      <c r="N82" s="209">
        <v>0.33</v>
      </c>
      <c r="O82" s="210" t="s">
        <v>882</v>
      </c>
    </row>
    <row r="83" spans="1:15" ht="51.75" thickBot="1" x14ac:dyDescent="0.3">
      <c r="A83" s="325"/>
      <c r="B83" s="328"/>
      <c r="C83" s="328"/>
      <c r="D83" s="374"/>
      <c r="E83" s="386"/>
      <c r="F83" s="328"/>
      <c r="G83" s="333"/>
      <c r="H83" s="298"/>
      <c r="I83" s="298"/>
      <c r="J83" s="225">
        <v>224</v>
      </c>
      <c r="K83" s="183" t="s">
        <v>1061</v>
      </c>
      <c r="L83" s="184">
        <v>42736</v>
      </c>
      <c r="M83" s="184">
        <v>43069</v>
      </c>
      <c r="N83" s="211">
        <v>0.34</v>
      </c>
      <c r="O83" s="212" t="s">
        <v>882</v>
      </c>
    </row>
    <row r="84" spans="1:15" ht="90" thickTop="1" x14ac:dyDescent="0.25">
      <c r="A84" s="323" t="s">
        <v>14</v>
      </c>
      <c r="B84" s="326" t="s">
        <v>19</v>
      </c>
      <c r="C84" s="326" t="s">
        <v>914</v>
      </c>
      <c r="D84" s="372" t="s">
        <v>947</v>
      </c>
      <c r="E84" s="384" t="s">
        <v>984</v>
      </c>
      <c r="F84" s="326">
        <v>1</v>
      </c>
      <c r="G84" s="332" t="s">
        <v>16</v>
      </c>
      <c r="H84" s="297"/>
      <c r="I84" s="297"/>
      <c r="J84" s="223">
        <v>225</v>
      </c>
      <c r="K84" s="179" t="s">
        <v>1062</v>
      </c>
      <c r="L84" s="180">
        <v>42736</v>
      </c>
      <c r="M84" s="180">
        <v>42825</v>
      </c>
      <c r="N84" s="207">
        <v>0.5</v>
      </c>
      <c r="O84" s="208" t="s">
        <v>882</v>
      </c>
    </row>
    <row r="85" spans="1:15" ht="64.5" thickBot="1" x14ac:dyDescent="0.3">
      <c r="A85" s="325"/>
      <c r="B85" s="328"/>
      <c r="C85" s="328"/>
      <c r="D85" s="374"/>
      <c r="E85" s="386"/>
      <c r="F85" s="328"/>
      <c r="G85" s="333"/>
      <c r="H85" s="298"/>
      <c r="I85" s="298"/>
      <c r="J85" s="225">
        <v>226</v>
      </c>
      <c r="K85" s="183" t="s">
        <v>1063</v>
      </c>
      <c r="L85" s="184">
        <v>42826</v>
      </c>
      <c r="M85" s="184">
        <v>43039</v>
      </c>
      <c r="N85" s="211">
        <v>0.5</v>
      </c>
      <c r="O85" s="212" t="s">
        <v>882</v>
      </c>
    </row>
    <row r="86" spans="1:15" ht="129" thickTop="1" thickBot="1" x14ac:dyDescent="0.3">
      <c r="A86" s="171" t="s">
        <v>14</v>
      </c>
      <c r="B86" s="173" t="s">
        <v>19</v>
      </c>
      <c r="C86" s="173" t="s">
        <v>20</v>
      </c>
      <c r="D86" s="173" t="s">
        <v>948</v>
      </c>
      <c r="E86" s="175" t="s">
        <v>985</v>
      </c>
      <c r="F86" s="173">
        <v>4</v>
      </c>
      <c r="G86" s="206" t="s">
        <v>16</v>
      </c>
      <c r="H86" s="293"/>
      <c r="I86" s="293"/>
      <c r="J86" s="222">
        <v>227</v>
      </c>
      <c r="K86" s="175" t="s">
        <v>1064</v>
      </c>
      <c r="L86" s="178">
        <v>42737</v>
      </c>
      <c r="M86" s="178">
        <v>43069</v>
      </c>
      <c r="N86" s="205">
        <v>1</v>
      </c>
      <c r="O86" s="206" t="s">
        <v>882</v>
      </c>
    </row>
    <row r="87" spans="1:15" ht="116.25" thickTop="1" thickBot="1" x14ac:dyDescent="0.3">
      <c r="A87" s="171" t="s">
        <v>14</v>
      </c>
      <c r="B87" s="173" t="s">
        <v>19</v>
      </c>
      <c r="C87" s="173" t="s">
        <v>20</v>
      </c>
      <c r="D87" s="173" t="s">
        <v>949</v>
      </c>
      <c r="E87" s="175" t="s">
        <v>986</v>
      </c>
      <c r="F87" s="173">
        <v>100</v>
      </c>
      <c r="G87" s="173" t="s">
        <v>17</v>
      </c>
      <c r="H87" s="300"/>
      <c r="I87" s="300"/>
      <c r="J87" s="222">
        <v>228</v>
      </c>
      <c r="K87" s="175" t="s">
        <v>1065</v>
      </c>
      <c r="L87" s="178">
        <v>42737</v>
      </c>
      <c r="M87" s="178">
        <v>42794</v>
      </c>
      <c r="N87" s="205">
        <v>1</v>
      </c>
      <c r="O87" s="206" t="s">
        <v>882</v>
      </c>
    </row>
    <row r="88" spans="1:15" ht="154.5" thickTop="1" thickBot="1" x14ac:dyDescent="0.3">
      <c r="A88" s="171" t="s">
        <v>14</v>
      </c>
      <c r="B88" s="173" t="s">
        <v>19</v>
      </c>
      <c r="C88" s="173" t="s">
        <v>20</v>
      </c>
      <c r="D88" s="173" t="s">
        <v>950</v>
      </c>
      <c r="E88" s="175" t="s">
        <v>987</v>
      </c>
      <c r="F88" s="173">
        <v>1</v>
      </c>
      <c r="G88" s="206" t="s">
        <v>16</v>
      </c>
      <c r="H88" s="293"/>
      <c r="I88" s="293"/>
      <c r="J88" s="222">
        <v>229</v>
      </c>
      <c r="K88" s="175" t="s">
        <v>1066</v>
      </c>
      <c r="L88" s="178">
        <v>42737</v>
      </c>
      <c r="M88" s="178">
        <v>43069</v>
      </c>
      <c r="N88" s="205">
        <v>1</v>
      </c>
      <c r="O88" s="206" t="s">
        <v>882</v>
      </c>
    </row>
    <row r="89" spans="1:15" ht="78" thickTop="1" thickBot="1" x14ac:dyDescent="0.3">
      <c r="A89" s="171" t="s">
        <v>14</v>
      </c>
      <c r="B89" s="173" t="s">
        <v>19</v>
      </c>
      <c r="C89" s="173" t="s">
        <v>20</v>
      </c>
      <c r="D89" s="173" t="s">
        <v>951</v>
      </c>
      <c r="E89" s="175" t="s">
        <v>988</v>
      </c>
      <c r="F89" s="173">
        <v>100</v>
      </c>
      <c r="G89" s="173" t="s">
        <v>17</v>
      </c>
      <c r="H89" s="300"/>
      <c r="I89" s="300"/>
      <c r="J89" s="222">
        <v>230</v>
      </c>
      <c r="K89" s="175" t="s">
        <v>1067</v>
      </c>
      <c r="L89" s="178">
        <v>42737</v>
      </c>
      <c r="M89" s="178">
        <v>42794</v>
      </c>
      <c r="N89" s="205">
        <v>1</v>
      </c>
      <c r="O89" s="206" t="s">
        <v>882</v>
      </c>
    </row>
    <row r="90" spans="1:15" ht="64.5" thickTop="1" x14ac:dyDescent="0.25">
      <c r="A90" s="323" t="s">
        <v>14</v>
      </c>
      <c r="B90" s="326" t="s">
        <v>19</v>
      </c>
      <c r="C90" s="326" t="s">
        <v>20</v>
      </c>
      <c r="D90" s="326" t="s">
        <v>21</v>
      </c>
      <c r="E90" s="329" t="s">
        <v>22</v>
      </c>
      <c r="F90" s="326">
        <v>100</v>
      </c>
      <c r="G90" s="326" t="s">
        <v>17</v>
      </c>
      <c r="H90" s="294"/>
      <c r="I90" s="320"/>
      <c r="J90" s="223">
        <v>231</v>
      </c>
      <c r="K90" s="179" t="s">
        <v>23</v>
      </c>
      <c r="L90" s="180">
        <v>42747</v>
      </c>
      <c r="M90" s="180">
        <v>42825</v>
      </c>
      <c r="N90" s="207">
        <v>0.5</v>
      </c>
      <c r="O90" s="208" t="s">
        <v>882</v>
      </c>
    </row>
    <row r="91" spans="1:15" ht="25.5" x14ac:dyDescent="0.25">
      <c r="A91" s="324"/>
      <c r="B91" s="327"/>
      <c r="C91" s="327"/>
      <c r="D91" s="327"/>
      <c r="E91" s="330"/>
      <c r="F91" s="327"/>
      <c r="G91" s="327"/>
      <c r="H91" s="295"/>
      <c r="I91" s="322"/>
      <c r="J91" s="224">
        <v>232</v>
      </c>
      <c r="K91" s="181" t="s">
        <v>24</v>
      </c>
      <c r="L91" s="182">
        <v>42767</v>
      </c>
      <c r="M91" s="182">
        <v>42825</v>
      </c>
      <c r="N91" s="209">
        <v>0.25</v>
      </c>
      <c r="O91" s="210" t="s">
        <v>882</v>
      </c>
    </row>
    <row r="92" spans="1:15" ht="51.75" thickBot="1" x14ac:dyDescent="0.3">
      <c r="A92" s="325"/>
      <c r="B92" s="328"/>
      <c r="C92" s="328"/>
      <c r="D92" s="328"/>
      <c r="E92" s="331"/>
      <c r="F92" s="328"/>
      <c r="G92" s="328"/>
      <c r="H92" s="296"/>
      <c r="I92" s="321"/>
      <c r="J92" s="225">
        <v>233</v>
      </c>
      <c r="K92" s="183" t="s">
        <v>25</v>
      </c>
      <c r="L92" s="184">
        <v>42737</v>
      </c>
      <c r="M92" s="184">
        <v>43069</v>
      </c>
      <c r="N92" s="211">
        <v>0.25</v>
      </c>
      <c r="O92" s="212" t="s">
        <v>882</v>
      </c>
    </row>
    <row r="93" spans="1:15" ht="26.25" thickTop="1" x14ac:dyDescent="0.25">
      <c r="A93" s="323" t="s">
        <v>14</v>
      </c>
      <c r="B93" s="326" t="s">
        <v>19</v>
      </c>
      <c r="C93" s="326" t="s">
        <v>20</v>
      </c>
      <c r="D93" s="326" t="s">
        <v>26</v>
      </c>
      <c r="E93" s="329" t="s">
        <v>27</v>
      </c>
      <c r="F93" s="326">
        <v>1</v>
      </c>
      <c r="G93" s="332" t="s">
        <v>16</v>
      </c>
      <c r="H93" s="297"/>
      <c r="I93" s="297"/>
      <c r="J93" s="223">
        <v>235</v>
      </c>
      <c r="K93" s="179" t="s">
        <v>440</v>
      </c>
      <c r="L93" s="180">
        <v>42767</v>
      </c>
      <c r="M93" s="180">
        <v>42886</v>
      </c>
      <c r="N93" s="207">
        <v>0.5</v>
      </c>
      <c r="O93" s="208" t="s">
        <v>882</v>
      </c>
    </row>
    <row r="94" spans="1:15" ht="38.25" x14ac:dyDescent="0.25">
      <c r="A94" s="324"/>
      <c r="B94" s="327"/>
      <c r="C94" s="327"/>
      <c r="D94" s="327"/>
      <c r="E94" s="330"/>
      <c r="F94" s="327"/>
      <c r="G94" s="334"/>
      <c r="H94" s="299"/>
      <c r="I94" s="299"/>
      <c r="J94" s="224">
        <v>236</v>
      </c>
      <c r="K94" s="181" t="s">
        <v>28</v>
      </c>
      <c r="L94" s="182">
        <v>42979</v>
      </c>
      <c r="M94" s="182">
        <v>43069</v>
      </c>
      <c r="N94" s="209">
        <v>0.25</v>
      </c>
      <c r="O94" s="210" t="s">
        <v>882</v>
      </c>
    </row>
    <row r="95" spans="1:15" ht="39" thickBot="1" x14ac:dyDescent="0.3">
      <c r="A95" s="325"/>
      <c r="B95" s="328"/>
      <c r="C95" s="328"/>
      <c r="D95" s="328"/>
      <c r="E95" s="331"/>
      <c r="F95" s="328"/>
      <c r="G95" s="333"/>
      <c r="H95" s="298"/>
      <c r="I95" s="298"/>
      <c r="J95" s="225">
        <v>474</v>
      </c>
      <c r="K95" s="183" t="s">
        <v>1070</v>
      </c>
      <c r="L95" s="184">
        <v>42887</v>
      </c>
      <c r="M95" s="184">
        <v>42978</v>
      </c>
      <c r="N95" s="211">
        <v>0.25</v>
      </c>
      <c r="O95" s="212" t="s">
        <v>882</v>
      </c>
    </row>
    <row r="96" spans="1:15" ht="64.5" thickTop="1" x14ac:dyDescent="0.25">
      <c r="A96" s="323" t="s">
        <v>14</v>
      </c>
      <c r="B96" s="326" t="s">
        <v>19</v>
      </c>
      <c r="C96" s="326" t="s">
        <v>20</v>
      </c>
      <c r="D96" s="326" t="s">
        <v>30</v>
      </c>
      <c r="E96" s="366" t="s">
        <v>31</v>
      </c>
      <c r="F96" s="326">
        <v>65</v>
      </c>
      <c r="G96" s="326" t="s">
        <v>17</v>
      </c>
      <c r="H96" s="294"/>
      <c r="I96" s="320">
        <v>157122752</v>
      </c>
      <c r="J96" s="223">
        <v>479</v>
      </c>
      <c r="K96" s="179" t="s">
        <v>32</v>
      </c>
      <c r="L96" s="180">
        <v>42857</v>
      </c>
      <c r="M96" s="180">
        <v>43069</v>
      </c>
      <c r="N96" s="207">
        <v>0.5</v>
      </c>
      <c r="O96" s="208" t="s">
        <v>882</v>
      </c>
    </row>
    <row r="97" spans="1:15" ht="51" x14ac:dyDescent="0.25">
      <c r="A97" s="324"/>
      <c r="B97" s="327"/>
      <c r="C97" s="327"/>
      <c r="D97" s="327"/>
      <c r="E97" s="367"/>
      <c r="F97" s="327"/>
      <c r="G97" s="327"/>
      <c r="H97" s="295"/>
      <c r="I97" s="322"/>
      <c r="J97" s="224">
        <v>480</v>
      </c>
      <c r="K97" s="181" t="s">
        <v>33</v>
      </c>
      <c r="L97" s="182">
        <v>43010</v>
      </c>
      <c r="M97" s="182" t="s">
        <v>1071</v>
      </c>
      <c r="N97" s="209">
        <v>0.25</v>
      </c>
      <c r="O97" s="210" t="s">
        <v>882</v>
      </c>
    </row>
    <row r="98" spans="1:15" ht="102.75" thickBot="1" x14ac:dyDescent="0.3">
      <c r="A98" s="325"/>
      <c r="B98" s="328"/>
      <c r="C98" s="328"/>
      <c r="D98" s="328"/>
      <c r="E98" s="368"/>
      <c r="F98" s="328"/>
      <c r="G98" s="328"/>
      <c r="H98" s="296"/>
      <c r="I98" s="321"/>
      <c r="J98" s="225">
        <v>481</v>
      </c>
      <c r="K98" s="183" t="s">
        <v>34</v>
      </c>
      <c r="L98" s="184">
        <v>43040</v>
      </c>
      <c r="M98" s="184">
        <v>43069</v>
      </c>
      <c r="N98" s="211">
        <v>0.25</v>
      </c>
      <c r="O98" s="212" t="s">
        <v>882</v>
      </c>
    </row>
    <row r="99" spans="1:15" ht="77.25" thickTop="1" x14ac:dyDescent="0.25">
      <c r="A99" s="335" t="s">
        <v>660</v>
      </c>
      <c r="B99" s="335" t="s">
        <v>19</v>
      </c>
      <c r="C99" s="335" t="s">
        <v>661</v>
      </c>
      <c r="D99" s="335" t="s">
        <v>662</v>
      </c>
      <c r="E99" s="335" t="s">
        <v>663</v>
      </c>
      <c r="F99" s="335">
        <v>50</v>
      </c>
      <c r="G99" s="335" t="s">
        <v>16</v>
      </c>
      <c r="H99" s="306"/>
      <c r="I99" s="306"/>
      <c r="J99" s="282">
        <v>98</v>
      </c>
      <c r="K99" s="283" t="s">
        <v>664</v>
      </c>
      <c r="L99" s="284">
        <v>42767</v>
      </c>
      <c r="M99" s="284">
        <v>43069</v>
      </c>
      <c r="N99" s="281">
        <v>0.5</v>
      </c>
      <c r="O99" s="283" t="s">
        <v>882</v>
      </c>
    </row>
    <row r="100" spans="1:15" ht="114.75" x14ac:dyDescent="0.25">
      <c r="A100" s="336"/>
      <c r="B100" s="336"/>
      <c r="C100" s="336"/>
      <c r="D100" s="336"/>
      <c r="E100" s="336"/>
      <c r="F100" s="336"/>
      <c r="G100" s="336"/>
      <c r="H100" s="307"/>
      <c r="I100" s="307"/>
      <c r="J100" s="282">
        <v>99</v>
      </c>
      <c r="K100" s="283" t="s">
        <v>665</v>
      </c>
      <c r="L100" s="284">
        <v>42767</v>
      </c>
      <c r="M100" s="284">
        <v>43069</v>
      </c>
      <c r="N100" s="281">
        <v>0.5</v>
      </c>
      <c r="O100" s="283" t="s">
        <v>882</v>
      </c>
    </row>
    <row r="101" spans="1:15" ht="63.75" x14ac:dyDescent="0.25">
      <c r="A101" s="335" t="s">
        <v>660</v>
      </c>
      <c r="B101" s="335" t="s">
        <v>19</v>
      </c>
      <c r="C101" s="335" t="s">
        <v>661</v>
      </c>
      <c r="D101" s="335" t="s">
        <v>666</v>
      </c>
      <c r="E101" s="335" t="s">
        <v>667</v>
      </c>
      <c r="F101" s="335">
        <v>100</v>
      </c>
      <c r="G101" s="335" t="s">
        <v>17</v>
      </c>
      <c r="H101" s="306"/>
      <c r="I101" s="306"/>
      <c r="J101" s="282">
        <v>100</v>
      </c>
      <c r="K101" s="283" t="s">
        <v>668</v>
      </c>
      <c r="L101" s="284">
        <v>42767</v>
      </c>
      <c r="M101" s="284">
        <v>43069</v>
      </c>
      <c r="N101" s="281">
        <v>0.7</v>
      </c>
      <c r="O101" s="283" t="s">
        <v>882</v>
      </c>
    </row>
    <row r="102" spans="1:15" ht="89.25" x14ac:dyDescent="0.25">
      <c r="A102" s="336"/>
      <c r="B102" s="336"/>
      <c r="C102" s="336"/>
      <c r="D102" s="336"/>
      <c r="E102" s="336"/>
      <c r="F102" s="336"/>
      <c r="G102" s="336"/>
      <c r="H102" s="307"/>
      <c r="I102" s="307"/>
      <c r="J102" s="282">
        <v>101</v>
      </c>
      <c r="K102" s="283" t="s">
        <v>669</v>
      </c>
      <c r="L102" s="284">
        <v>42767</v>
      </c>
      <c r="M102" s="284">
        <v>43069</v>
      </c>
      <c r="N102" s="281">
        <v>0.3</v>
      </c>
      <c r="O102" s="283" t="s">
        <v>882</v>
      </c>
    </row>
    <row r="103" spans="1:15" ht="89.25" x14ac:dyDescent="0.25">
      <c r="A103" s="335" t="s">
        <v>660</v>
      </c>
      <c r="B103" s="335" t="s">
        <v>19</v>
      </c>
      <c r="C103" s="335" t="s">
        <v>661</v>
      </c>
      <c r="D103" s="335" t="s">
        <v>1081</v>
      </c>
      <c r="E103" s="335" t="s">
        <v>1083</v>
      </c>
      <c r="F103" s="335">
        <v>1</v>
      </c>
      <c r="G103" s="335" t="s">
        <v>16</v>
      </c>
      <c r="H103" s="306"/>
      <c r="I103" s="306"/>
      <c r="J103" s="282">
        <v>102</v>
      </c>
      <c r="K103" s="285" t="s">
        <v>1085</v>
      </c>
      <c r="L103" s="284">
        <v>42767</v>
      </c>
      <c r="M103" s="284">
        <v>43069</v>
      </c>
      <c r="N103" s="281">
        <v>0.7</v>
      </c>
      <c r="O103" s="283" t="s">
        <v>882</v>
      </c>
    </row>
    <row r="104" spans="1:15" ht="89.25" x14ac:dyDescent="0.25">
      <c r="A104" s="336"/>
      <c r="B104" s="336"/>
      <c r="C104" s="336"/>
      <c r="D104" s="336"/>
      <c r="E104" s="336"/>
      <c r="F104" s="336"/>
      <c r="G104" s="336"/>
      <c r="H104" s="307"/>
      <c r="I104" s="307"/>
      <c r="J104" s="282">
        <v>103</v>
      </c>
      <c r="K104" s="283" t="s">
        <v>1086</v>
      </c>
      <c r="L104" s="284">
        <v>42767</v>
      </c>
      <c r="M104" s="284">
        <v>43069</v>
      </c>
      <c r="N104" s="281">
        <v>0.3</v>
      </c>
      <c r="O104" s="283" t="s">
        <v>882</v>
      </c>
    </row>
    <row r="105" spans="1:15" ht="114.75" x14ac:dyDescent="0.25">
      <c r="A105" s="335" t="s">
        <v>660</v>
      </c>
      <c r="B105" s="335" t="s">
        <v>19</v>
      </c>
      <c r="C105" s="335" t="s">
        <v>661</v>
      </c>
      <c r="D105" s="335" t="s">
        <v>1082</v>
      </c>
      <c r="E105" s="335" t="s">
        <v>1084</v>
      </c>
      <c r="F105" s="335">
        <v>50</v>
      </c>
      <c r="G105" s="335" t="s">
        <v>16</v>
      </c>
      <c r="H105" s="306"/>
      <c r="I105" s="306"/>
      <c r="J105" s="282">
        <v>104</v>
      </c>
      <c r="K105" s="283" t="s">
        <v>1087</v>
      </c>
      <c r="L105" s="284">
        <v>42767</v>
      </c>
      <c r="M105" s="284">
        <v>43069</v>
      </c>
      <c r="N105" s="281">
        <v>0.3</v>
      </c>
      <c r="O105" s="283" t="s">
        <v>882</v>
      </c>
    </row>
    <row r="106" spans="1:15" ht="102" x14ac:dyDescent="0.25">
      <c r="A106" s="337"/>
      <c r="B106" s="337"/>
      <c r="C106" s="337"/>
      <c r="D106" s="337"/>
      <c r="E106" s="337"/>
      <c r="F106" s="337"/>
      <c r="G106" s="337"/>
      <c r="H106" s="308"/>
      <c r="I106" s="308"/>
      <c r="J106" s="282">
        <v>105</v>
      </c>
      <c r="K106" s="283" t="s">
        <v>1088</v>
      </c>
      <c r="L106" s="284">
        <v>42767</v>
      </c>
      <c r="M106" s="284">
        <v>43069</v>
      </c>
      <c r="N106" s="281">
        <v>0.3</v>
      </c>
      <c r="O106" s="283" t="s">
        <v>882</v>
      </c>
    </row>
    <row r="107" spans="1:15" ht="77.25" thickBot="1" x14ac:dyDescent="0.3">
      <c r="A107" s="336"/>
      <c r="B107" s="336"/>
      <c r="C107" s="336"/>
      <c r="D107" s="336"/>
      <c r="E107" s="336"/>
      <c r="F107" s="336"/>
      <c r="G107" s="336"/>
      <c r="H107" s="307"/>
      <c r="I107" s="307"/>
      <c r="J107" s="282">
        <v>106</v>
      </c>
      <c r="K107" s="283" t="s">
        <v>1089</v>
      </c>
      <c r="L107" s="284">
        <v>42767</v>
      </c>
      <c r="M107" s="284">
        <v>43069</v>
      </c>
      <c r="N107" s="281">
        <v>0.4</v>
      </c>
      <c r="O107" s="283" t="s">
        <v>882</v>
      </c>
    </row>
    <row r="108" spans="1:15" ht="90" thickTop="1" x14ac:dyDescent="0.25">
      <c r="A108" s="323" t="s">
        <v>14</v>
      </c>
      <c r="B108" s="326" t="s">
        <v>15</v>
      </c>
      <c r="C108" s="326" t="s">
        <v>18</v>
      </c>
      <c r="D108" s="326" t="s">
        <v>35</v>
      </c>
      <c r="E108" s="366" t="s">
        <v>36</v>
      </c>
      <c r="F108" s="326">
        <v>100</v>
      </c>
      <c r="G108" s="326" t="s">
        <v>17</v>
      </c>
      <c r="H108" s="294"/>
      <c r="I108" s="294"/>
      <c r="J108" s="223">
        <v>489</v>
      </c>
      <c r="K108" s="179" t="s">
        <v>37</v>
      </c>
      <c r="L108" s="180">
        <v>42767</v>
      </c>
      <c r="M108" s="180">
        <v>42825</v>
      </c>
      <c r="N108" s="207">
        <v>0.4</v>
      </c>
      <c r="O108" s="208" t="s">
        <v>882</v>
      </c>
    </row>
    <row r="109" spans="1:15" ht="51" x14ac:dyDescent="0.25">
      <c r="A109" s="324"/>
      <c r="B109" s="327"/>
      <c r="C109" s="327"/>
      <c r="D109" s="327"/>
      <c r="E109" s="367"/>
      <c r="F109" s="327"/>
      <c r="G109" s="327"/>
      <c r="H109" s="295"/>
      <c r="I109" s="295"/>
      <c r="J109" s="224">
        <v>490</v>
      </c>
      <c r="K109" s="181" t="s">
        <v>38</v>
      </c>
      <c r="L109" s="182">
        <v>42979</v>
      </c>
      <c r="M109" s="182">
        <v>43069</v>
      </c>
      <c r="N109" s="209">
        <v>0.2</v>
      </c>
      <c r="O109" s="210" t="s">
        <v>882</v>
      </c>
    </row>
    <row r="110" spans="1:15" ht="51.75" thickBot="1" x14ac:dyDescent="0.3">
      <c r="A110" s="325"/>
      <c r="B110" s="328"/>
      <c r="C110" s="328"/>
      <c r="D110" s="328"/>
      <c r="E110" s="368"/>
      <c r="F110" s="328"/>
      <c r="G110" s="328"/>
      <c r="H110" s="296"/>
      <c r="I110" s="296"/>
      <c r="J110" s="225">
        <v>491</v>
      </c>
      <c r="K110" s="183" t="s">
        <v>39</v>
      </c>
      <c r="L110" s="184">
        <v>42767</v>
      </c>
      <c r="M110" s="184">
        <v>43039</v>
      </c>
      <c r="N110" s="211">
        <v>0.4</v>
      </c>
      <c r="O110" s="212" t="s">
        <v>882</v>
      </c>
    </row>
    <row r="111" spans="1:15" ht="141" thickTop="1" x14ac:dyDescent="0.25">
      <c r="A111" s="360" t="s">
        <v>313</v>
      </c>
      <c r="B111" s="332" t="s">
        <v>314</v>
      </c>
      <c r="C111" s="332" t="s">
        <v>315</v>
      </c>
      <c r="D111" s="332" t="s">
        <v>316</v>
      </c>
      <c r="E111" s="369" t="s">
        <v>317</v>
      </c>
      <c r="F111" s="332">
        <v>26000</v>
      </c>
      <c r="G111" s="332" t="s">
        <v>16</v>
      </c>
      <c r="H111" s="297"/>
      <c r="I111" s="297"/>
      <c r="J111" s="223">
        <v>1</v>
      </c>
      <c r="K111" s="235" t="s">
        <v>318</v>
      </c>
      <c r="L111" s="236">
        <v>42736</v>
      </c>
      <c r="M111" s="236">
        <v>42916</v>
      </c>
      <c r="N111" s="207">
        <v>0.2</v>
      </c>
      <c r="O111" s="208" t="s">
        <v>882</v>
      </c>
    </row>
    <row r="112" spans="1:15" ht="51" x14ac:dyDescent="0.25">
      <c r="A112" s="361"/>
      <c r="B112" s="334"/>
      <c r="C112" s="334"/>
      <c r="D112" s="334"/>
      <c r="E112" s="370"/>
      <c r="F112" s="334"/>
      <c r="G112" s="334"/>
      <c r="H112" s="299"/>
      <c r="I112" s="299"/>
      <c r="J112" s="224">
        <v>2</v>
      </c>
      <c r="K112" s="237" t="s">
        <v>319</v>
      </c>
      <c r="L112" s="238">
        <v>42736</v>
      </c>
      <c r="M112" s="238">
        <v>43069</v>
      </c>
      <c r="N112" s="209">
        <v>0.4</v>
      </c>
      <c r="O112" s="210" t="s">
        <v>882</v>
      </c>
    </row>
    <row r="113" spans="1:15" ht="90" thickBot="1" x14ac:dyDescent="0.3">
      <c r="A113" s="362"/>
      <c r="B113" s="333"/>
      <c r="C113" s="333"/>
      <c r="D113" s="333"/>
      <c r="E113" s="371"/>
      <c r="F113" s="333"/>
      <c r="G113" s="333"/>
      <c r="H113" s="298"/>
      <c r="I113" s="298"/>
      <c r="J113" s="225">
        <v>3</v>
      </c>
      <c r="K113" s="239" t="s">
        <v>320</v>
      </c>
      <c r="L113" s="240">
        <v>42795</v>
      </c>
      <c r="M113" s="240">
        <v>43069</v>
      </c>
      <c r="N113" s="211">
        <v>0.4</v>
      </c>
      <c r="O113" s="212" t="s">
        <v>882</v>
      </c>
    </row>
    <row r="114" spans="1:15" ht="77.25" thickTop="1" x14ac:dyDescent="0.25">
      <c r="A114" s="360" t="s">
        <v>313</v>
      </c>
      <c r="B114" s="332" t="s">
        <v>314</v>
      </c>
      <c r="C114" s="332" t="s">
        <v>315</v>
      </c>
      <c r="D114" s="332" t="s">
        <v>321</v>
      </c>
      <c r="E114" s="363" t="s">
        <v>322</v>
      </c>
      <c r="F114" s="332">
        <v>100</v>
      </c>
      <c r="G114" s="332" t="s">
        <v>17</v>
      </c>
      <c r="H114" s="297"/>
      <c r="I114" s="297"/>
      <c r="J114" s="223">
        <v>4</v>
      </c>
      <c r="K114" s="241" t="s">
        <v>323</v>
      </c>
      <c r="L114" s="236">
        <v>42767</v>
      </c>
      <c r="M114" s="236">
        <v>42916</v>
      </c>
      <c r="N114" s="207">
        <v>0.5</v>
      </c>
      <c r="O114" s="208" t="s">
        <v>882</v>
      </c>
    </row>
    <row r="115" spans="1:15" ht="39" thickBot="1" x14ac:dyDescent="0.3">
      <c r="A115" s="362"/>
      <c r="B115" s="333"/>
      <c r="C115" s="333"/>
      <c r="D115" s="333"/>
      <c r="E115" s="365"/>
      <c r="F115" s="333"/>
      <c r="G115" s="333"/>
      <c r="H115" s="298"/>
      <c r="I115" s="298"/>
      <c r="J115" s="225">
        <v>5</v>
      </c>
      <c r="K115" s="242" t="s">
        <v>324</v>
      </c>
      <c r="L115" s="240">
        <v>42736</v>
      </c>
      <c r="M115" s="240">
        <v>43069</v>
      </c>
      <c r="N115" s="211">
        <v>0.5</v>
      </c>
      <c r="O115" s="212" t="s">
        <v>883</v>
      </c>
    </row>
    <row r="116" spans="1:15" ht="90.75" thickTop="1" thickBot="1" x14ac:dyDescent="0.3">
      <c r="A116" s="243" t="s">
        <v>313</v>
      </c>
      <c r="B116" s="206" t="s">
        <v>314</v>
      </c>
      <c r="C116" s="206" t="s">
        <v>315</v>
      </c>
      <c r="D116" s="206" t="s">
        <v>325</v>
      </c>
      <c r="E116" s="246" t="s">
        <v>326</v>
      </c>
      <c r="F116" s="206">
        <v>10</v>
      </c>
      <c r="G116" s="206" t="s">
        <v>17</v>
      </c>
      <c r="H116" s="293"/>
      <c r="I116" s="293"/>
      <c r="J116" s="222">
        <v>6</v>
      </c>
      <c r="K116" s="232" t="s">
        <v>1073</v>
      </c>
      <c r="L116" s="244">
        <v>43009</v>
      </c>
      <c r="M116" s="244">
        <v>43069</v>
      </c>
      <c r="N116" s="205">
        <v>1</v>
      </c>
      <c r="O116" s="206" t="s">
        <v>883</v>
      </c>
    </row>
    <row r="117" spans="1:15" ht="26.25" thickTop="1" x14ac:dyDescent="0.25">
      <c r="A117" s="360" t="s">
        <v>313</v>
      </c>
      <c r="B117" s="332" t="s">
        <v>314</v>
      </c>
      <c r="C117" s="332" t="s">
        <v>327</v>
      </c>
      <c r="D117" s="332" t="s">
        <v>328</v>
      </c>
      <c r="E117" s="363" t="s">
        <v>329</v>
      </c>
      <c r="F117" s="332">
        <v>1</v>
      </c>
      <c r="G117" s="332" t="s">
        <v>16</v>
      </c>
      <c r="H117" s="297"/>
      <c r="I117" s="297"/>
      <c r="J117" s="223">
        <v>7</v>
      </c>
      <c r="K117" s="235" t="s">
        <v>330</v>
      </c>
      <c r="L117" s="236">
        <v>42795</v>
      </c>
      <c r="M117" s="236">
        <v>42855</v>
      </c>
      <c r="N117" s="207">
        <v>0.25</v>
      </c>
      <c r="O117" s="208" t="s">
        <v>882</v>
      </c>
    </row>
    <row r="118" spans="1:15" ht="25.5" x14ac:dyDescent="0.25">
      <c r="A118" s="361"/>
      <c r="B118" s="334"/>
      <c r="C118" s="334"/>
      <c r="D118" s="334"/>
      <c r="E118" s="364"/>
      <c r="F118" s="334"/>
      <c r="G118" s="334"/>
      <c r="H118" s="299"/>
      <c r="I118" s="299"/>
      <c r="J118" s="224">
        <v>8</v>
      </c>
      <c r="K118" s="245" t="s">
        <v>331</v>
      </c>
      <c r="L118" s="238">
        <v>42979</v>
      </c>
      <c r="M118" s="238">
        <v>43069</v>
      </c>
      <c r="N118" s="209">
        <v>0.25</v>
      </c>
      <c r="O118" s="210" t="s">
        <v>882</v>
      </c>
    </row>
    <row r="119" spans="1:15" ht="63.75" x14ac:dyDescent="0.25">
      <c r="A119" s="361"/>
      <c r="B119" s="334"/>
      <c r="C119" s="334"/>
      <c r="D119" s="334"/>
      <c r="E119" s="364"/>
      <c r="F119" s="334"/>
      <c r="G119" s="334"/>
      <c r="H119" s="299"/>
      <c r="I119" s="299"/>
      <c r="J119" s="224">
        <v>9</v>
      </c>
      <c r="K119" s="245" t="s">
        <v>332</v>
      </c>
      <c r="L119" s="238">
        <v>43009</v>
      </c>
      <c r="M119" s="238">
        <v>43070</v>
      </c>
      <c r="N119" s="209">
        <v>0.25</v>
      </c>
      <c r="O119" s="210" t="s">
        <v>882</v>
      </c>
    </row>
    <row r="120" spans="1:15" ht="26.25" thickBot="1" x14ac:dyDescent="0.3">
      <c r="A120" s="362"/>
      <c r="B120" s="333"/>
      <c r="C120" s="333"/>
      <c r="D120" s="333"/>
      <c r="E120" s="365"/>
      <c r="F120" s="333"/>
      <c r="G120" s="333"/>
      <c r="H120" s="298"/>
      <c r="I120" s="298"/>
      <c r="J120" s="225">
        <v>10</v>
      </c>
      <c r="K120" s="242" t="s">
        <v>333</v>
      </c>
      <c r="L120" s="240">
        <v>43040</v>
      </c>
      <c r="M120" s="240">
        <v>43069</v>
      </c>
      <c r="N120" s="211">
        <v>0.25</v>
      </c>
      <c r="O120" s="212" t="s">
        <v>882</v>
      </c>
    </row>
    <row r="121" spans="1:15" ht="115.5" thickTop="1" x14ac:dyDescent="0.25">
      <c r="A121" s="360" t="s">
        <v>313</v>
      </c>
      <c r="B121" s="332" t="s">
        <v>314</v>
      </c>
      <c r="C121" s="332" t="s">
        <v>327</v>
      </c>
      <c r="D121" s="332" t="s">
        <v>334</v>
      </c>
      <c r="E121" s="369" t="s">
        <v>335</v>
      </c>
      <c r="F121" s="332">
        <v>1</v>
      </c>
      <c r="G121" s="332" t="s">
        <v>16</v>
      </c>
      <c r="H121" s="297"/>
      <c r="I121" s="297"/>
      <c r="J121" s="223">
        <v>11</v>
      </c>
      <c r="K121" s="235" t="s">
        <v>336</v>
      </c>
      <c r="L121" s="236">
        <v>42979</v>
      </c>
      <c r="M121" s="236">
        <v>43069</v>
      </c>
      <c r="N121" s="207">
        <v>0.5</v>
      </c>
      <c r="O121" s="208" t="s">
        <v>882</v>
      </c>
    </row>
    <row r="122" spans="1:15" ht="77.25" thickBot="1" x14ac:dyDescent="0.3">
      <c r="A122" s="362"/>
      <c r="B122" s="333"/>
      <c r="C122" s="333"/>
      <c r="D122" s="333"/>
      <c r="E122" s="371"/>
      <c r="F122" s="333"/>
      <c r="G122" s="333"/>
      <c r="H122" s="298"/>
      <c r="I122" s="298"/>
      <c r="J122" s="225">
        <v>12</v>
      </c>
      <c r="K122" s="242" t="s">
        <v>337</v>
      </c>
      <c r="L122" s="240">
        <v>42826</v>
      </c>
      <c r="M122" s="240">
        <v>42916</v>
      </c>
      <c r="N122" s="211">
        <v>0.5</v>
      </c>
      <c r="O122" s="212" t="s">
        <v>882</v>
      </c>
    </row>
    <row r="123" spans="1:15" ht="128.25" thickTop="1" x14ac:dyDescent="0.25">
      <c r="A123" s="360" t="s">
        <v>313</v>
      </c>
      <c r="B123" s="332" t="s">
        <v>314</v>
      </c>
      <c r="C123" s="332" t="s">
        <v>327</v>
      </c>
      <c r="D123" s="332" t="s">
        <v>338</v>
      </c>
      <c r="E123" s="369" t="s">
        <v>339</v>
      </c>
      <c r="F123" s="332">
        <v>1</v>
      </c>
      <c r="G123" s="332" t="s">
        <v>16</v>
      </c>
      <c r="H123" s="297"/>
      <c r="I123" s="297"/>
      <c r="J123" s="223">
        <v>13</v>
      </c>
      <c r="K123" s="235" t="s">
        <v>340</v>
      </c>
      <c r="L123" s="236">
        <v>42767</v>
      </c>
      <c r="M123" s="236">
        <v>42977</v>
      </c>
      <c r="N123" s="207">
        <v>0.5</v>
      </c>
      <c r="O123" s="208" t="s">
        <v>882</v>
      </c>
    </row>
    <row r="124" spans="1:15" ht="64.5" thickBot="1" x14ac:dyDescent="0.3">
      <c r="A124" s="362"/>
      <c r="B124" s="333"/>
      <c r="C124" s="333"/>
      <c r="D124" s="333"/>
      <c r="E124" s="371"/>
      <c r="F124" s="333"/>
      <c r="G124" s="333"/>
      <c r="H124" s="298"/>
      <c r="I124" s="298"/>
      <c r="J124" s="225">
        <v>14</v>
      </c>
      <c r="K124" s="242" t="s">
        <v>341</v>
      </c>
      <c r="L124" s="240">
        <v>42826</v>
      </c>
      <c r="M124" s="240">
        <v>43069</v>
      </c>
      <c r="N124" s="211">
        <v>0.5</v>
      </c>
      <c r="O124" s="212" t="s">
        <v>883</v>
      </c>
    </row>
    <row r="125" spans="1:15" ht="39" thickTop="1" x14ac:dyDescent="0.25">
      <c r="A125" s="360" t="s">
        <v>313</v>
      </c>
      <c r="B125" s="332" t="s">
        <v>314</v>
      </c>
      <c r="C125" s="332" t="s">
        <v>327</v>
      </c>
      <c r="D125" s="332" t="s">
        <v>342</v>
      </c>
      <c r="E125" s="369" t="s">
        <v>343</v>
      </c>
      <c r="F125" s="332">
        <v>2</v>
      </c>
      <c r="G125" s="332" t="s">
        <v>16</v>
      </c>
      <c r="H125" s="297"/>
      <c r="I125" s="297"/>
      <c r="J125" s="223">
        <v>15</v>
      </c>
      <c r="K125" s="241" t="s">
        <v>344</v>
      </c>
      <c r="L125" s="236">
        <v>42755</v>
      </c>
      <c r="M125" s="236">
        <v>43040</v>
      </c>
      <c r="N125" s="207">
        <v>0.25</v>
      </c>
      <c r="O125" s="208" t="s">
        <v>883</v>
      </c>
    </row>
    <row r="126" spans="1:15" ht="102" x14ac:dyDescent="0.25">
      <c r="A126" s="361"/>
      <c r="B126" s="334"/>
      <c r="C126" s="334"/>
      <c r="D126" s="334"/>
      <c r="E126" s="370"/>
      <c r="F126" s="334"/>
      <c r="G126" s="334"/>
      <c r="H126" s="299"/>
      <c r="I126" s="299"/>
      <c r="J126" s="224">
        <v>16</v>
      </c>
      <c r="K126" s="233" t="s">
        <v>345</v>
      </c>
      <c r="L126" s="238">
        <v>42795</v>
      </c>
      <c r="M126" s="238">
        <v>43069</v>
      </c>
      <c r="N126" s="209">
        <v>0.25</v>
      </c>
      <c r="O126" s="210" t="s">
        <v>883</v>
      </c>
    </row>
    <row r="127" spans="1:15" ht="153" x14ac:dyDescent="0.25">
      <c r="A127" s="361"/>
      <c r="B127" s="334"/>
      <c r="C127" s="334"/>
      <c r="D127" s="334"/>
      <c r="E127" s="370"/>
      <c r="F127" s="334"/>
      <c r="G127" s="334"/>
      <c r="H127" s="299"/>
      <c r="I127" s="299"/>
      <c r="J127" s="224">
        <v>17</v>
      </c>
      <c r="K127" s="181" t="s">
        <v>346</v>
      </c>
      <c r="L127" s="238">
        <v>42736</v>
      </c>
      <c r="M127" s="238">
        <v>43069</v>
      </c>
      <c r="N127" s="209">
        <v>0.25</v>
      </c>
      <c r="O127" s="210" t="s">
        <v>883</v>
      </c>
    </row>
    <row r="128" spans="1:15" ht="115.5" thickBot="1" x14ac:dyDescent="0.3">
      <c r="A128" s="362"/>
      <c r="B128" s="333"/>
      <c r="C128" s="333"/>
      <c r="D128" s="333"/>
      <c r="E128" s="371"/>
      <c r="F128" s="333"/>
      <c r="G128" s="333"/>
      <c r="H128" s="298"/>
      <c r="I128" s="298"/>
      <c r="J128" s="225">
        <v>18</v>
      </c>
      <c r="K128" s="183" t="s">
        <v>347</v>
      </c>
      <c r="L128" s="240">
        <v>43070</v>
      </c>
      <c r="M128" s="240">
        <v>43099</v>
      </c>
      <c r="N128" s="211">
        <v>0.25</v>
      </c>
      <c r="O128" s="212" t="s">
        <v>882</v>
      </c>
    </row>
    <row r="129" spans="1:15" ht="51.75" thickTop="1" x14ac:dyDescent="0.25">
      <c r="A129" s="360" t="s">
        <v>313</v>
      </c>
      <c r="B129" s="332" t="s">
        <v>314</v>
      </c>
      <c r="C129" s="332" t="s">
        <v>315</v>
      </c>
      <c r="D129" s="332" t="s">
        <v>348</v>
      </c>
      <c r="E129" s="363" t="s">
        <v>349</v>
      </c>
      <c r="F129" s="332">
        <v>10</v>
      </c>
      <c r="G129" s="332" t="s">
        <v>16</v>
      </c>
      <c r="H129" s="297"/>
      <c r="I129" s="297"/>
      <c r="J129" s="223">
        <v>19</v>
      </c>
      <c r="K129" s="235" t="s">
        <v>350</v>
      </c>
      <c r="L129" s="236">
        <v>42961</v>
      </c>
      <c r="M129" s="236">
        <v>43069</v>
      </c>
      <c r="N129" s="207">
        <v>0.25</v>
      </c>
      <c r="O129" s="208" t="s">
        <v>882</v>
      </c>
    </row>
    <row r="130" spans="1:15" ht="51" x14ac:dyDescent="0.25">
      <c r="A130" s="361"/>
      <c r="B130" s="334"/>
      <c r="C130" s="334"/>
      <c r="D130" s="334"/>
      <c r="E130" s="364"/>
      <c r="F130" s="334"/>
      <c r="G130" s="334"/>
      <c r="H130" s="299"/>
      <c r="I130" s="299"/>
      <c r="J130" s="224">
        <v>20</v>
      </c>
      <c r="K130" s="245" t="s">
        <v>351</v>
      </c>
      <c r="L130" s="238">
        <v>42800</v>
      </c>
      <c r="M130" s="238">
        <v>42818</v>
      </c>
      <c r="N130" s="209">
        <v>0.25</v>
      </c>
      <c r="O130" s="210" t="s">
        <v>882</v>
      </c>
    </row>
    <row r="131" spans="1:15" ht="76.5" x14ac:dyDescent="0.25">
      <c r="A131" s="361"/>
      <c r="B131" s="334"/>
      <c r="C131" s="334"/>
      <c r="D131" s="334"/>
      <c r="E131" s="364"/>
      <c r="F131" s="334"/>
      <c r="G131" s="334"/>
      <c r="H131" s="299"/>
      <c r="I131" s="299"/>
      <c r="J131" s="224">
        <v>21</v>
      </c>
      <c r="K131" s="245" t="s">
        <v>352</v>
      </c>
      <c r="L131" s="238">
        <v>43024</v>
      </c>
      <c r="M131" s="238">
        <v>43062</v>
      </c>
      <c r="N131" s="209">
        <v>0.25</v>
      </c>
      <c r="O131" s="210" t="s">
        <v>882</v>
      </c>
    </row>
    <row r="132" spans="1:15" ht="26.25" thickBot="1" x14ac:dyDescent="0.3">
      <c r="A132" s="362"/>
      <c r="B132" s="333"/>
      <c r="C132" s="333"/>
      <c r="D132" s="333"/>
      <c r="E132" s="365"/>
      <c r="F132" s="333"/>
      <c r="G132" s="333"/>
      <c r="H132" s="298"/>
      <c r="I132" s="298"/>
      <c r="J132" s="225">
        <v>22</v>
      </c>
      <c r="K132" s="239" t="s">
        <v>353</v>
      </c>
      <c r="L132" s="240">
        <v>42919</v>
      </c>
      <c r="M132" s="240">
        <v>43040</v>
      </c>
      <c r="N132" s="211">
        <v>0.25</v>
      </c>
      <c r="O132" s="212" t="s">
        <v>882</v>
      </c>
    </row>
    <row r="133" spans="1:15" ht="39" thickTop="1" x14ac:dyDescent="0.25">
      <c r="A133" s="375" t="s">
        <v>354</v>
      </c>
      <c r="B133" s="402" t="s">
        <v>355</v>
      </c>
      <c r="C133" s="405" t="s">
        <v>356</v>
      </c>
      <c r="D133" s="326" t="s">
        <v>357</v>
      </c>
      <c r="E133" s="326" t="s">
        <v>358</v>
      </c>
      <c r="F133" s="326">
        <v>1</v>
      </c>
      <c r="G133" s="332" t="s">
        <v>16</v>
      </c>
      <c r="H133" s="297"/>
      <c r="I133" s="297"/>
      <c r="J133" s="223">
        <v>52</v>
      </c>
      <c r="K133" s="179" t="s">
        <v>359</v>
      </c>
      <c r="L133" s="180">
        <v>42737</v>
      </c>
      <c r="M133" s="180">
        <v>42825</v>
      </c>
      <c r="N133" s="207">
        <v>0.2</v>
      </c>
      <c r="O133" s="202" t="s">
        <v>882</v>
      </c>
    </row>
    <row r="134" spans="1:15" ht="38.25" x14ac:dyDescent="0.25">
      <c r="A134" s="376"/>
      <c r="B134" s="403"/>
      <c r="C134" s="406"/>
      <c r="D134" s="327"/>
      <c r="E134" s="327"/>
      <c r="F134" s="327"/>
      <c r="G134" s="334"/>
      <c r="H134" s="299"/>
      <c r="I134" s="299"/>
      <c r="J134" s="224">
        <v>53</v>
      </c>
      <c r="K134" s="181" t="s">
        <v>360</v>
      </c>
      <c r="L134" s="182">
        <v>42828</v>
      </c>
      <c r="M134" s="182">
        <v>42853</v>
      </c>
      <c r="N134" s="209">
        <v>0.1</v>
      </c>
      <c r="O134" s="203" t="s">
        <v>882</v>
      </c>
    </row>
    <row r="135" spans="1:15" ht="38.25" x14ac:dyDescent="0.25">
      <c r="A135" s="376"/>
      <c r="B135" s="403"/>
      <c r="C135" s="406"/>
      <c r="D135" s="327"/>
      <c r="E135" s="327"/>
      <c r="F135" s="327"/>
      <c r="G135" s="334"/>
      <c r="H135" s="299"/>
      <c r="I135" s="299"/>
      <c r="J135" s="224">
        <v>54</v>
      </c>
      <c r="K135" s="181" t="s">
        <v>361</v>
      </c>
      <c r="L135" s="182">
        <v>42828</v>
      </c>
      <c r="M135" s="182">
        <v>43069</v>
      </c>
      <c r="N135" s="209">
        <v>0.6</v>
      </c>
      <c r="O135" s="203" t="s">
        <v>882</v>
      </c>
    </row>
    <row r="136" spans="1:15" ht="39" thickBot="1" x14ac:dyDescent="0.3">
      <c r="A136" s="377"/>
      <c r="B136" s="404"/>
      <c r="C136" s="407"/>
      <c r="D136" s="328"/>
      <c r="E136" s="328"/>
      <c r="F136" s="328"/>
      <c r="G136" s="333"/>
      <c r="H136" s="298"/>
      <c r="I136" s="298"/>
      <c r="J136" s="225">
        <v>55</v>
      </c>
      <c r="K136" s="183" t="s">
        <v>362</v>
      </c>
      <c r="L136" s="184">
        <v>43054</v>
      </c>
      <c r="M136" s="184">
        <v>43069</v>
      </c>
      <c r="N136" s="211">
        <v>0.1</v>
      </c>
      <c r="O136" s="204" t="s">
        <v>882</v>
      </c>
    </row>
    <row r="137" spans="1:15" ht="51.75" thickTop="1" x14ac:dyDescent="0.25">
      <c r="A137" s="375" t="s">
        <v>354</v>
      </c>
      <c r="B137" s="402" t="s">
        <v>355</v>
      </c>
      <c r="C137" s="405" t="s">
        <v>356</v>
      </c>
      <c r="D137" s="326" t="s">
        <v>363</v>
      </c>
      <c r="E137" s="326" t="s">
        <v>364</v>
      </c>
      <c r="F137" s="326">
        <v>2</v>
      </c>
      <c r="G137" s="332" t="s">
        <v>16</v>
      </c>
      <c r="H137" s="297"/>
      <c r="I137" s="297"/>
      <c r="J137" s="223">
        <v>56</v>
      </c>
      <c r="K137" s="179" t="s">
        <v>365</v>
      </c>
      <c r="L137" s="180">
        <v>42828</v>
      </c>
      <c r="M137" s="180">
        <v>43007</v>
      </c>
      <c r="N137" s="207">
        <v>0.55000000000000004</v>
      </c>
      <c r="O137" s="202" t="s">
        <v>882</v>
      </c>
    </row>
    <row r="138" spans="1:15" ht="51" x14ac:dyDescent="0.25">
      <c r="A138" s="376"/>
      <c r="B138" s="403"/>
      <c r="C138" s="406"/>
      <c r="D138" s="327"/>
      <c r="E138" s="327"/>
      <c r="F138" s="327"/>
      <c r="G138" s="334"/>
      <c r="H138" s="299"/>
      <c r="I138" s="299"/>
      <c r="J138" s="224">
        <v>57</v>
      </c>
      <c r="K138" s="181" t="s">
        <v>366</v>
      </c>
      <c r="L138" s="182">
        <v>43010</v>
      </c>
      <c r="M138" s="182">
        <v>43069</v>
      </c>
      <c r="N138" s="209">
        <v>0.15</v>
      </c>
      <c r="O138" s="203" t="s">
        <v>882</v>
      </c>
    </row>
    <row r="139" spans="1:15" ht="51" x14ac:dyDescent="0.25">
      <c r="A139" s="376"/>
      <c r="B139" s="403"/>
      <c r="C139" s="406"/>
      <c r="D139" s="327"/>
      <c r="E139" s="327"/>
      <c r="F139" s="327"/>
      <c r="G139" s="334"/>
      <c r="H139" s="299"/>
      <c r="I139" s="299"/>
      <c r="J139" s="224">
        <v>58</v>
      </c>
      <c r="K139" s="181" t="s">
        <v>367</v>
      </c>
      <c r="L139" s="182">
        <v>43010</v>
      </c>
      <c r="M139" s="182">
        <v>43069</v>
      </c>
      <c r="N139" s="209">
        <v>0.15</v>
      </c>
      <c r="O139" s="203" t="s">
        <v>882</v>
      </c>
    </row>
    <row r="140" spans="1:15" ht="51.75" thickBot="1" x14ac:dyDescent="0.3">
      <c r="A140" s="377"/>
      <c r="B140" s="404"/>
      <c r="C140" s="407"/>
      <c r="D140" s="328"/>
      <c r="E140" s="328"/>
      <c r="F140" s="328"/>
      <c r="G140" s="333"/>
      <c r="H140" s="298"/>
      <c r="I140" s="298"/>
      <c r="J140" s="225">
        <v>59</v>
      </c>
      <c r="K140" s="183" t="s">
        <v>368</v>
      </c>
      <c r="L140" s="184">
        <v>43010</v>
      </c>
      <c r="M140" s="184">
        <v>43069</v>
      </c>
      <c r="N140" s="211">
        <v>0.15</v>
      </c>
      <c r="O140" s="204" t="s">
        <v>882</v>
      </c>
    </row>
    <row r="141" spans="1:15" ht="39" thickTop="1" x14ac:dyDescent="0.25">
      <c r="A141" s="375" t="s">
        <v>354</v>
      </c>
      <c r="B141" s="402" t="s">
        <v>355</v>
      </c>
      <c r="C141" s="405" t="s">
        <v>356</v>
      </c>
      <c r="D141" s="326" t="s">
        <v>369</v>
      </c>
      <c r="E141" s="326" t="s">
        <v>370</v>
      </c>
      <c r="F141" s="326">
        <v>1200</v>
      </c>
      <c r="G141" s="332" t="s">
        <v>16</v>
      </c>
      <c r="H141" s="297"/>
      <c r="I141" s="297"/>
      <c r="J141" s="223">
        <v>60</v>
      </c>
      <c r="K141" s="179" t="s">
        <v>371</v>
      </c>
      <c r="L141" s="180">
        <v>42737</v>
      </c>
      <c r="M141" s="180">
        <v>42741</v>
      </c>
      <c r="N141" s="207">
        <v>0.2</v>
      </c>
      <c r="O141" s="202" t="s">
        <v>882</v>
      </c>
    </row>
    <row r="142" spans="1:15" ht="38.25" x14ac:dyDescent="0.25">
      <c r="A142" s="376"/>
      <c r="B142" s="403"/>
      <c r="C142" s="406"/>
      <c r="D142" s="327"/>
      <c r="E142" s="327"/>
      <c r="F142" s="327"/>
      <c r="G142" s="334"/>
      <c r="H142" s="299"/>
      <c r="I142" s="299"/>
      <c r="J142" s="224">
        <v>61</v>
      </c>
      <c r="K142" s="181" t="s">
        <v>372</v>
      </c>
      <c r="L142" s="182">
        <v>42765</v>
      </c>
      <c r="M142" s="182">
        <v>43016</v>
      </c>
      <c r="N142" s="209">
        <v>0.6</v>
      </c>
      <c r="O142" s="203" t="s">
        <v>882</v>
      </c>
    </row>
    <row r="143" spans="1:15" ht="39" thickBot="1" x14ac:dyDescent="0.3">
      <c r="A143" s="377"/>
      <c r="B143" s="404"/>
      <c r="C143" s="407"/>
      <c r="D143" s="328"/>
      <c r="E143" s="328"/>
      <c r="F143" s="328"/>
      <c r="G143" s="333"/>
      <c r="H143" s="298"/>
      <c r="I143" s="298"/>
      <c r="J143" s="225">
        <v>62</v>
      </c>
      <c r="K143" s="183" t="s">
        <v>373</v>
      </c>
      <c r="L143" s="184">
        <v>42996</v>
      </c>
      <c r="M143" s="184">
        <v>43016</v>
      </c>
      <c r="N143" s="211">
        <v>0.2</v>
      </c>
      <c r="O143" s="204" t="s">
        <v>882</v>
      </c>
    </row>
    <row r="144" spans="1:15" ht="39" customHeight="1" thickTop="1" x14ac:dyDescent="0.25">
      <c r="A144" s="375" t="s">
        <v>354</v>
      </c>
      <c r="B144" s="402" t="s">
        <v>355</v>
      </c>
      <c r="C144" s="405" t="s">
        <v>356</v>
      </c>
      <c r="D144" s="326" t="s">
        <v>374</v>
      </c>
      <c r="E144" s="326" t="s">
        <v>375</v>
      </c>
      <c r="F144" s="326">
        <v>2400</v>
      </c>
      <c r="G144" s="332" t="s">
        <v>16</v>
      </c>
      <c r="H144" s="297"/>
      <c r="I144" s="297"/>
      <c r="J144" s="223">
        <v>63</v>
      </c>
      <c r="K144" s="179" t="s">
        <v>376</v>
      </c>
      <c r="L144" s="180">
        <v>42737</v>
      </c>
      <c r="M144" s="180">
        <v>42748</v>
      </c>
      <c r="N144" s="207">
        <v>0.2</v>
      </c>
      <c r="O144" s="202" t="s">
        <v>882</v>
      </c>
    </row>
    <row r="145" spans="1:15" ht="42" customHeight="1" x14ac:dyDescent="0.25">
      <c r="A145" s="376"/>
      <c r="B145" s="403"/>
      <c r="C145" s="406"/>
      <c r="D145" s="327"/>
      <c r="E145" s="327"/>
      <c r="F145" s="327"/>
      <c r="G145" s="334"/>
      <c r="H145" s="299"/>
      <c r="I145" s="299"/>
      <c r="J145" s="224">
        <v>64</v>
      </c>
      <c r="K145" s="181" t="s">
        <v>377</v>
      </c>
      <c r="L145" s="182">
        <v>42751</v>
      </c>
      <c r="M145" s="182">
        <v>43069</v>
      </c>
      <c r="N145" s="209">
        <v>0.6</v>
      </c>
      <c r="O145" s="203" t="s">
        <v>882</v>
      </c>
    </row>
    <row r="146" spans="1:15" ht="26.25" thickBot="1" x14ac:dyDescent="0.3">
      <c r="A146" s="377"/>
      <c r="B146" s="404"/>
      <c r="C146" s="407"/>
      <c r="D146" s="328"/>
      <c r="E146" s="328"/>
      <c r="F146" s="328"/>
      <c r="G146" s="333"/>
      <c r="H146" s="298"/>
      <c r="I146" s="298"/>
      <c r="J146" s="225">
        <v>65</v>
      </c>
      <c r="K146" s="183" t="s">
        <v>378</v>
      </c>
      <c r="L146" s="184">
        <v>42839</v>
      </c>
      <c r="M146" s="184">
        <v>43069</v>
      </c>
      <c r="N146" s="211">
        <v>0.2</v>
      </c>
      <c r="O146" s="204" t="s">
        <v>882</v>
      </c>
    </row>
    <row r="147" spans="1:15" ht="39" thickTop="1" x14ac:dyDescent="0.25">
      <c r="A147" s="375" t="s">
        <v>354</v>
      </c>
      <c r="B147" s="402" t="s">
        <v>355</v>
      </c>
      <c r="C147" s="405" t="s">
        <v>356</v>
      </c>
      <c r="D147" s="326" t="s">
        <v>379</v>
      </c>
      <c r="E147" s="326" t="s">
        <v>380</v>
      </c>
      <c r="F147" s="326">
        <v>5000</v>
      </c>
      <c r="G147" s="332" t="s">
        <v>16</v>
      </c>
      <c r="H147" s="297"/>
      <c r="I147" s="297"/>
      <c r="J147" s="223">
        <v>66</v>
      </c>
      <c r="K147" s="179" t="s">
        <v>381</v>
      </c>
      <c r="L147" s="180">
        <v>42781</v>
      </c>
      <c r="M147" s="180">
        <v>42794</v>
      </c>
      <c r="N147" s="207">
        <v>0.2</v>
      </c>
      <c r="O147" s="202" t="s">
        <v>882</v>
      </c>
    </row>
    <row r="148" spans="1:15" ht="38.25" x14ac:dyDescent="0.25">
      <c r="A148" s="376"/>
      <c r="B148" s="403"/>
      <c r="C148" s="406"/>
      <c r="D148" s="327"/>
      <c r="E148" s="327"/>
      <c r="F148" s="327"/>
      <c r="G148" s="334"/>
      <c r="H148" s="299"/>
      <c r="I148" s="299"/>
      <c r="J148" s="224">
        <v>67</v>
      </c>
      <c r="K148" s="181" t="s">
        <v>382</v>
      </c>
      <c r="L148" s="182">
        <v>42795</v>
      </c>
      <c r="M148" s="182">
        <v>42825</v>
      </c>
      <c r="N148" s="209">
        <v>0.3</v>
      </c>
      <c r="O148" s="203" t="s">
        <v>882</v>
      </c>
    </row>
    <row r="149" spans="1:15" ht="115.5" thickBot="1" x14ac:dyDescent="0.3">
      <c r="A149" s="377"/>
      <c r="B149" s="404"/>
      <c r="C149" s="407"/>
      <c r="D149" s="328"/>
      <c r="E149" s="328"/>
      <c r="F149" s="328"/>
      <c r="G149" s="333"/>
      <c r="H149" s="298"/>
      <c r="I149" s="298"/>
      <c r="J149" s="225">
        <v>68</v>
      </c>
      <c r="K149" s="183" t="s">
        <v>383</v>
      </c>
      <c r="L149" s="184">
        <v>42828</v>
      </c>
      <c r="M149" s="184">
        <v>43069</v>
      </c>
      <c r="N149" s="211">
        <v>0.5</v>
      </c>
      <c r="O149" s="204" t="s">
        <v>882</v>
      </c>
    </row>
    <row r="150" spans="1:15" ht="26.25" thickTop="1" x14ac:dyDescent="0.25">
      <c r="A150" s="375" t="s">
        <v>354</v>
      </c>
      <c r="B150" s="402" t="s">
        <v>355</v>
      </c>
      <c r="C150" s="405" t="s">
        <v>356</v>
      </c>
      <c r="D150" s="326" t="s">
        <v>384</v>
      </c>
      <c r="E150" s="326" t="s">
        <v>385</v>
      </c>
      <c r="F150" s="326">
        <v>250</v>
      </c>
      <c r="G150" s="332" t="s">
        <v>16</v>
      </c>
      <c r="H150" s="297"/>
      <c r="I150" s="297"/>
      <c r="J150" s="223">
        <v>69</v>
      </c>
      <c r="K150" s="179" t="s">
        <v>386</v>
      </c>
      <c r="L150" s="180">
        <v>42781</v>
      </c>
      <c r="M150" s="180">
        <v>43039</v>
      </c>
      <c r="N150" s="207">
        <v>0.2</v>
      </c>
      <c r="O150" s="202" t="s">
        <v>882</v>
      </c>
    </row>
    <row r="151" spans="1:15" ht="25.5" x14ac:dyDescent="0.25">
      <c r="A151" s="376"/>
      <c r="B151" s="403"/>
      <c r="C151" s="406"/>
      <c r="D151" s="327"/>
      <c r="E151" s="327"/>
      <c r="F151" s="327"/>
      <c r="G151" s="334"/>
      <c r="H151" s="299"/>
      <c r="I151" s="299"/>
      <c r="J151" s="224">
        <v>70</v>
      </c>
      <c r="K151" s="181" t="s">
        <v>387</v>
      </c>
      <c r="L151" s="182">
        <v>43003</v>
      </c>
      <c r="M151" s="182">
        <v>43028</v>
      </c>
      <c r="N151" s="209">
        <v>0.15</v>
      </c>
      <c r="O151" s="203" t="s">
        <v>882</v>
      </c>
    </row>
    <row r="152" spans="1:15" ht="25.5" x14ac:dyDescent="0.25">
      <c r="A152" s="376"/>
      <c r="B152" s="403"/>
      <c r="C152" s="406"/>
      <c r="D152" s="327"/>
      <c r="E152" s="327"/>
      <c r="F152" s="327"/>
      <c r="G152" s="334"/>
      <c r="H152" s="299"/>
      <c r="I152" s="299"/>
      <c r="J152" s="224">
        <v>71</v>
      </c>
      <c r="K152" s="181" t="s">
        <v>388</v>
      </c>
      <c r="L152" s="182">
        <v>43069</v>
      </c>
      <c r="M152" s="182">
        <v>43054</v>
      </c>
      <c r="N152" s="209">
        <v>0.5</v>
      </c>
      <c r="O152" s="203" t="s">
        <v>882</v>
      </c>
    </row>
    <row r="153" spans="1:15" ht="26.25" thickBot="1" x14ac:dyDescent="0.3">
      <c r="A153" s="377"/>
      <c r="B153" s="404"/>
      <c r="C153" s="407"/>
      <c r="D153" s="328"/>
      <c r="E153" s="328"/>
      <c r="F153" s="328"/>
      <c r="G153" s="333"/>
      <c r="H153" s="298"/>
      <c r="I153" s="298"/>
      <c r="J153" s="225">
        <v>72</v>
      </c>
      <c r="K153" s="183" t="s">
        <v>389</v>
      </c>
      <c r="L153" s="184">
        <v>43055</v>
      </c>
      <c r="M153" s="184">
        <v>43069</v>
      </c>
      <c r="N153" s="211">
        <v>0.15</v>
      </c>
      <c r="O153" s="204" t="s">
        <v>882</v>
      </c>
    </row>
    <row r="154" spans="1:15" ht="39" thickTop="1" x14ac:dyDescent="0.25">
      <c r="A154" s="375" t="s">
        <v>354</v>
      </c>
      <c r="B154" s="402" t="s">
        <v>355</v>
      </c>
      <c r="C154" s="405" t="s">
        <v>356</v>
      </c>
      <c r="D154" s="326" t="s">
        <v>390</v>
      </c>
      <c r="E154" s="326" t="s">
        <v>391</v>
      </c>
      <c r="F154" s="326">
        <v>1400</v>
      </c>
      <c r="G154" s="332" t="s">
        <v>16</v>
      </c>
      <c r="H154" s="297"/>
      <c r="I154" s="297"/>
      <c r="J154" s="223">
        <v>73</v>
      </c>
      <c r="K154" s="179" t="s">
        <v>392</v>
      </c>
      <c r="L154" s="180">
        <v>42767</v>
      </c>
      <c r="M154" s="180">
        <v>43038</v>
      </c>
      <c r="N154" s="207">
        <v>0.1</v>
      </c>
      <c r="O154" s="202" t="s">
        <v>882</v>
      </c>
    </row>
    <row r="155" spans="1:15" ht="38.25" x14ac:dyDescent="0.25">
      <c r="A155" s="376"/>
      <c r="B155" s="403"/>
      <c r="C155" s="406"/>
      <c r="D155" s="327"/>
      <c r="E155" s="327"/>
      <c r="F155" s="327"/>
      <c r="G155" s="334"/>
      <c r="H155" s="299"/>
      <c r="I155" s="299"/>
      <c r="J155" s="224">
        <v>74</v>
      </c>
      <c r="K155" s="181" t="s">
        <v>393</v>
      </c>
      <c r="L155" s="182">
        <v>42795</v>
      </c>
      <c r="M155" s="182">
        <v>43069</v>
      </c>
      <c r="N155" s="209">
        <v>0.5</v>
      </c>
      <c r="O155" s="203" t="s">
        <v>882</v>
      </c>
    </row>
    <row r="156" spans="1:15" ht="38.25" x14ac:dyDescent="0.25">
      <c r="A156" s="376"/>
      <c r="B156" s="403"/>
      <c r="C156" s="406"/>
      <c r="D156" s="327"/>
      <c r="E156" s="327"/>
      <c r="F156" s="327"/>
      <c r="G156" s="334"/>
      <c r="H156" s="299"/>
      <c r="I156" s="299"/>
      <c r="J156" s="224">
        <v>75</v>
      </c>
      <c r="K156" s="181" t="s">
        <v>394</v>
      </c>
      <c r="L156" s="182">
        <v>42840</v>
      </c>
      <c r="M156" s="182">
        <v>43069</v>
      </c>
      <c r="N156" s="209">
        <v>0.1</v>
      </c>
      <c r="O156" s="203" t="s">
        <v>882</v>
      </c>
    </row>
    <row r="157" spans="1:15" ht="38.25" x14ac:dyDescent="0.25">
      <c r="A157" s="376"/>
      <c r="B157" s="403"/>
      <c r="C157" s="406"/>
      <c r="D157" s="327"/>
      <c r="E157" s="327"/>
      <c r="F157" s="327"/>
      <c r="G157" s="334"/>
      <c r="H157" s="299"/>
      <c r="I157" s="299"/>
      <c r="J157" s="224">
        <v>76</v>
      </c>
      <c r="K157" s="181" t="s">
        <v>395</v>
      </c>
      <c r="L157" s="182">
        <v>42750</v>
      </c>
      <c r="M157" s="182">
        <v>42797</v>
      </c>
      <c r="N157" s="209">
        <v>0.1</v>
      </c>
      <c r="O157" s="203" t="s">
        <v>882</v>
      </c>
    </row>
    <row r="158" spans="1:15" ht="89.25" x14ac:dyDescent="0.25">
      <c r="A158" s="376"/>
      <c r="B158" s="403"/>
      <c r="C158" s="406"/>
      <c r="D158" s="327"/>
      <c r="E158" s="327"/>
      <c r="F158" s="327"/>
      <c r="G158" s="334"/>
      <c r="H158" s="299"/>
      <c r="I158" s="299"/>
      <c r="J158" s="224">
        <v>77</v>
      </c>
      <c r="K158" s="181" t="s">
        <v>396</v>
      </c>
      <c r="L158" s="182">
        <v>42917</v>
      </c>
      <c r="M158" s="182">
        <v>43069</v>
      </c>
      <c r="N158" s="209">
        <v>0.1</v>
      </c>
      <c r="O158" s="203" t="s">
        <v>882</v>
      </c>
    </row>
    <row r="159" spans="1:15" ht="77.25" thickBot="1" x14ac:dyDescent="0.3">
      <c r="A159" s="377"/>
      <c r="B159" s="404"/>
      <c r="C159" s="407"/>
      <c r="D159" s="328"/>
      <c r="E159" s="328"/>
      <c r="F159" s="328"/>
      <c r="G159" s="333"/>
      <c r="H159" s="298"/>
      <c r="I159" s="298"/>
      <c r="J159" s="225">
        <v>78</v>
      </c>
      <c r="K159" s="183" t="s">
        <v>397</v>
      </c>
      <c r="L159" s="184">
        <v>42917</v>
      </c>
      <c r="M159" s="184">
        <v>43069</v>
      </c>
      <c r="N159" s="211">
        <v>0.1</v>
      </c>
      <c r="O159" s="204" t="s">
        <v>882</v>
      </c>
    </row>
    <row r="160" spans="1:15" ht="26.25" thickTop="1" x14ac:dyDescent="0.25">
      <c r="A160" s="375" t="s">
        <v>354</v>
      </c>
      <c r="B160" s="402" t="s">
        <v>355</v>
      </c>
      <c r="C160" s="405" t="s">
        <v>356</v>
      </c>
      <c r="D160" s="326" t="s">
        <v>398</v>
      </c>
      <c r="E160" s="326" t="s">
        <v>399</v>
      </c>
      <c r="F160" s="326">
        <v>300</v>
      </c>
      <c r="G160" s="332" t="s">
        <v>16</v>
      </c>
      <c r="H160" s="297"/>
      <c r="I160" s="297"/>
      <c r="J160" s="223">
        <v>79</v>
      </c>
      <c r="K160" s="179" t="s">
        <v>400</v>
      </c>
      <c r="L160" s="180">
        <v>42767</v>
      </c>
      <c r="M160" s="180">
        <v>43054</v>
      </c>
      <c r="N160" s="207">
        <v>0.2</v>
      </c>
      <c r="O160" s="202" t="s">
        <v>882</v>
      </c>
    </row>
    <row r="161" spans="1:15" ht="25.5" x14ac:dyDescent="0.25">
      <c r="A161" s="376"/>
      <c r="B161" s="403"/>
      <c r="C161" s="406"/>
      <c r="D161" s="327"/>
      <c r="E161" s="327"/>
      <c r="F161" s="327"/>
      <c r="G161" s="334"/>
      <c r="H161" s="299"/>
      <c r="I161" s="299"/>
      <c r="J161" s="224">
        <v>80</v>
      </c>
      <c r="K161" s="181" t="s">
        <v>401</v>
      </c>
      <c r="L161" s="182">
        <v>42800</v>
      </c>
      <c r="M161" s="182">
        <v>43069</v>
      </c>
      <c r="N161" s="209">
        <v>0.6</v>
      </c>
      <c r="O161" s="203" t="s">
        <v>882</v>
      </c>
    </row>
    <row r="162" spans="1:15" ht="26.25" thickBot="1" x14ac:dyDescent="0.3">
      <c r="A162" s="377"/>
      <c r="B162" s="404"/>
      <c r="C162" s="407"/>
      <c r="D162" s="328"/>
      <c r="E162" s="328"/>
      <c r="F162" s="328"/>
      <c r="G162" s="333"/>
      <c r="H162" s="298"/>
      <c r="I162" s="298"/>
      <c r="J162" s="225">
        <v>81</v>
      </c>
      <c r="K162" s="183" t="s">
        <v>402</v>
      </c>
      <c r="L162" s="184">
        <v>42818</v>
      </c>
      <c r="M162" s="184">
        <v>43069</v>
      </c>
      <c r="N162" s="211">
        <v>0.2</v>
      </c>
      <c r="O162" s="204" t="s">
        <v>882</v>
      </c>
    </row>
    <row r="163" spans="1:15" ht="39" thickTop="1" x14ac:dyDescent="0.25">
      <c r="A163" s="375" t="s">
        <v>354</v>
      </c>
      <c r="B163" s="402" t="s">
        <v>355</v>
      </c>
      <c r="C163" s="405" t="s">
        <v>356</v>
      </c>
      <c r="D163" s="326" t="s">
        <v>403</v>
      </c>
      <c r="E163" s="326" t="s">
        <v>404</v>
      </c>
      <c r="F163" s="326">
        <v>100</v>
      </c>
      <c r="G163" s="326" t="s">
        <v>17</v>
      </c>
      <c r="H163" s="294"/>
      <c r="I163" s="294"/>
      <c r="J163" s="223">
        <v>82</v>
      </c>
      <c r="K163" s="179" t="s">
        <v>405</v>
      </c>
      <c r="L163" s="180">
        <v>42750</v>
      </c>
      <c r="M163" s="180">
        <v>43069</v>
      </c>
      <c r="N163" s="207">
        <v>0.2</v>
      </c>
      <c r="O163" s="202" t="s">
        <v>883</v>
      </c>
    </row>
    <row r="164" spans="1:15" ht="38.25" x14ac:dyDescent="0.25">
      <c r="A164" s="376"/>
      <c r="B164" s="403"/>
      <c r="C164" s="406"/>
      <c r="D164" s="327"/>
      <c r="E164" s="327"/>
      <c r="F164" s="327"/>
      <c r="G164" s="327"/>
      <c r="H164" s="295"/>
      <c r="I164" s="295"/>
      <c r="J164" s="224">
        <v>83</v>
      </c>
      <c r="K164" s="181" t="s">
        <v>406</v>
      </c>
      <c r="L164" s="182">
        <v>42750</v>
      </c>
      <c r="M164" s="182">
        <v>43069</v>
      </c>
      <c r="N164" s="209">
        <v>0.6</v>
      </c>
      <c r="O164" s="203" t="s">
        <v>883</v>
      </c>
    </row>
    <row r="165" spans="1:15" ht="39" thickBot="1" x14ac:dyDescent="0.3">
      <c r="A165" s="377"/>
      <c r="B165" s="404"/>
      <c r="C165" s="407"/>
      <c r="D165" s="328"/>
      <c r="E165" s="328"/>
      <c r="F165" s="328"/>
      <c r="G165" s="328"/>
      <c r="H165" s="296"/>
      <c r="I165" s="296"/>
      <c r="J165" s="225">
        <v>84</v>
      </c>
      <c r="K165" s="183" t="s">
        <v>407</v>
      </c>
      <c r="L165" s="184">
        <v>42750</v>
      </c>
      <c r="M165" s="184">
        <v>43069</v>
      </c>
      <c r="N165" s="211">
        <v>0.2</v>
      </c>
      <c r="O165" s="204" t="s">
        <v>883</v>
      </c>
    </row>
    <row r="166" spans="1:15" ht="39" thickTop="1" x14ac:dyDescent="0.25">
      <c r="A166" s="375" t="s">
        <v>354</v>
      </c>
      <c r="B166" s="402" t="s">
        <v>355</v>
      </c>
      <c r="C166" s="405" t="s">
        <v>356</v>
      </c>
      <c r="D166" s="326" t="s">
        <v>408</v>
      </c>
      <c r="E166" s="326" t="s">
        <v>409</v>
      </c>
      <c r="F166" s="326">
        <v>1000</v>
      </c>
      <c r="G166" s="332" t="s">
        <v>16</v>
      </c>
      <c r="H166" s="297"/>
      <c r="I166" s="297"/>
      <c r="J166" s="223">
        <v>85</v>
      </c>
      <c r="K166" s="179" t="s">
        <v>410</v>
      </c>
      <c r="L166" s="180">
        <v>42750</v>
      </c>
      <c r="M166" s="180">
        <v>42780</v>
      </c>
      <c r="N166" s="207">
        <v>0.2</v>
      </c>
      <c r="O166" s="202" t="s">
        <v>882</v>
      </c>
    </row>
    <row r="167" spans="1:15" ht="76.5" x14ac:dyDescent="0.25">
      <c r="A167" s="376"/>
      <c r="B167" s="403"/>
      <c r="C167" s="406"/>
      <c r="D167" s="327"/>
      <c r="E167" s="327"/>
      <c r="F167" s="327"/>
      <c r="G167" s="334"/>
      <c r="H167" s="299"/>
      <c r="I167" s="299"/>
      <c r="J167" s="224">
        <v>86</v>
      </c>
      <c r="K167" s="181" t="s">
        <v>411</v>
      </c>
      <c r="L167" s="182">
        <v>42781</v>
      </c>
      <c r="M167" s="182">
        <v>43069</v>
      </c>
      <c r="N167" s="209">
        <v>0.4</v>
      </c>
      <c r="O167" s="203" t="s">
        <v>882</v>
      </c>
    </row>
    <row r="168" spans="1:15" ht="64.5" thickBot="1" x14ac:dyDescent="0.3">
      <c r="A168" s="377"/>
      <c r="B168" s="404"/>
      <c r="C168" s="407"/>
      <c r="D168" s="328"/>
      <c r="E168" s="328"/>
      <c r="F168" s="328"/>
      <c r="G168" s="333"/>
      <c r="H168" s="298"/>
      <c r="I168" s="298"/>
      <c r="J168" s="225">
        <v>87</v>
      </c>
      <c r="K168" s="183" t="s">
        <v>412</v>
      </c>
      <c r="L168" s="184">
        <v>42781</v>
      </c>
      <c r="M168" s="184">
        <v>43069</v>
      </c>
      <c r="N168" s="211">
        <v>0.4</v>
      </c>
      <c r="O168" s="204" t="s">
        <v>882</v>
      </c>
    </row>
    <row r="169" spans="1:15" ht="26.25" thickTop="1" x14ac:dyDescent="0.25">
      <c r="A169" s="375" t="s">
        <v>354</v>
      </c>
      <c r="B169" s="402" t="s">
        <v>355</v>
      </c>
      <c r="C169" s="405" t="s">
        <v>413</v>
      </c>
      <c r="D169" s="326" t="s">
        <v>414</v>
      </c>
      <c r="E169" s="326" t="s">
        <v>415</v>
      </c>
      <c r="F169" s="326">
        <v>1900</v>
      </c>
      <c r="G169" s="332" t="s">
        <v>16</v>
      </c>
      <c r="H169" s="297"/>
      <c r="I169" s="297"/>
      <c r="J169" s="223">
        <v>91</v>
      </c>
      <c r="K169" s="179" t="s">
        <v>416</v>
      </c>
      <c r="L169" s="180">
        <v>42737</v>
      </c>
      <c r="M169" s="180">
        <v>42741</v>
      </c>
      <c r="N169" s="207">
        <v>0.3</v>
      </c>
      <c r="O169" s="202" t="s">
        <v>882</v>
      </c>
    </row>
    <row r="170" spans="1:15" ht="26.25" thickBot="1" x14ac:dyDescent="0.3">
      <c r="A170" s="377"/>
      <c r="B170" s="404"/>
      <c r="C170" s="407"/>
      <c r="D170" s="328"/>
      <c r="E170" s="328"/>
      <c r="F170" s="328"/>
      <c r="G170" s="333"/>
      <c r="H170" s="298"/>
      <c r="I170" s="298"/>
      <c r="J170" s="225">
        <v>92</v>
      </c>
      <c r="K170" s="183" t="s">
        <v>417</v>
      </c>
      <c r="L170" s="184">
        <v>42767</v>
      </c>
      <c r="M170" s="184">
        <v>43069</v>
      </c>
      <c r="N170" s="211">
        <v>0.7</v>
      </c>
      <c r="O170" s="204" t="s">
        <v>882</v>
      </c>
    </row>
    <row r="171" spans="1:15" ht="51.75" thickTop="1" x14ac:dyDescent="0.25">
      <c r="A171" s="375" t="s">
        <v>354</v>
      </c>
      <c r="B171" s="402" t="s">
        <v>355</v>
      </c>
      <c r="C171" s="405" t="s">
        <v>413</v>
      </c>
      <c r="D171" s="326" t="s">
        <v>418</v>
      </c>
      <c r="E171" s="326" t="s">
        <v>419</v>
      </c>
      <c r="F171" s="326">
        <v>28</v>
      </c>
      <c r="G171" s="332" t="s">
        <v>16</v>
      </c>
      <c r="H171" s="297"/>
      <c r="I171" s="297"/>
      <c r="J171" s="223">
        <v>93</v>
      </c>
      <c r="K171" s="179" t="s">
        <v>420</v>
      </c>
      <c r="L171" s="180">
        <v>42737</v>
      </c>
      <c r="M171" s="180">
        <v>42741</v>
      </c>
      <c r="N171" s="207">
        <v>0.3</v>
      </c>
      <c r="O171" s="202" t="s">
        <v>882</v>
      </c>
    </row>
    <row r="172" spans="1:15" ht="51.75" thickBot="1" x14ac:dyDescent="0.3">
      <c r="A172" s="377"/>
      <c r="B172" s="404"/>
      <c r="C172" s="407"/>
      <c r="D172" s="328"/>
      <c r="E172" s="328"/>
      <c r="F172" s="328"/>
      <c r="G172" s="333"/>
      <c r="H172" s="298"/>
      <c r="I172" s="298"/>
      <c r="J172" s="225">
        <v>94</v>
      </c>
      <c r="K172" s="183" t="s">
        <v>421</v>
      </c>
      <c r="L172" s="184">
        <v>42767</v>
      </c>
      <c r="M172" s="184">
        <v>43069</v>
      </c>
      <c r="N172" s="211">
        <v>0.7</v>
      </c>
      <c r="O172" s="204" t="s">
        <v>882</v>
      </c>
    </row>
    <row r="173" spans="1:15" ht="64.5" thickTop="1" x14ac:dyDescent="0.25">
      <c r="A173" s="378" t="s">
        <v>354</v>
      </c>
      <c r="B173" s="408" t="s">
        <v>355</v>
      </c>
      <c r="C173" s="411" t="s">
        <v>356</v>
      </c>
      <c r="D173" s="332" t="s">
        <v>422</v>
      </c>
      <c r="E173" s="332" t="s">
        <v>423</v>
      </c>
      <c r="F173" s="332">
        <v>100</v>
      </c>
      <c r="G173" s="332" t="s">
        <v>17</v>
      </c>
      <c r="H173" s="297"/>
      <c r="I173" s="297"/>
      <c r="J173" s="223">
        <v>95</v>
      </c>
      <c r="K173" s="235" t="s">
        <v>424</v>
      </c>
      <c r="L173" s="236">
        <v>42737</v>
      </c>
      <c r="M173" s="236">
        <v>42741</v>
      </c>
      <c r="N173" s="207">
        <v>0.2</v>
      </c>
      <c r="O173" s="202" t="s">
        <v>882</v>
      </c>
    </row>
    <row r="174" spans="1:15" ht="63.75" x14ac:dyDescent="0.25">
      <c r="A174" s="379"/>
      <c r="B174" s="409"/>
      <c r="C174" s="412"/>
      <c r="D174" s="334"/>
      <c r="E174" s="334"/>
      <c r="F174" s="334"/>
      <c r="G174" s="334"/>
      <c r="H174" s="299"/>
      <c r="I174" s="299"/>
      <c r="J174" s="224">
        <v>96</v>
      </c>
      <c r="K174" s="245" t="s">
        <v>425</v>
      </c>
      <c r="L174" s="238">
        <v>42751</v>
      </c>
      <c r="M174" s="238">
        <v>42895</v>
      </c>
      <c r="N174" s="209">
        <v>0.6</v>
      </c>
      <c r="O174" s="203" t="s">
        <v>882</v>
      </c>
    </row>
    <row r="175" spans="1:15" ht="64.5" thickBot="1" x14ac:dyDescent="0.3">
      <c r="A175" s="380"/>
      <c r="B175" s="410"/>
      <c r="C175" s="413"/>
      <c r="D175" s="333"/>
      <c r="E175" s="333"/>
      <c r="F175" s="333"/>
      <c r="G175" s="333"/>
      <c r="H175" s="298"/>
      <c r="I175" s="298"/>
      <c r="J175" s="225">
        <v>97</v>
      </c>
      <c r="K175" s="242" t="s">
        <v>426</v>
      </c>
      <c r="L175" s="240">
        <v>42884</v>
      </c>
      <c r="M175" s="240">
        <v>42895</v>
      </c>
      <c r="N175" s="211">
        <v>0.2</v>
      </c>
      <c r="O175" s="204" t="s">
        <v>882</v>
      </c>
    </row>
    <row r="176" spans="1:15" ht="64.5" thickTop="1" x14ac:dyDescent="0.25">
      <c r="A176" s="323" t="s">
        <v>476</v>
      </c>
      <c r="B176" s="329" t="s">
        <v>477</v>
      </c>
      <c r="C176" s="326" t="s">
        <v>478</v>
      </c>
      <c r="D176" s="326" t="s">
        <v>479</v>
      </c>
      <c r="E176" s="326" t="s">
        <v>480</v>
      </c>
      <c r="F176" s="326">
        <v>1</v>
      </c>
      <c r="G176" s="332" t="s">
        <v>16</v>
      </c>
      <c r="H176" s="297"/>
      <c r="I176" s="297"/>
      <c r="J176" s="223">
        <v>308</v>
      </c>
      <c r="K176" s="179" t="s">
        <v>481</v>
      </c>
      <c r="L176" s="180">
        <v>42765</v>
      </c>
      <c r="M176" s="236">
        <v>43069</v>
      </c>
      <c r="N176" s="207">
        <v>0.5</v>
      </c>
      <c r="O176" s="202" t="s">
        <v>882</v>
      </c>
    </row>
    <row r="177" spans="1:15" ht="64.5" thickBot="1" x14ac:dyDescent="0.3">
      <c r="A177" s="325"/>
      <c r="B177" s="331"/>
      <c r="C177" s="328"/>
      <c r="D177" s="328"/>
      <c r="E177" s="328"/>
      <c r="F177" s="328"/>
      <c r="G177" s="333"/>
      <c r="H177" s="298"/>
      <c r="I177" s="298"/>
      <c r="J177" s="225">
        <v>309</v>
      </c>
      <c r="K177" s="183" t="s">
        <v>482</v>
      </c>
      <c r="L177" s="184">
        <v>42917</v>
      </c>
      <c r="M177" s="184">
        <v>43008</v>
      </c>
      <c r="N177" s="211">
        <v>0.5</v>
      </c>
      <c r="O177" s="204" t="s">
        <v>882</v>
      </c>
    </row>
    <row r="178" spans="1:15" ht="77.25" thickTop="1" x14ac:dyDescent="0.25">
      <c r="A178" s="323" t="s">
        <v>476</v>
      </c>
      <c r="B178" s="329" t="s">
        <v>477</v>
      </c>
      <c r="C178" s="326" t="s">
        <v>483</v>
      </c>
      <c r="D178" s="326" t="s">
        <v>1104</v>
      </c>
      <c r="E178" s="326" t="s">
        <v>484</v>
      </c>
      <c r="F178" s="326">
        <v>1</v>
      </c>
      <c r="G178" s="332" t="s">
        <v>16</v>
      </c>
      <c r="H178" s="297"/>
      <c r="I178" s="297"/>
      <c r="J178" s="223">
        <v>310</v>
      </c>
      <c r="K178" s="179" t="s">
        <v>485</v>
      </c>
      <c r="L178" s="180">
        <v>42917</v>
      </c>
      <c r="M178" s="236">
        <v>43069</v>
      </c>
      <c r="N178" s="207">
        <v>0.25</v>
      </c>
      <c r="O178" s="202" t="s">
        <v>882</v>
      </c>
    </row>
    <row r="179" spans="1:15" ht="25.5" x14ac:dyDescent="0.25">
      <c r="A179" s="324"/>
      <c r="B179" s="330"/>
      <c r="C179" s="327"/>
      <c r="D179" s="327"/>
      <c r="E179" s="327"/>
      <c r="F179" s="327"/>
      <c r="G179" s="334"/>
      <c r="H179" s="299"/>
      <c r="I179" s="299"/>
      <c r="J179" s="224">
        <v>311</v>
      </c>
      <c r="K179" s="181" t="s">
        <v>486</v>
      </c>
      <c r="L179" s="182">
        <v>42750</v>
      </c>
      <c r="M179" s="238">
        <v>43069</v>
      </c>
      <c r="N179" s="209">
        <v>0.25</v>
      </c>
      <c r="O179" s="203" t="s">
        <v>882</v>
      </c>
    </row>
    <row r="180" spans="1:15" ht="63.75" x14ac:dyDescent="0.25">
      <c r="A180" s="324"/>
      <c r="B180" s="330"/>
      <c r="C180" s="327"/>
      <c r="D180" s="327"/>
      <c r="E180" s="327"/>
      <c r="F180" s="327"/>
      <c r="G180" s="334"/>
      <c r="H180" s="299"/>
      <c r="I180" s="299"/>
      <c r="J180" s="224">
        <v>312</v>
      </c>
      <c r="K180" s="181" t="s">
        <v>487</v>
      </c>
      <c r="L180" s="182">
        <v>42826</v>
      </c>
      <c r="M180" s="182">
        <v>42915</v>
      </c>
      <c r="N180" s="209">
        <v>0.25</v>
      </c>
      <c r="O180" s="203" t="s">
        <v>882</v>
      </c>
    </row>
    <row r="181" spans="1:15" ht="26.25" thickBot="1" x14ac:dyDescent="0.3">
      <c r="A181" s="325"/>
      <c r="B181" s="331"/>
      <c r="C181" s="328"/>
      <c r="D181" s="328"/>
      <c r="E181" s="328"/>
      <c r="F181" s="328"/>
      <c r="G181" s="333"/>
      <c r="H181" s="298"/>
      <c r="I181" s="298"/>
      <c r="J181" s="225">
        <v>313</v>
      </c>
      <c r="K181" s="183" t="s">
        <v>488</v>
      </c>
      <c r="L181" s="184">
        <v>42750</v>
      </c>
      <c r="M181" s="184">
        <v>42823</v>
      </c>
      <c r="N181" s="211">
        <v>0.25</v>
      </c>
      <c r="O181" s="204" t="s">
        <v>882</v>
      </c>
    </row>
    <row r="182" spans="1:15" ht="51.75" thickTop="1" x14ac:dyDescent="0.25">
      <c r="A182" s="323" t="s">
        <v>476</v>
      </c>
      <c r="B182" s="329" t="s">
        <v>477</v>
      </c>
      <c r="C182" s="326" t="s">
        <v>483</v>
      </c>
      <c r="D182" s="326" t="s">
        <v>489</v>
      </c>
      <c r="E182" s="326" t="s">
        <v>490</v>
      </c>
      <c r="F182" s="326">
        <v>25</v>
      </c>
      <c r="G182" s="326" t="s">
        <v>17</v>
      </c>
      <c r="H182" s="294"/>
      <c r="I182" s="294"/>
      <c r="J182" s="223">
        <v>314</v>
      </c>
      <c r="K182" s="179" t="s">
        <v>491</v>
      </c>
      <c r="L182" s="180">
        <v>43009</v>
      </c>
      <c r="M182" s="180">
        <v>43069</v>
      </c>
      <c r="N182" s="207">
        <v>0.5</v>
      </c>
      <c r="O182" s="202" t="s">
        <v>882</v>
      </c>
    </row>
    <row r="183" spans="1:15" ht="39" thickBot="1" x14ac:dyDescent="0.3">
      <c r="A183" s="325"/>
      <c r="B183" s="331"/>
      <c r="C183" s="328"/>
      <c r="D183" s="328"/>
      <c r="E183" s="328"/>
      <c r="F183" s="328"/>
      <c r="G183" s="328"/>
      <c r="H183" s="296"/>
      <c r="I183" s="296"/>
      <c r="J183" s="225">
        <v>315</v>
      </c>
      <c r="K183" s="183" t="s">
        <v>492</v>
      </c>
      <c r="L183" s="184">
        <v>43009</v>
      </c>
      <c r="M183" s="240">
        <v>43069</v>
      </c>
      <c r="N183" s="211">
        <v>0.5</v>
      </c>
      <c r="O183" s="204" t="s">
        <v>882</v>
      </c>
    </row>
    <row r="184" spans="1:15" ht="77.25" thickTop="1" x14ac:dyDescent="0.25">
      <c r="A184" s="323" t="s">
        <v>476</v>
      </c>
      <c r="B184" s="329" t="s">
        <v>477</v>
      </c>
      <c r="C184" s="326" t="s">
        <v>483</v>
      </c>
      <c r="D184" s="326" t="s">
        <v>493</v>
      </c>
      <c r="E184" s="326" t="s">
        <v>494</v>
      </c>
      <c r="F184" s="326">
        <v>40</v>
      </c>
      <c r="G184" s="326" t="s">
        <v>17</v>
      </c>
      <c r="H184" s="294"/>
      <c r="I184" s="294"/>
      <c r="J184" s="223">
        <v>316</v>
      </c>
      <c r="K184" s="179" t="s">
        <v>495</v>
      </c>
      <c r="L184" s="180">
        <v>42795</v>
      </c>
      <c r="M184" s="180">
        <v>42887</v>
      </c>
      <c r="N184" s="207">
        <v>0.25</v>
      </c>
      <c r="O184" s="202" t="s">
        <v>882</v>
      </c>
    </row>
    <row r="185" spans="1:15" ht="25.5" x14ac:dyDescent="0.25">
      <c r="A185" s="324"/>
      <c r="B185" s="330"/>
      <c r="C185" s="327"/>
      <c r="D185" s="327"/>
      <c r="E185" s="327"/>
      <c r="F185" s="327"/>
      <c r="G185" s="327"/>
      <c r="H185" s="295"/>
      <c r="I185" s="295"/>
      <c r="J185" s="224">
        <v>317</v>
      </c>
      <c r="K185" s="181" t="s">
        <v>496</v>
      </c>
      <c r="L185" s="182">
        <v>42750</v>
      </c>
      <c r="M185" s="182">
        <v>42823</v>
      </c>
      <c r="N185" s="209">
        <v>0.25</v>
      </c>
      <c r="O185" s="203" t="s">
        <v>882</v>
      </c>
    </row>
    <row r="186" spans="1:15" ht="76.5" x14ac:dyDescent="0.25">
      <c r="A186" s="324"/>
      <c r="B186" s="330"/>
      <c r="C186" s="327"/>
      <c r="D186" s="327"/>
      <c r="E186" s="327"/>
      <c r="F186" s="327"/>
      <c r="G186" s="327"/>
      <c r="H186" s="295"/>
      <c r="I186" s="295"/>
      <c r="J186" s="224">
        <v>318</v>
      </c>
      <c r="K186" s="181" t="s">
        <v>497</v>
      </c>
      <c r="L186" s="182">
        <v>42887</v>
      </c>
      <c r="M186" s="238">
        <v>43069</v>
      </c>
      <c r="N186" s="209">
        <v>0.25</v>
      </c>
      <c r="O186" s="203" t="s">
        <v>882</v>
      </c>
    </row>
    <row r="187" spans="1:15" ht="90" thickBot="1" x14ac:dyDescent="0.3">
      <c r="A187" s="325"/>
      <c r="B187" s="331"/>
      <c r="C187" s="328"/>
      <c r="D187" s="328"/>
      <c r="E187" s="328"/>
      <c r="F187" s="328"/>
      <c r="G187" s="328"/>
      <c r="H187" s="296"/>
      <c r="I187" s="296"/>
      <c r="J187" s="225">
        <v>319</v>
      </c>
      <c r="K187" s="183" t="s">
        <v>498</v>
      </c>
      <c r="L187" s="184">
        <v>42809</v>
      </c>
      <c r="M187" s="240">
        <v>43069</v>
      </c>
      <c r="N187" s="211">
        <v>0.25</v>
      </c>
      <c r="O187" s="204" t="s">
        <v>882</v>
      </c>
    </row>
    <row r="188" spans="1:15" ht="26.25" thickTop="1" x14ac:dyDescent="0.25">
      <c r="A188" s="323" t="s">
        <v>476</v>
      </c>
      <c r="B188" s="329" t="s">
        <v>477</v>
      </c>
      <c r="C188" s="326" t="s">
        <v>483</v>
      </c>
      <c r="D188" s="326" t="s">
        <v>499</v>
      </c>
      <c r="E188" s="326" t="s">
        <v>500</v>
      </c>
      <c r="F188" s="326">
        <v>1</v>
      </c>
      <c r="G188" s="332" t="s">
        <v>16</v>
      </c>
      <c r="H188" s="297"/>
      <c r="I188" s="297"/>
      <c r="J188" s="223">
        <v>320</v>
      </c>
      <c r="K188" s="179" t="s">
        <v>501</v>
      </c>
      <c r="L188" s="180">
        <v>42750</v>
      </c>
      <c r="M188" s="180">
        <v>42825</v>
      </c>
      <c r="N188" s="207">
        <v>0.25</v>
      </c>
      <c r="O188" s="202" t="s">
        <v>882</v>
      </c>
    </row>
    <row r="189" spans="1:15" ht="25.5" x14ac:dyDescent="0.25">
      <c r="A189" s="324"/>
      <c r="B189" s="330"/>
      <c r="C189" s="327"/>
      <c r="D189" s="327"/>
      <c r="E189" s="327"/>
      <c r="F189" s="327"/>
      <c r="G189" s="334"/>
      <c r="H189" s="299"/>
      <c r="I189" s="299"/>
      <c r="J189" s="224">
        <v>321</v>
      </c>
      <c r="K189" s="181" t="s">
        <v>502</v>
      </c>
      <c r="L189" s="182">
        <v>42826</v>
      </c>
      <c r="M189" s="182">
        <v>42916</v>
      </c>
      <c r="N189" s="209">
        <v>0.25</v>
      </c>
      <c r="O189" s="203" t="s">
        <v>882</v>
      </c>
    </row>
    <row r="190" spans="1:15" ht="38.25" x14ac:dyDescent="0.25">
      <c r="A190" s="324"/>
      <c r="B190" s="330"/>
      <c r="C190" s="327"/>
      <c r="D190" s="327"/>
      <c r="E190" s="327"/>
      <c r="F190" s="327"/>
      <c r="G190" s="334"/>
      <c r="H190" s="299"/>
      <c r="I190" s="299"/>
      <c r="J190" s="224">
        <v>322</v>
      </c>
      <c r="K190" s="181" t="s">
        <v>503</v>
      </c>
      <c r="L190" s="182">
        <v>42917</v>
      </c>
      <c r="M190" s="182">
        <v>43008</v>
      </c>
      <c r="N190" s="209">
        <v>0.25</v>
      </c>
      <c r="O190" s="203" t="s">
        <v>882</v>
      </c>
    </row>
    <row r="191" spans="1:15" ht="39" thickBot="1" x14ac:dyDescent="0.3">
      <c r="A191" s="325"/>
      <c r="B191" s="331"/>
      <c r="C191" s="328"/>
      <c r="D191" s="328"/>
      <c r="E191" s="328"/>
      <c r="F191" s="328"/>
      <c r="G191" s="333"/>
      <c r="H191" s="298"/>
      <c r="I191" s="298"/>
      <c r="J191" s="225">
        <v>323</v>
      </c>
      <c r="K191" s="183" t="s">
        <v>504</v>
      </c>
      <c r="L191" s="184">
        <v>43009</v>
      </c>
      <c r="M191" s="240">
        <v>43069</v>
      </c>
      <c r="N191" s="211">
        <v>0.25</v>
      </c>
      <c r="O191" s="204" t="s">
        <v>882</v>
      </c>
    </row>
    <row r="192" spans="1:15" ht="64.5" customHeight="1" thickTop="1" thickBot="1" x14ac:dyDescent="0.3">
      <c r="A192" s="248" t="s">
        <v>476</v>
      </c>
      <c r="B192" s="179" t="s">
        <v>477</v>
      </c>
      <c r="C192" s="221" t="s">
        <v>483</v>
      </c>
      <c r="D192" s="221" t="s">
        <v>505</v>
      </c>
      <c r="E192" s="221" t="s">
        <v>506</v>
      </c>
      <c r="F192" s="221">
        <v>100</v>
      </c>
      <c r="G192" s="221" t="s">
        <v>17</v>
      </c>
      <c r="H192" s="294"/>
      <c r="I192" s="294"/>
      <c r="J192" s="223">
        <v>324</v>
      </c>
      <c r="K192" s="179" t="s">
        <v>507</v>
      </c>
      <c r="L192" s="180">
        <v>42795</v>
      </c>
      <c r="M192" s="236">
        <v>43069</v>
      </c>
      <c r="N192" s="207">
        <v>1</v>
      </c>
      <c r="O192" s="202" t="s">
        <v>883</v>
      </c>
    </row>
    <row r="193" spans="1:15" ht="77.25" thickTop="1" x14ac:dyDescent="0.25">
      <c r="A193" s="323" t="s">
        <v>476</v>
      </c>
      <c r="B193" s="329" t="s">
        <v>477</v>
      </c>
      <c r="C193" s="326" t="s">
        <v>508</v>
      </c>
      <c r="D193" s="326" t="s">
        <v>509</v>
      </c>
      <c r="E193" s="326" t="s">
        <v>510</v>
      </c>
      <c r="F193" s="326">
        <v>60</v>
      </c>
      <c r="G193" s="326" t="s">
        <v>17</v>
      </c>
      <c r="H193" s="294"/>
      <c r="I193" s="294"/>
      <c r="J193" s="223">
        <v>326</v>
      </c>
      <c r="K193" s="179" t="s">
        <v>511</v>
      </c>
      <c r="L193" s="180">
        <v>43009</v>
      </c>
      <c r="M193" s="236">
        <v>43069</v>
      </c>
      <c r="N193" s="207">
        <v>0.5</v>
      </c>
      <c r="O193" s="202" t="s">
        <v>882</v>
      </c>
    </row>
    <row r="194" spans="1:15" ht="51.75" thickBot="1" x14ac:dyDescent="0.3">
      <c r="A194" s="325"/>
      <c r="B194" s="331"/>
      <c r="C194" s="328"/>
      <c r="D194" s="328"/>
      <c r="E194" s="328"/>
      <c r="F194" s="328"/>
      <c r="G194" s="328"/>
      <c r="H194" s="296"/>
      <c r="I194" s="296"/>
      <c r="J194" s="225">
        <v>327</v>
      </c>
      <c r="K194" s="183" t="s">
        <v>512</v>
      </c>
      <c r="L194" s="184">
        <v>43009</v>
      </c>
      <c r="M194" s="240">
        <v>43069</v>
      </c>
      <c r="N194" s="211">
        <v>0.5</v>
      </c>
      <c r="O194" s="204" t="s">
        <v>882</v>
      </c>
    </row>
    <row r="195" spans="1:15" ht="26.25" thickTop="1" x14ac:dyDescent="0.25">
      <c r="A195" s="323" t="s">
        <v>476</v>
      </c>
      <c r="B195" s="329" t="s">
        <v>477</v>
      </c>
      <c r="C195" s="326" t="s">
        <v>508</v>
      </c>
      <c r="D195" s="326" t="s">
        <v>513</v>
      </c>
      <c r="E195" s="326" t="s">
        <v>514</v>
      </c>
      <c r="F195" s="326">
        <v>25</v>
      </c>
      <c r="G195" s="326" t="s">
        <v>17</v>
      </c>
      <c r="H195" s="294"/>
      <c r="I195" s="294"/>
      <c r="J195" s="223">
        <v>328</v>
      </c>
      <c r="K195" s="179" t="s">
        <v>515</v>
      </c>
      <c r="L195" s="180">
        <v>42767</v>
      </c>
      <c r="M195" s="236">
        <v>43069</v>
      </c>
      <c r="N195" s="207">
        <v>0.3</v>
      </c>
      <c r="O195" s="202" t="s">
        <v>882</v>
      </c>
    </row>
    <row r="196" spans="1:15" ht="51" x14ac:dyDescent="0.25">
      <c r="A196" s="324"/>
      <c r="B196" s="330"/>
      <c r="C196" s="327"/>
      <c r="D196" s="327"/>
      <c r="E196" s="327"/>
      <c r="F196" s="327"/>
      <c r="G196" s="327"/>
      <c r="H196" s="295"/>
      <c r="I196" s="295"/>
      <c r="J196" s="224">
        <v>329</v>
      </c>
      <c r="K196" s="181" t="s">
        <v>516</v>
      </c>
      <c r="L196" s="182">
        <v>43009</v>
      </c>
      <c r="M196" s="238">
        <v>43069</v>
      </c>
      <c r="N196" s="209">
        <v>0.4</v>
      </c>
      <c r="O196" s="203" t="s">
        <v>882</v>
      </c>
    </row>
    <row r="197" spans="1:15" ht="39" thickBot="1" x14ac:dyDescent="0.3">
      <c r="A197" s="325"/>
      <c r="B197" s="331"/>
      <c r="C197" s="328"/>
      <c r="D197" s="328"/>
      <c r="E197" s="328"/>
      <c r="F197" s="328"/>
      <c r="G197" s="328"/>
      <c r="H197" s="296"/>
      <c r="I197" s="296"/>
      <c r="J197" s="225">
        <v>330</v>
      </c>
      <c r="K197" s="183" t="s">
        <v>517</v>
      </c>
      <c r="L197" s="184">
        <v>42767</v>
      </c>
      <c r="M197" s="240">
        <v>43069</v>
      </c>
      <c r="N197" s="211">
        <v>0.3</v>
      </c>
      <c r="O197" s="204" t="s">
        <v>882</v>
      </c>
    </row>
    <row r="198" spans="1:15" ht="39" thickTop="1" x14ac:dyDescent="0.25">
      <c r="A198" s="323" t="s">
        <v>476</v>
      </c>
      <c r="B198" s="329" t="s">
        <v>477</v>
      </c>
      <c r="C198" s="326" t="s">
        <v>508</v>
      </c>
      <c r="D198" s="326" t="s">
        <v>518</v>
      </c>
      <c r="E198" s="326" t="s">
        <v>519</v>
      </c>
      <c r="F198" s="326">
        <v>350</v>
      </c>
      <c r="G198" s="332" t="s">
        <v>16</v>
      </c>
      <c r="H198" s="297"/>
      <c r="I198" s="297"/>
      <c r="J198" s="223">
        <v>331</v>
      </c>
      <c r="K198" s="179" t="s">
        <v>520</v>
      </c>
      <c r="L198" s="180">
        <v>42767</v>
      </c>
      <c r="M198" s="236">
        <v>43069</v>
      </c>
      <c r="N198" s="207">
        <v>0.5</v>
      </c>
      <c r="O198" s="202" t="s">
        <v>882</v>
      </c>
    </row>
    <row r="199" spans="1:15" ht="26.25" thickBot="1" x14ac:dyDescent="0.3">
      <c r="A199" s="325"/>
      <c r="B199" s="331"/>
      <c r="C199" s="328"/>
      <c r="D199" s="328"/>
      <c r="E199" s="328"/>
      <c r="F199" s="328"/>
      <c r="G199" s="333"/>
      <c r="H199" s="298"/>
      <c r="I199" s="298"/>
      <c r="J199" s="225">
        <v>332</v>
      </c>
      <c r="K199" s="183" t="s">
        <v>521</v>
      </c>
      <c r="L199" s="184">
        <v>42767</v>
      </c>
      <c r="M199" s="240">
        <v>43069</v>
      </c>
      <c r="N199" s="211">
        <v>0.5</v>
      </c>
      <c r="O199" s="204" t="s">
        <v>882</v>
      </c>
    </row>
    <row r="200" spans="1:15" ht="103.5" thickTop="1" thickBot="1" x14ac:dyDescent="0.3">
      <c r="A200" s="171" t="s">
        <v>476</v>
      </c>
      <c r="B200" s="175" t="s">
        <v>477</v>
      </c>
      <c r="C200" s="173" t="s">
        <v>508</v>
      </c>
      <c r="D200" s="173" t="s">
        <v>522</v>
      </c>
      <c r="E200" s="173" t="s">
        <v>523</v>
      </c>
      <c r="F200" s="173">
        <v>1</v>
      </c>
      <c r="G200" s="206" t="s">
        <v>16</v>
      </c>
      <c r="H200" s="293"/>
      <c r="I200" s="293"/>
      <c r="J200" s="222">
        <v>333</v>
      </c>
      <c r="K200" s="175" t="s">
        <v>524</v>
      </c>
      <c r="L200" s="178">
        <v>43009</v>
      </c>
      <c r="M200" s="244">
        <v>43069</v>
      </c>
      <c r="N200" s="205">
        <v>1</v>
      </c>
      <c r="O200" s="177" t="s">
        <v>882</v>
      </c>
    </row>
    <row r="201" spans="1:15" ht="26.25" thickTop="1" x14ac:dyDescent="0.25">
      <c r="A201" s="323" t="s">
        <v>476</v>
      </c>
      <c r="B201" s="329" t="s">
        <v>477</v>
      </c>
      <c r="C201" s="326" t="s">
        <v>508</v>
      </c>
      <c r="D201" s="326" t="s">
        <v>525</v>
      </c>
      <c r="E201" s="326" t="s">
        <v>526</v>
      </c>
      <c r="F201" s="326">
        <v>1</v>
      </c>
      <c r="G201" s="332" t="s">
        <v>16</v>
      </c>
      <c r="H201" s="297"/>
      <c r="I201" s="297"/>
      <c r="J201" s="223">
        <v>334</v>
      </c>
      <c r="K201" s="179" t="s">
        <v>527</v>
      </c>
      <c r="L201" s="180">
        <v>42767</v>
      </c>
      <c r="M201" s="236">
        <v>43069</v>
      </c>
      <c r="N201" s="207">
        <v>0.5</v>
      </c>
      <c r="O201" s="202" t="s">
        <v>882</v>
      </c>
    </row>
    <row r="202" spans="1:15" ht="39" thickBot="1" x14ac:dyDescent="0.3">
      <c r="A202" s="325"/>
      <c r="B202" s="331"/>
      <c r="C202" s="328"/>
      <c r="D202" s="328"/>
      <c r="E202" s="328"/>
      <c r="F202" s="328"/>
      <c r="G202" s="333"/>
      <c r="H202" s="298"/>
      <c r="I202" s="298"/>
      <c r="J202" s="225">
        <v>335</v>
      </c>
      <c r="K202" s="183" t="s">
        <v>528</v>
      </c>
      <c r="L202" s="184">
        <v>43009</v>
      </c>
      <c r="M202" s="240">
        <v>43069</v>
      </c>
      <c r="N202" s="211">
        <v>0.5</v>
      </c>
      <c r="O202" s="204" t="s">
        <v>882</v>
      </c>
    </row>
    <row r="203" spans="1:15" ht="15.75" thickTop="1" x14ac:dyDescent="0.25">
      <c r="A203" s="323" t="s">
        <v>476</v>
      </c>
      <c r="B203" s="329" t="s">
        <v>477</v>
      </c>
      <c r="C203" s="326" t="s">
        <v>508</v>
      </c>
      <c r="D203" s="326" t="s">
        <v>529</v>
      </c>
      <c r="E203" s="326" t="s">
        <v>530</v>
      </c>
      <c r="F203" s="326">
        <v>25</v>
      </c>
      <c r="G203" s="332" t="s">
        <v>16</v>
      </c>
      <c r="H203" s="297"/>
      <c r="I203" s="297"/>
      <c r="J203" s="223">
        <v>336</v>
      </c>
      <c r="K203" s="179" t="s">
        <v>531</v>
      </c>
      <c r="L203" s="180">
        <v>43009</v>
      </c>
      <c r="M203" s="236">
        <v>43069</v>
      </c>
      <c r="N203" s="207">
        <v>0.5</v>
      </c>
      <c r="O203" s="202" t="s">
        <v>882</v>
      </c>
    </row>
    <row r="204" spans="1:15" ht="39" thickBot="1" x14ac:dyDescent="0.3">
      <c r="A204" s="325"/>
      <c r="B204" s="331"/>
      <c r="C204" s="328"/>
      <c r="D204" s="328"/>
      <c r="E204" s="328"/>
      <c r="F204" s="328"/>
      <c r="G204" s="333"/>
      <c r="H204" s="298"/>
      <c r="I204" s="298"/>
      <c r="J204" s="225">
        <v>337</v>
      </c>
      <c r="K204" s="183" t="s">
        <v>532</v>
      </c>
      <c r="L204" s="184">
        <v>43009</v>
      </c>
      <c r="M204" s="240">
        <v>43069</v>
      </c>
      <c r="N204" s="211">
        <v>0.5</v>
      </c>
      <c r="O204" s="204" t="s">
        <v>882</v>
      </c>
    </row>
    <row r="205" spans="1:15" ht="90" thickTop="1" x14ac:dyDescent="0.25">
      <c r="A205" s="323" t="s">
        <v>476</v>
      </c>
      <c r="B205" s="329" t="s">
        <v>477</v>
      </c>
      <c r="C205" s="326" t="s">
        <v>508</v>
      </c>
      <c r="D205" s="326" t="s">
        <v>533</v>
      </c>
      <c r="E205" s="326" t="s">
        <v>534</v>
      </c>
      <c r="F205" s="326">
        <v>25</v>
      </c>
      <c r="G205" s="332" t="s">
        <v>16</v>
      </c>
      <c r="H205" s="297"/>
      <c r="I205" s="297"/>
      <c r="J205" s="223">
        <v>338</v>
      </c>
      <c r="K205" s="179" t="s">
        <v>535</v>
      </c>
      <c r="L205" s="180">
        <v>42767</v>
      </c>
      <c r="M205" s="236">
        <v>43069</v>
      </c>
      <c r="N205" s="207">
        <v>0.4</v>
      </c>
      <c r="O205" s="202" t="s">
        <v>882</v>
      </c>
    </row>
    <row r="206" spans="1:15" ht="25.5" x14ac:dyDescent="0.25">
      <c r="A206" s="324"/>
      <c r="B206" s="330"/>
      <c r="C206" s="327"/>
      <c r="D206" s="327"/>
      <c r="E206" s="327"/>
      <c r="F206" s="327"/>
      <c r="G206" s="334"/>
      <c r="H206" s="299"/>
      <c r="I206" s="299"/>
      <c r="J206" s="224">
        <v>339</v>
      </c>
      <c r="K206" s="181" t="s">
        <v>536</v>
      </c>
      <c r="L206" s="182">
        <v>42767</v>
      </c>
      <c r="M206" s="238">
        <v>43069</v>
      </c>
      <c r="N206" s="209">
        <v>0.3</v>
      </c>
      <c r="O206" s="203" t="s">
        <v>882</v>
      </c>
    </row>
    <row r="207" spans="1:15" ht="26.25" thickBot="1" x14ac:dyDescent="0.3">
      <c r="A207" s="325"/>
      <c r="B207" s="331"/>
      <c r="C207" s="328"/>
      <c r="D207" s="328"/>
      <c r="E207" s="328"/>
      <c r="F207" s="328"/>
      <c r="G207" s="333"/>
      <c r="H207" s="298"/>
      <c r="I207" s="298"/>
      <c r="J207" s="225">
        <v>340</v>
      </c>
      <c r="K207" s="183" t="s">
        <v>537</v>
      </c>
      <c r="L207" s="184">
        <v>42767</v>
      </c>
      <c r="M207" s="240">
        <v>43069</v>
      </c>
      <c r="N207" s="211">
        <v>0.3</v>
      </c>
      <c r="O207" s="204" t="s">
        <v>882</v>
      </c>
    </row>
    <row r="208" spans="1:15" ht="31.5" customHeight="1" thickTop="1" x14ac:dyDescent="0.25">
      <c r="A208" s="323" t="s">
        <v>476</v>
      </c>
      <c r="B208" s="329" t="s">
        <v>477</v>
      </c>
      <c r="C208" s="326" t="s">
        <v>508</v>
      </c>
      <c r="D208" s="326" t="s">
        <v>538</v>
      </c>
      <c r="E208" s="326" t="s">
        <v>539</v>
      </c>
      <c r="F208" s="326">
        <v>15</v>
      </c>
      <c r="G208" s="332" t="s">
        <v>16</v>
      </c>
      <c r="H208" s="297"/>
      <c r="I208" s="297"/>
      <c r="J208" s="223">
        <v>341</v>
      </c>
      <c r="K208" s="179" t="s">
        <v>540</v>
      </c>
      <c r="L208" s="180">
        <v>43009</v>
      </c>
      <c r="M208" s="236">
        <v>43069</v>
      </c>
      <c r="N208" s="207">
        <v>0.5</v>
      </c>
      <c r="O208" s="202" t="s">
        <v>882</v>
      </c>
    </row>
    <row r="209" spans="1:15" ht="47.25" customHeight="1" thickBot="1" x14ac:dyDescent="0.3">
      <c r="A209" s="325"/>
      <c r="B209" s="331"/>
      <c r="C209" s="328"/>
      <c r="D209" s="328"/>
      <c r="E209" s="328"/>
      <c r="F209" s="328"/>
      <c r="G209" s="333"/>
      <c r="H209" s="298"/>
      <c r="I209" s="298"/>
      <c r="J209" s="225">
        <v>342</v>
      </c>
      <c r="K209" s="183" t="s">
        <v>541</v>
      </c>
      <c r="L209" s="184">
        <v>43009</v>
      </c>
      <c r="M209" s="240">
        <v>43069</v>
      </c>
      <c r="N209" s="211">
        <v>0.5</v>
      </c>
      <c r="O209" s="204" t="s">
        <v>882</v>
      </c>
    </row>
    <row r="210" spans="1:15" ht="103.5" thickTop="1" thickBot="1" x14ac:dyDescent="0.3">
      <c r="A210" s="171" t="s">
        <v>476</v>
      </c>
      <c r="B210" s="175" t="s">
        <v>477</v>
      </c>
      <c r="C210" s="173" t="s">
        <v>542</v>
      </c>
      <c r="D210" s="173" t="s">
        <v>543</v>
      </c>
      <c r="E210" s="173" t="s">
        <v>544</v>
      </c>
      <c r="F210" s="173">
        <v>15</v>
      </c>
      <c r="G210" s="206" t="s">
        <v>16</v>
      </c>
      <c r="H210" s="293"/>
      <c r="I210" s="293"/>
      <c r="J210" s="222">
        <v>343</v>
      </c>
      <c r="K210" s="175" t="s">
        <v>545</v>
      </c>
      <c r="L210" s="178">
        <v>42815</v>
      </c>
      <c r="M210" s="244">
        <v>43069</v>
      </c>
      <c r="N210" s="205">
        <v>1</v>
      </c>
      <c r="O210" s="177" t="s">
        <v>882</v>
      </c>
    </row>
    <row r="211" spans="1:15" ht="103.5" thickTop="1" thickBot="1" x14ac:dyDescent="0.3">
      <c r="A211" s="171" t="s">
        <v>476</v>
      </c>
      <c r="B211" s="175" t="s">
        <v>477</v>
      </c>
      <c r="C211" s="173" t="s">
        <v>542</v>
      </c>
      <c r="D211" s="173" t="s">
        <v>546</v>
      </c>
      <c r="E211" s="173" t="s">
        <v>547</v>
      </c>
      <c r="F211" s="173">
        <v>20</v>
      </c>
      <c r="G211" s="206" t="s">
        <v>16</v>
      </c>
      <c r="H211" s="293"/>
      <c r="I211" s="293"/>
      <c r="J211" s="222">
        <v>344</v>
      </c>
      <c r="K211" s="247" t="s">
        <v>548</v>
      </c>
      <c r="L211" s="178">
        <v>42815</v>
      </c>
      <c r="M211" s="244">
        <v>43069</v>
      </c>
      <c r="N211" s="205">
        <v>1</v>
      </c>
      <c r="O211" s="177" t="s">
        <v>882</v>
      </c>
    </row>
    <row r="212" spans="1:15" ht="103.5" thickTop="1" thickBot="1" x14ac:dyDescent="0.3">
      <c r="A212" s="171" t="s">
        <v>476</v>
      </c>
      <c r="B212" s="175" t="s">
        <v>477</v>
      </c>
      <c r="C212" s="173" t="s">
        <v>542</v>
      </c>
      <c r="D212" s="173" t="s">
        <v>549</v>
      </c>
      <c r="E212" s="173" t="s">
        <v>550</v>
      </c>
      <c r="F212" s="173">
        <v>100</v>
      </c>
      <c r="G212" s="173" t="s">
        <v>17</v>
      </c>
      <c r="H212" s="300"/>
      <c r="I212" s="300"/>
      <c r="J212" s="222">
        <v>345</v>
      </c>
      <c r="K212" s="175" t="s">
        <v>551</v>
      </c>
      <c r="L212" s="178">
        <v>42804</v>
      </c>
      <c r="M212" s="244">
        <v>43069</v>
      </c>
      <c r="N212" s="205">
        <v>1</v>
      </c>
      <c r="O212" s="177" t="s">
        <v>882</v>
      </c>
    </row>
    <row r="213" spans="1:15" ht="26.25" thickTop="1" x14ac:dyDescent="0.25">
      <c r="A213" s="323" t="s">
        <v>476</v>
      </c>
      <c r="B213" s="402" t="s">
        <v>355</v>
      </c>
      <c r="C213" s="405" t="s">
        <v>552</v>
      </c>
      <c r="D213" s="326" t="s">
        <v>553</v>
      </c>
      <c r="E213" s="326" t="s">
        <v>554</v>
      </c>
      <c r="F213" s="326">
        <v>500</v>
      </c>
      <c r="G213" s="332" t="s">
        <v>16</v>
      </c>
      <c r="H213" s="297"/>
      <c r="I213" s="297"/>
      <c r="J213" s="223">
        <v>88</v>
      </c>
      <c r="K213" s="179" t="s">
        <v>555</v>
      </c>
      <c r="L213" s="180">
        <v>42875</v>
      </c>
      <c r="M213" s="180">
        <v>42887</v>
      </c>
      <c r="N213" s="207">
        <v>0.3</v>
      </c>
      <c r="O213" s="202" t="s">
        <v>882</v>
      </c>
    </row>
    <row r="214" spans="1:15" ht="25.5" x14ac:dyDescent="0.25">
      <c r="A214" s="324"/>
      <c r="B214" s="403"/>
      <c r="C214" s="406"/>
      <c r="D214" s="327"/>
      <c r="E214" s="327"/>
      <c r="F214" s="327"/>
      <c r="G214" s="334"/>
      <c r="H214" s="299"/>
      <c r="I214" s="299"/>
      <c r="J214" s="224">
        <v>89</v>
      </c>
      <c r="K214" s="181" t="s">
        <v>556</v>
      </c>
      <c r="L214" s="182">
        <v>42944</v>
      </c>
      <c r="M214" s="182">
        <v>43008</v>
      </c>
      <c r="N214" s="209">
        <v>0.35</v>
      </c>
      <c r="O214" s="203" t="s">
        <v>882</v>
      </c>
    </row>
    <row r="215" spans="1:15" ht="26.25" thickBot="1" x14ac:dyDescent="0.3">
      <c r="A215" s="325"/>
      <c r="B215" s="404"/>
      <c r="C215" s="407"/>
      <c r="D215" s="328"/>
      <c r="E215" s="328"/>
      <c r="F215" s="328"/>
      <c r="G215" s="333"/>
      <c r="H215" s="298"/>
      <c r="I215" s="298"/>
      <c r="J215" s="225">
        <v>90</v>
      </c>
      <c r="K215" s="183" t="s">
        <v>557</v>
      </c>
      <c r="L215" s="184">
        <v>43018</v>
      </c>
      <c r="M215" s="184">
        <v>43084</v>
      </c>
      <c r="N215" s="211">
        <v>0.35</v>
      </c>
      <c r="O215" s="204" t="s">
        <v>882</v>
      </c>
    </row>
    <row r="216" spans="1:15" ht="114.75" thickTop="1" x14ac:dyDescent="0.25">
      <c r="A216" s="323" t="s">
        <v>476</v>
      </c>
      <c r="B216" s="402" t="s">
        <v>355</v>
      </c>
      <c r="C216" s="405" t="s">
        <v>552</v>
      </c>
      <c r="D216" s="326" t="s">
        <v>558</v>
      </c>
      <c r="E216" s="326" t="s">
        <v>559</v>
      </c>
      <c r="F216" s="326">
        <v>1</v>
      </c>
      <c r="G216" s="332" t="s">
        <v>16</v>
      </c>
      <c r="H216" s="297"/>
      <c r="I216" s="297"/>
      <c r="J216" s="223">
        <v>496</v>
      </c>
      <c r="K216" s="249" t="s">
        <v>560</v>
      </c>
      <c r="L216" s="180">
        <v>42845</v>
      </c>
      <c r="M216" s="180">
        <v>42946</v>
      </c>
      <c r="N216" s="207">
        <v>0.2</v>
      </c>
      <c r="O216" s="202" t="s">
        <v>882</v>
      </c>
    </row>
    <row r="217" spans="1:15" ht="28.5" x14ac:dyDescent="0.25">
      <c r="A217" s="324"/>
      <c r="B217" s="403"/>
      <c r="C217" s="406"/>
      <c r="D217" s="327"/>
      <c r="E217" s="327"/>
      <c r="F217" s="327"/>
      <c r="G217" s="334"/>
      <c r="H217" s="299"/>
      <c r="I217" s="299"/>
      <c r="J217" s="224">
        <v>497</v>
      </c>
      <c r="K217" s="250" t="s">
        <v>561</v>
      </c>
      <c r="L217" s="182">
        <v>43028</v>
      </c>
      <c r="M217" s="182">
        <v>43099</v>
      </c>
      <c r="N217" s="209">
        <v>0.4</v>
      </c>
      <c r="O217" s="203" t="s">
        <v>882</v>
      </c>
    </row>
    <row r="218" spans="1:15" ht="43.5" thickBot="1" x14ac:dyDescent="0.3">
      <c r="A218" s="325"/>
      <c r="B218" s="404"/>
      <c r="C218" s="407"/>
      <c r="D218" s="328"/>
      <c r="E218" s="328"/>
      <c r="F218" s="328"/>
      <c r="G218" s="333"/>
      <c r="H218" s="298"/>
      <c r="I218" s="298"/>
      <c r="J218" s="225">
        <v>498</v>
      </c>
      <c r="K218" s="251" t="s">
        <v>562</v>
      </c>
      <c r="L218" s="184">
        <v>43023</v>
      </c>
      <c r="M218" s="184">
        <v>43099</v>
      </c>
      <c r="N218" s="211">
        <v>0.4</v>
      </c>
      <c r="O218" s="204" t="s">
        <v>882</v>
      </c>
    </row>
    <row r="219" spans="1:15" ht="102.75" thickTop="1" x14ac:dyDescent="0.25">
      <c r="A219" s="381" t="s">
        <v>646</v>
      </c>
      <c r="B219" s="384" t="s">
        <v>41</v>
      </c>
      <c r="C219" s="372" t="s">
        <v>128</v>
      </c>
      <c r="D219" s="372" t="s">
        <v>647</v>
      </c>
      <c r="E219" s="372" t="s">
        <v>648</v>
      </c>
      <c r="F219" s="372">
        <v>4</v>
      </c>
      <c r="G219" s="372" t="s">
        <v>16</v>
      </c>
      <c r="H219" s="309"/>
      <c r="I219" s="309"/>
      <c r="J219" s="223">
        <v>157</v>
      </c>
      <c r="K219" s="258" t="s">
        <v>649</v>
      </c>
      <c r="L219" s="185">
        <v>42736</v>
      </c>
      <c r="M219" s="185">
        <v>43069</v>
      </c>
      <c r="N219" s="207">
        <v>0.35</v>
      </c>
      <c r="O219" s="259" t="s">
        <v>883</v>
      </c>
    </row>
    <row r="220" spans="1:15" ht="38.25" x14ac:dyDescent="0.25">
      <c r="A220" s="382"/>
      <c r="B220" s="385"/>
      <c r="C220" s="373"/>
      <c r="D220" s="373"/>
      <c r="E220" s="373"/>
      <c r="F220" s="373"/>
      <c r="G220" s="373"/>
      <c r="H220" s="310"/>
      <c r="I220" s="310"/>
      <c r="J220" s="224">
        <v>158</v>
      </c>
      <c r="K220" s="253" t="s">
        <v>650</v>
      </c>
      <c r="L220" s="186">
        <v>42736</v>
      </c>
      <c r="M220" s="186">
        <v>43069</v>
      </c>
      <c r="N220" s="209">
        <v>0.15</v>
      </c>
      <c r="O220" s="256" t="s">
        <v>882</v>
      </c>
    </row>
    <row r="221" spans="1:15" ht="51" x14ac:dyDescent="0.25">
      <c r="A221" s="382"/>
      <c r="B221" s="385"/>
      <c r="C221" s="373"/>
      <c r="D221" s="373"/>
      <c r="E221" s="373"/>
      <c r="F221" s="373"/>
      <c r="G221" s="373"/>
      <c r="H221" s="310"/>
      <c r="I221" s="310"/>
      <c r="J221" s="224">
        <v>159</v>
      </c>
      <c r="K221" s="253" t="s">
        <v>651</v>
      </c>
      <c r="L221" s="186">
        <v>42736</v>
      </c>
      <c r="M221" s="186">
        <v>43069</v>
      </c>
      <c r="N221" s="209">
        <v>0.2</v>
      </c>
      <c r="O221" s="256" t="s">
        <v>883</v>
      </c>
    </row>
    <row r="222" spans="1:15" ht="76.5" x14ac:dyDescent="0.25">
      <c r="A222" s="382"/>
      <c r="B222" s="385"/>
      <c r="C222" s="373"/>
      <c r="D222" s="373"/>
      <c r="E222" s="373"/>
      <c r="F222" s="373"/>
      <c r="G222" s="373"/>
      <c r="H222" s="310"/>
      <c r="I222" s="310"/>
      <c r="J222" s="224">
        <v>160</v>
      </c>
      <c r="K222" s="253" t="s">
        <v>652</v>
      </c>
      <c r="L222" s="186">
        <v>42736</v>
      </c>
      <c r="M222" s="186">
        <v>43069</v>
      </c>
      <c r="N222" s="209">
        <v>0.1</v>
      </c>
      <c r="O222" s="256" t="s">
        <v>883</v>
      </c>
    </row>
    <row r="223" spans="1:15" ht="25.5" x14ac:dyDescent="0.25">
      <c r="A223" s="382"/>
      <c r="B223" s="385"/>
      <c r="C223" s="373"/>
      <c r="D223" s="373"/>
      <c r="E223" s="373"/>
      <c r="F223" s="373"/>
      <c r="G223" s="373"/>
      <c r="H223" s="310"/>
      <c r="I223" s="310"/>
      <c r="J223" s="224">
        <v>161</v>
      </c>
      <c r="K223" s="253" t="s">
        <v>653</v>
      </c>
      <c r="L223" s="186">
        <v>42736</v>
      </c>
      <c r="M223" s="186">
        <v>43069</v>
      </c>
      <c r="N223" s="209">
        <v>0.1</v>
      </c>
      <c r="O223" s="256" t="s">
        <v>883</v>
      </c>
    </row>
    <row r="224" spans="1:15" ht="26.25" thickBot="1" x14ac:dyDescent="0.3">
      <c r="A224" s="383"/>
      <c r="B224" s="386"/>
      <c r="C224" s="374"/>
      <c r="D224" s="374"/>
      <c r="E224" s="374"/>
      <c r="F224" s="374"/>
      <c r="G224" s="374"/>
      <c r="H224" s="311"/>
      <c r="I224" s="311"/>
      <c r="J224" s="225">
        <v>162</v>
      </c>
      <c r="K224" s="254" t="s">
        <v>654</v>
      </c>
      <c r="L224" s="187">
        <v>42736</v>
      </c>
      <c r="M224" s="187">
        <v>43069</v>
      </c>
      <c r="N224" s="211">
        <v>0.1</v>
      </c>
      <c r="O224" s="257" t="s">
        <v>883</v>
      </c>
    </row>
    <row r="225" spans="1:15" ht="72.75" customHeight="1" thickTop="1" x14ac:dyDescent="0.25">
      <c r="A225" s="323" t="s">
        <v>40</v>
      </c>
      <c r="B225" s="329" t="s">
        <v>41</v>
      </c>
      <c r="C225" s="326" t="s">
        <v>42</v>
      </c>
      <c r="D225" s="326" t="s">
        <v>43</v>
      </c>
      <c r="E225" s="329" t="s">
        <v>44</v>
      </c>
      <c r="F225" s="326">
        <v>100</v>
      </c>
      <c r="G225" s="326" t="s">
        <v>17</v>
      </c>
      <c r="H225" s="294"/>
      <c r="I225" s="294"/>
      <c r="J225" s="223">
        <v>346</v>
      </c>
      <c r="K225" s="179" t="s">
        <v>45</v>
      </c>
      <c r="L225" s="180">
        <v>42767</v>
      </c>
      <c r="M225" s="180">
        <v>42825</v>
      </c>
      <c r="N225" s="207">
        <v>0.5</v>
      </c>
      <c r="O225" s="202" t="s">
        <v>882</v>
      </c>
    </row>
    <row r="226" spans="1:15" ht="51.75" thickBot="1" x14ac:dyDescent="0.3">
      <c r="A226" s="325"/>
      <c r="B226" s="331"/>
      <c r="C226" s="328"/>
      <c r="D226" s="328"/>
      <c r="E226" s="331"/>
      <c r="F226" s="328"/>
      <c r="G226" s="328"/>
      <c r="H226" s="296"/>
      <c r="I226" s="296"/>
      <c r="J226" s="225">
        <v>347</v>
      </c>
      <c r="K226" s="183" t="s">
        <v>46</v>
      </c>
      <c r="L226" s="184">
        <v>42856</v>
      </c>
      <c r="M226" s="184">
        <v>43069</v>
      </c>
      <c r="N226" s="211">
        <v>0.5</v>
      </c>
      <c r="O226" s="204" t="s">
        <v>882</v>
      </c>
    </row>
    <row r="227" spans="1:15" ht="51.75" thickTop="1" x14ac:dyDescent="0.25">
      <c r="A227" s="323" t="s">
        <v>40</v>
      </c>
      <c r="B227" s="329" t="s">
        <v>41</v>
      </c>
      <c r="C227" s="326" t="s">
        <v>42</v>
      </c>
      <c r="D227" s="332" t="s">
        <v>47</v>
      </c>
      <c r="E227" s="329" t="s">
        <v>48</v>
      </c>
      <c r="F227" s="326">
        <v>1</v>
      </c>
      <c r="G227" s="326" t="s">
        <v>16</v>
      </c>
      <c r="H227" s="294"/>
      <c r="I227" s="294"/>
      <c r="J227" s="223">
        <v>348</v>
      </c>
      <c r="K227" s="179" t="s">
        <v>49</v>
      </c>
      <c r="L227" s="180">
        <v>42750</v>
      </c>
      <c r="M227" s="180">
        <v>42766</v>
      </c>
      <c r="N227" s="207">
        <v>0.25</v>
      </c>
      <c r="O227" s="202" t="s">
        <v>882</v>
      </c>
    </row>
    <row r="228" spans="1:15" ht="89.25" x14ac:dyDescent="0.25">
      <c r="A228" s="324"/>
      <c r="B228" s="330"/>
      <c r="C228" s="327"/>
      <c r="D228" s="334"/>
      <c r="E228" s="330"/>
      <c r="F228" s="327"/>
      <c r="G228" s="327"/>
      <c r="H228" s="295"/>
      <c r="I228" s="295"/>
      <c r="J228" s="224">
        <v>349</v>
      </c>
      <c r="K228" s="181" t="s">
        <v>50</v>
      </c>
      <c r="L228" s="200">
        <v>42750</v>
      </c>
      <c r="M228" s="200">
        <v>42825</v>
      </c>
      <c r="N228" s="209">
        <v>0.25</v>
      </c>
      <c r="O228" s="203" t="s">
        <v>882</v>
      </c>
    </row>
    <row r="229" spans="1:15" ht="51" x14ac:dyDescent="0.25">
      <c r="A229" s="324"/>
      <c r="B229" s="330"/>
      <c r="C229" s="327"/>
      <c r="D229" s="334"/>
      <c r="E229" s="330"/>
      <c r="F229" s="327"/>
      <c r="G229" s="327"/>
      <c r="H229" s="295"/>
      <c r="I229" s="295"/>
      <c r="J229" s="224">
        <v>350</v>
      </c>
      <c r="K229" s="181" t="s">
        <v>51</v>
      </c>
      <c r="L229" s="200">
        <v>42750</v>
      </c>
      <c r="M229" s="200">
        <v>42825</v>
      </c>
      <c r="N229" s="209">
        <v>0.25</v>
      </c>
      <c r="O229" s="203" t="s">
        <v>882</v>
      </c>
    </row>
    <row r="230" spans="1:15" ht="90" thickBot="1" x14ac:dyDescent="0.3">
      <c r="A230" s="325"/>
      <c r="B230" s="331"/>
      <c r="C230" s="328"/>
      <c r="D230" s="333"/>
      <c r="E230" s="331"/>
      <c r="F230" s="328"/>
      <c r="G230" s="328"/>
      <c r="H230" s="296"/>
      <c r="I230" s="296"/>
      <c r="J230" s="225">
        <v>351</v>
      </c>
      <c r="K230" s="183" t="s">
        <v>52</v>
      </c>
      <c r="L230" s="201">
        <v>42750</v>
      </c>
      <c r="M230" s="201">
        <v>42825</v>
      </c>
      <c r="N230" s="211">
        <v>0.25</v>
      </c>
      <c r="O230" s="204" t="s">
        <v>882</v>
      </c>
    </row>
    <row r="231" spans="1:15" ht="116.25" thickTop="1" thickBot="1" x14ac:dyDescent="0.3">
      <c r="A231" s="171" t="s">
        <v>40</v>
      </c>
      <c r="B231" s="175" t="s">
        <v>41</v>
      </c>
      <c r="C231" s="173" t="s">
        <v>42</v>
      </c>
      <c r="D231" s="173" t="s">
        <v>53</v>
      </c>
      <c r="E231" s="175" t="s">
        <v>54</v>
      </c>
      <c r="F231" s="173">
        <v>1</v>
      </c>
      <c r="G231" s="173" t="s">
        <v>16</v>
      </c>
      <c r="H231" s="300"/>
      <c r="I231" s="300"/>
      <c r="J231" s="222">
        <v>352</v>
      </c>
      <c r="K231" s="175" t="s">
        <v>55</v>
      </c>
      <c r="L231" s="178">
        <v>42826</v>
      </c>
      <c r="M231" s="178">
        <v>42855</v>
      </c>
      <c r="N231" s="205">
        <v>1</v>
      </c>
      <c r="O231" s="177" t="s">
        <v>882</v>
      </c>
    </row>
    <row r="232" spans="1:15" ht="64.5" thickTop="1" x14ac:dyDescent="0.25">
      <c r="A232" s="323" t="s">
        <v>40</v>
      </c>
      <c r="B232" s="329" t="s">
        <v>41</v>
      </c>
      <c r="C232" s="326" t="s">
        <v>42</v>
      </c>
      <c r="D232" s="326" t="s">
        <v>56</v>
      </c>
      <c r="E232" s="329" t="s">
        <v>57</v>
      </c>
      <c r="F232" s="326">
        <v>100</v>
      </c>
      <c r="G232" s="326" t="s">
        <v>17</v>
      </c>
      <c r="H232" s="294"/>
      <c r="I232" s="294"/>
      <c r="J232" s="223">
        <v>353</v>
      </c>
      <c r="K232" s="179" t="s">
        <v>58</v>
      </c>
      <c r="L232" s="180">
        <v>42737</v>
      </c>
      <c r="M232" s="180">
        <v>43081</v>
      </c>
      <c r="N232" s="207">
        <v>0.33</v>
      </c>
      <c r="O232" s="202" t="s">
        <v>882</v>
      </c>
    </row>
    <row r="233" spans="1:15" ht="76.5" x14ac:dyDescent="0.25">
      <c r="A233" s="324"/>
      <c r="B233" s="330"/>
      <c r="C233" s="327"/>
      <c r="D233" s="327"/>
      <c r="E233" s="330"/>
      <c r="F233" s="327"/>
      <c r="G233" s="327"/>
      <c r="H233" s="295"/>
      <c r="I233" s="295"/>
      <c r="J233" s="224">
        <v>354</v>
      </c>
      <c r="K233" s="181" t="s">
        <v>59</v>
      </c>
      <c r="L233" s="182">
        <v>42737</v>
      </c>
      <c r="M233" s="182">
        <v>43081</v>
      </c>
      <c r="N233" s="209">
        <v>0.34</v>
      </c>
      <c r="O233" s="203" t="s">
        <v>882</v>
      </c>
    </row>
    <row r="234" spans="1:15" ht="39" thickBot="1" x14ac:dyDescent="0.3">
      <c r="A234" s="325"/>
      <c r="B234" s="331"/>
      <c r="C234" s="328"/>
      <c r="D234" s="328"/>
      <c r="E234" s="331"/>
      <c r="F234" s="328"/>
      <c r="G234" s="328"/>
      <c r="H234" s="296"/>
      <c r="I234" s="296"/>
      <c r="J234" s="225">
        <v>355</v>
      </c>
      <c r="K234" s="183" t="s">
        <v>60</v>
      </c>
      <c r="L234" s="184">
        <v>42737</v>
      </c>
      <c r="M234" s="184">
        <v>43081</v>
      </c>
      <c r="N234" s="211">
        <v>0.33</v>
      </c>
      <c r="O234" s="204" t="s">
        <v>883</v>
      </c>
    </row>
    <row r="235" spans="1:15" ht="39" thickTop="1" x14ac:dyDescent="0.25">
      <c r="A235" s="323" t="s">
        <v>40</v>
      </c>
      <c r="B235" s="329" t="s">
        <v>41</v>
      </c>
      <c r="C235" s="326" t="s">
        <v>42</v>
      </c>
      <c r="D235" s="326" t="s">
        <v>61</v>
      </c>
      <c r="E235" s="329" t="s">
        <v>62</v>
      </c>
      <c r="F235" s="326">
        <v>100</v>
      </c>
      <c r="G235" s="326" t="s">
        <v>17</v>
      </c>
      <c r="H235" s="294"/>
      <c r="I235" s="294"/>
      <c r="J235" s="223">
        <v>356</v>
      </c>
      <c r="K235" s="179" t="s">
        <v>63</v>
      </c>
      <c r="L235" s="180">
        <v>42737</v>
      </c>
      <c r="M235" s="180">
        <v>42757</v>
      </c>
      <c r="N235" s="207">
        <v>0.08</v>
      </c>
      <c r="O235" s="202" t="s">
        <v>882</v>
      </c>
    </row>
    <row r="236" spans="1:15" ht="25.5" x14ac:dyDescent="0.25">
      <c r="A236" s="324"/>
      <c r="B236" s="330"/>
      <c r="C236" s="327"/>
      <c r="D236" s="327"/>
      <c r="E236" s="330"/>
      <c r="F236" s="327"/>
      <c r="G236" s="327"/>
      <c r="H236" s="295"/>
      <c r="I236" s="295"/>
      <c r="J236" s="224">
        <v>357</v>
      </c>
      <c r="K236" s="181" t="s">
        <v>64</v>
      </c>
      <c r="L236" s="182">
        <v>42736</v>
      </c>
      <c r="M236" s="182">
        <v>42757</v>
      </c>
      <c r="N236" s="209">
        <v>0.08</v>
      </c>
      <c r="O236" s="203" t="s">
        <v>882</v>
      </c>
    </row>
    <row r="237" spans="1:15" ht="76.5" x14ac:dyDescent="0.25">
      <c r="A237" s="324"/>
      <c r="B237" s="330"/>
      <c r="C237" s="327"/>
      <c r="D237" s="327"/>
      <c r="E237" s="330"/>
      <c r="F237" s="327"/>
      <c r="G237" s="327"/>
      <c r="H237" s="295"/>
      <c r="I237" s="295"/>
      <c r="J237" s="224">
        <v>358</v>
      </c>
      <c r="K237" s="181" t="s">
        <v>65</v>
      </c>
      <c r="L237" s="182">
        <v>42760</v>
      </c>
      <c r="M237" s="182">
        <v>42766</v>
      </c>
      <c r="N237" s="209">
        <v>0.06</v>
      </c>
      <c r="O237" s="203" t="s">
        <v>882</v>
      </c>
    </row>
    <row r="238" spans="1:15" ht="38.25" x14ac:dyDescent="0.25">
      <c r="A238" s="324"/>
      <c r="B238" s="330"/>
      <c r="C238" s="327"/>
      <c r="D238" s="327"/>
      <c r="E238" s="330"/>
      <c r="F238" s="327"/>
      <c r="G238" s="327"/>
      <c r="H238" s="295"/>
      <c r="I238" s="295"/>
      <c r="J238" s="224">
        <v>359</v>
      </c>
      <c r="K238" s="181" t="s">
        <v>66</v>
      </c>
      <c r="L238" s="182">
        <v>43010</v>
      </c>
      <c r="M238" s="182">
        <v>43069</v>
      </c>
      <c r="N238" s="209">
        <v>0.1</v>
      </c>
      <c r="O238" s="203" t="s">
        <v>882</v>
      </c>
    </row>
    <row r="239" spans="1:15" ht="38.25" x14ac:dyDescent="0.25">
      <c r="A239" s="324"/>
      <c r="B239" s="330"/>
      <c r="C239" s="327"/>
      <c r="D239" s="327"/>
      <c r="E239" s="330"/>
      <c r="F239" s="327"/>
      <c r="G239" s="327"/>
      <c r="H239" s="295"/>
      <c r="I239" s="295"/>
      <c r="J239" s="224">
        <v>360</v>
      </c>
      <c r="K239" s="181" t="s">
        <v>67</v>
      </c>
      <c r="L239" s="182">
        <v>42737</v>
      </c>
      <c r="M239" s="182">
        <v>42794</v>
      </c>
      <c r="N239" s="209">
        <v>0.08</v>
      </c>
      <c r="O239" s="203" t="s">
        <v>882</v>
      </c>
    </row>
    <row r="240" spans="1:15" ht="76.5" x14ac:dyDescent="0.25">
      <c r="A240" s="324"/>
      <c r="B240" s="330"/>
      <c r="C240" s="327"/>
      <c r="D240" s="327"/>
      <c r="E240" s="330"/>
      <c r="F240" s="327"/>
      <c r="G240" s="327"/>
      <c r="H240" s="295"/>
      <c r="I240" s="295"/>
      <c r="J240" s="224">
        <v>361</v>
      </c>
      <c r="K240" s="181" t="s">
        <v>68</v>
      </c>
      <c r="L240" s="182">
        <v>42809</v>
      </c>
      <c r="M240" s="182">
        <v>43081</v>
      </c>
      <c r="N240" s="209">
        <v>0.02</v>
      </c>
      <c r="O240" s="203" t="s">
        <v>882</v>
      </c>
    </row>
    <row r="241" spans="1:15" ht="38.25" x14ac:dyDescent="0.25">
      <c r="A241" s="324"/>
      <c r="B241" s="330"/>
      <c r="C241" s="327"/>
      <c r="D241" s="327"/>
      <c r="E241" s="330"/>
      <c r="F241" s="327"/>
      <c r="G241" s="327"/>
      <c r="H241" s="295"/>
      <c r="I241" s="295"/>
      <c r="J241" s="224">
        <v>362</v>
      </c>
      <c r="K241" s="181" t="s">
        <v>69</v>
      </c>
      <c r="L241" s="182">
        <v>42737</v>
      </c>
      <c r="M241" s="182">
        <v>42755</v>
      </c>
      <c r="N241" s="209">
        <v>0.08</v>
      </c>
      <c r="O241" s="203" t="s">
        <v>882</v>
      </c>
    </row>
    <row r="242" spans="1:15" ht="38.25" x14ac:dyDescent="0.25">
      <c r="A242" s="324"/>
      <c r="B242" s="330"/>
      <c r="C242" s="327"/>
      <c r="D242" s="327"/>
      <c r="E242" s="330"/>
      <c r="F242" s="327"/>
      <c r="G242" s="327"/>
      <c r="H242" s="295"/>
      <c r="I242" s="295"/>
      <c r="J242" s="224">
        <v>363</v>
      </c>
      <c r="K242" s="181" t="s">
        <v>70</v>
      </c>
      <c r="L242" s="182">
        <v>42768</v>
      </c>
      <c r="M242" s="182">
        <v>42870</v>
      </c>
      <c r="N242" s="209">
        <v>0.02</v>
      </c>
      <c r="O242" s="203" t="s">
        <v>882</v>
      </c>
    </row>
    <row r="243" spans="1:15" ht="76.5" x14ac:dyDescent="0.25">
      <c r="A243" s="324"/>
      <c r="B243" s="330"/>
      <c r="C243" s="327"/>
      <c r="D243" s="327"/>
      <c r="E243" s="330"/>
      <c r="F243" s="327"/>
      <c r="G243" s="327"/>
      <c r="H243" s="295"/>
      <c r="I243" s="295"/>
      <c r="J243" s="224">
        <v>364</v>
      </c>
      <c r="K243" s="181" t="s">
        <v>71</v>
      </c>
      <c r="L243" s="182">
        <v>42753</v>
      </c>
      <c r="M243" s="182">
        <v>42766</v>
      </c>
      <c r="N243" s="209">
        <v>0.02</v>
      </c>
      <c r="O243" s="203" t="s">
        <v>882</v>
      </c>
    </row>
    <row r="244" spans="1:15" ht="51" x14ac:dyDescent="0.25">
      <c r="A244" s="324"/>
      <c r="B244" s="330"/>
      <c r="C244" s="327"/>
      <c r="D244" s="327"/>
      <c r="E244" s="330"/>
      <c r="F244" s="327"/>
      <c r="G244" s="327"/>
      <c r="H244" s="295"/>
      <c r="I244" s="295"/>
      <c r="J244" s="224">
        <v>365</v>
      </c>
      <c r="K244" s="181" t="s">
        <v>72</v>
      </c>
      <c r="L244" s="182">
        <v>42753</v>
      </c>
      <c r="M244" s="186" t="s">
        <v>1071</v>
      </c>
      <c r="N244" s="209">
        <v>0.02</v>
      </c>
      <c r="O244" s="203" t="s">
        <v>882</v>
      </c>
    </row>
    <row r="245" spans="1:15" ht="89.25" x14ac:dyDescent="0.25">
      <c r="A245" s="324"/>
      <c r="B245" s="330"/>
      <c r="C245" s="327"/>
      <c r="D245" s="327"/>
      <c r="E245" s="330"/>
      <c r="F245" s="327"/>
      <c r="G245" s="327"/>
      <c r="H245" s="295"/>
      <c r="I245" s="295"/>
      <c r="J245" s="224">
        <v>366</v>
      </c>
      <c r="K245" s="181" t="s">
        <v>73</v>
      </c>
      <c r="L245" s="182">
        <v>42736</v>
      </c>
      <c r="M245" s="182">
        <v>43038</v>
      </c>
      <c r="N245" s="209">
        <v>0.02</v>
      </c>
      <c r="O245" s="203" t="s">
        <v>882</v>
      </c>
    </row>
    <row r="246" spans="1:15" ht="51" x14ac:dyDescent="0.25">
      <c r="A246" s="324"/>
      <c r="B246" s="330"/>
      <c r="C246" s="327"/>
      <c r="D246" s="327"/>
      <c r="E246" s="330"/>
      <c r="F246" s="327"/>
      <c r="G246" s="327"/>
      <c r="H246" s="295"/>
      <c r="I246" s="295"/>
      <c r="J246" s="224">
        <v>367</v>
      </c>
      <c r="K246" s="181" t="s">
        <v>74</v>
      </c>
      <c r="L246" s="182">
        <v>42760</v>
      </c>
      <c r="M246" s="182">
        <v>42794</v>
      </c>
      <c r="N246" s="209">
        <v>0.1</v>
      </c>
      <c r="O246" s="203" t="s">
        <v>882</v>
      </c>
    </row>
    <row r="247" spans="1:15" ht="114.75" x14ac:dyDescent="0.25">
      <c r="A247" s="324"/>
      <c r="B247" s="330"/>
      <c r="C247" s="327"/>
      <c r="D247" s="327"/>
      <c r="E247" s="330"/>
      <c r="F247" s="327"/>
      <c r="G247" s="327"/>
      <c r="H247" s="295"/>
      <c r="I247" s="295"/>
      <c r="J247" s="224">
        <v>368</v>
      </c>
      <c r="K247" s="181" t="s">
        <v>75</v>
      </c>
      <c r="L247" s="182">
        <v>42745</v>
      </c>
      <c r="M247" s="182">
        <v>43018</v>
      </c>
      <c r="N247" s="209">
        <v>0.1</v>
      </c>
      <c r="O247" s="203" t="s">
        <v>882</v>
      </c>
    </row>
    <row r="248" spans="1:15" ht="63.75" x14ac:dyDescent="0.25">
      <c r="A248" s="324"/>
      <c r="B248" s="330"/>
      <c r="C248" s="327"/>
      <c r="D248" s="327"/>
      <c r="E248" s="330"/>
      <c r="F248" s="327"/>
      <c r="G248" s="327"/>
      <c r="H248" s="295"/>
      <c r="I248" s="295"/>
      <c r="J248" s="224">
        <v>369</v>
      </c>
      <c r="K248" s="181" t="s">
        <v>76</v>
      </c>
      <c r="L248" s="182">
        <v>42736</v>
      </c>
      <c r="M248" s="182">
        <v>42855</v>
      </c>
      <c r="N248" s="209">
        <v>0.05</v>
      </c>
      <c r="O248" s="203" t="s">
        <v>882</v>
      </c>
    </row>
    <row r="249" spans="1:15" ht="140.25" x14ac:dyDescent="0.25">
      <c r="A249" s="324"/>
      <c r="B249" s="330"/>
      <c r="C249" s="327"/>
      <c r="D249" s="327"/>
      <c r="E249" s="330"/>
      <c r="F249" s="327"/>
      <c r="G249" s="327"/>
      <c r="H249" s="295"/>
      <c r="I249" s="295"/>
      <c r="J249" s="224">
        <v>370</v>
      </c>
      <c r="K249" s="181" t="s">
        <v>77</v>
      </c>
      <c r="L249" s="200">
        <v>42736</v>
      </c>
      <c r="M249" s="200">
        <v>43069</v>
      </c>
      <c r="N249" s="209">
        <v>0.03</v>
      </c>
      <c r="O249" s="203" t="s">
        <v>882</v>
      </c>
    </row>
    <row r="250" spans="1:15" ht="114.75" x14ac:dyDescent="0.25">
      <c r="A250" s="324"/>
      <c r="B250" s="330"/>
      <c r="C250" s="327"/>
      <c r="D250" s="327"/>
      <c r="E250" s="330"/>
      <c r="F250" s="327"/>
      <c r="G250" s="327"/>
      <c r="H250" s="295"/>
      <c r="I250" s="295"/>
      <c r="J250" s="224">
        <v>371</v>
      </c>
      <c r="K250" s="181" t="s">
        <v>78</v>
      </c>
      <c r="L250" s="200" t="s">
        <v>79</v>
      </c>
      <c r="M250" s="200" t="s">
        <v>80</v>
      </c>
      <c r="N250" s="209">
        <v>0.02</v>
      </c>
      <c r="O250" s="203" t="s">
        <v>882</v>
      </c>
    </row>
    <row r="251" spans="1:15" ht="89.25" x14ac:dyDescent="0.25">
      <c r="A251" s="324"/>
      <c r="B251" s="330"/>
      <c r="C251" s="327"/>
      <c r="D251" s="327"/>
      <c r="E251" s="330"/>
      <c r="F251" s="327"/>
      <c r="G251" s="327"/>
      <c r="H251" s="295"/>
      <c r="I251" s="295"/>
      <c r="J251" s="224">
        <v>372</v>
      </c>
      <c r="K251" s="181" t="s">
        <v>81</v>
      </c>
      <c r="L251" s="200">
        <v>42809</v>
      </c>
      <c r="M251" s="200">
        <v>43054</v>
      </c>
      <c r="N251" s="209">
        <v>0.02</v>
      </c>
      <c r="O251" s="203" t="s">
        <v>882</v>
      </c>
    </row>
    <row r="252" spans="1:15" ht="102.75" thickBot="1" x14ac:dyDescent="0.3">
      <c r="A252" s="324"/>
      <c r="B252" s="330"/>
      <c r="C252" s="327"/>
      <c r="D252" s="327"/>
      <c r="E252" s="330"/>
      <c r="F252" s="327"/>
      <c r="G252" s="327"/>
      <c r="H252" s="295"/>
      <c r="I252" s="295"/>
      <c r="J252" s="224">
        <v>373</v>
      </c>
      <c r="K252" s="181" t="s">
        <v>82</v>
      </c>
      <c r="L252" s="200">
        <v>42786</v>
      </c>
      <c r="M252" s="200">
        <v>42946</v>
      </c>
      <c r="N252" s="209">
        <v>0.1</v>
      </c>
      <c r="O252" s="203" t="s">
        <v>882</v>
      </c>
    </row>
    <row r="253" spans="1:15" ht="39" thickTop="1" x14ac:dyDescent="0.25">
      <c r="A253" s="323" t="s">
        <v>40</v>
      </c>
      <c r="B253" s="329" t="s">
        <v>41</v>
      </c>
      <c r="C253" s="326" t="s">
        <v>42</v>
      </c>
      <c r="D253" s="326" t="s">
        <v>83</v>
      </c>
      <c r="E253" s="329" t="s">
        <v>84</v>
      </c>
      <c r="F253" s="326">
        <v>2</v>
      </c>
      <c r="G253" s="326" t="s">
        <v>16</v>
      </c>
      <c r="H253" s="294"/>
      <c r="I253" s="320">
        <v>150000000</v>
      </c>
      <c r="J253" s="223">
        <v>375</v>
      </c>
      <c r="K253" s="179" t="s">
        <v>85</v>
      </c>
      <c r="L253" s="180">
        <v>42767</v>
      </c>
      <c r="M253" s="180">
        <v>43069</v>
      </c>
      <c r="N253" s="207">
        <v>0.5</v>
      </c>
      <c r="O253" s="202" t="s">
        <v>882</v>
      </c>
    </row>
    <row r="254" spans="1:15" ht="64.5" thickBot="1" x14ac:dyDescent="0.3">
      <c r="A254" s="325"/>
      <c r="B254" s="331"/>
      <c r="C254" s="328"/>
      <c r="D254" s="328"/>
      <c r="E254" s="331"/>
      <c r="F254" s="328"/>
      <c r="G254" s="328"/>
      <c r="H254" s="296"/>
      <c r="I254" s="321"/>
      <c r="J254" s="225">
        <v>376</v>
      </c>
      <c r="K254" s="183" t="s">
        <v>86</v>
      </c>
      <c r="L254" s="184">
        <v>42767</v>
      </c>
      <c r="M254" s="184">
        <v>43069</v>
      </c>
      <c r="N254" s="211">
        <v>0.5</v>
      </c>
      <c r="O254" s="204" t="s">
        <v>883</v>
      </c>
    </row>
    <row r="255" spans="1:15" ht="64.5" thickTop="1" x14ac:dyDescent="0.25">
      <c r="A255" s="323" t="s">
        <v>40</v>
      </c>
      <c r="B255" s="329" t="s">
        <v>41</v>
      </c>
      <c r="C255" s="326" t="s">
        <v>87</v>
      </c>
      <c r="D255" s="326" t="s">
        <v>88</v>
      </c>
      <c r="E255" s="329" t="s">
        <v>89</v>
      </c>
      <c r="F255" s="326">
        <v>1</v>
      </c>
      <c r="G255" s="326" t="s">
        <v>16</v>
      </c>
      <c r="H255" s="294"/>
      <c r="I255" s="294"/>
      <c r="J255" s="223">
        <v>377</v>
      </c>
      <c r="K255" s="179" t="s">
        <v>90</v>
      </c>
      <c r="L255" s="180">
        <v>42736</v>
      </c>
      <c r="M255" s="180">
        <v>42766</v>
      </c>
      <c r="N255" s="207">
        <v>0.25</v>
      </c>
      <c r="O255" s="202" t="s">
        <v>882</v>
      </c>
    </row>
    <row r="256" spans="1:15" ht="63.75" x14ac:dyDescent="0.25">
      <c r="A256" s="324"/>
      <c r="B256" s="330"/>
      <c r="C256" s="327"/>
      <c r="D256" s="327"/>
      <c r="E256" s="330"/>
      <c r="F256" s="327"/>
      <c r="G256" s="327"/>
      <c r="H256" s="295"/>
      <c r="I256" s="295"/>
      <c r="J256" s="224">
        <v>378</v>
      </c>
      <c r="K256" s="181" t="s">
        <v>91</v>
      </c>
      <c r="L256" s="182">
        <v>42755</v>
      </c>
      <c r="M256" s="182">
        <v>42825</v>
      </c>
      <c r="N256" s="209">
        <v>0.25</v>
      </c>
      <c r="O256" s="203" t="s">
        <v>882</v>
      </c>
    </row>
    <row r="257" spans="1:15" ht="63.75" x14ac:dyDescent="0.25">
      <c r="A257" s="324"/>
      <c r="B257" s="330"/>
      <c r="C257" s="327"/>
      <c r="D257" s="327"/>
      <c r="E257" s="330"/>
      <c r="F257" s="327"/>
      <c r="G257" s="327"/>
      <c r="H257" s="295"/>
      <c r="I257" s="295"/>
      <c r="J257" s="224">
        <v>493</v>
      </c>
      <c r="K257" s="181" t="s">
        <v>92</v>
      </c>
      <c r="L257" s="182">
        <v>42736</v>
      </c>
      <c r="M257" s="182">
        <v>42766</v>
      </c>
      <c r="N257" s="209">
        <v>0.4</v>
      </c>
      <c r="O257" s="203" t="s">
        <v>882</v>
      </c>
    </row>
    <row r="258" spans="1:15" ht="26.25" thickBot="1" x14ac:dyDescent="0.3">
      <c r="A258" s="325"/>
      <c r="B258" s="331"/>
      <c r="C258" s="328"/>
      <c r="D258" s="328"/>
      <c r="E258" s="331"/>
      <c r="F258" s="328"/>
      <c r="G258" s="328"/>
      <c r="H258" s="296"/>
      <c r="I258" s="296"/>
      <c r="J258" s="225">
        <v>494</v>
      </c>
      <c r="K258" s="183" t="s">
        <v>93</v>
      </c>
      <c r="L258" s="184">
        <v>42736</v>
      </c>
      <c r="M258" s="184">
        <v>42766</v>
      </c>
      <c r="N258" s="211">
        <v>0.1</v>
      </c>
      <c r="O258" s="204" t="s">
        <v>882</v>
      </c>
    </row>
    <row r="259" spans="1:15" ht="26.25" thickTop="1" x14ac:dyDescent="0.25">
      <c r="A259" s="323" t="s">
        <v>40</v>
      </c>
      <c r="B259" s="329" t="s">
        <v>41</v>
      </c>
      <c r="C259" s="326" t="s">
        <v>87</v>
      </c>
      <c r="D259" s="326" t="s">
        <v>94</v>
      </c>
      <c r="E259" s="329" t="s">
        <v>95</v>
      </c>
      <c r="F259" s="326">
        <v>100</v>
      </c>
      <c r="G259" s="326" t="s">
        <v>17</v>
      </c>
      <c r="H259" s="294"/>
      <c r="I259" s="294"/>
      <c r="J259" s="223">
        <v>379</v>
      </c>
      <c r="K259" s="179" t="s">
        <v>96</v>
      </c>
      <c r="L259" s="180">
        <v>42736</v>
      </c>
      <c r="M259" s="180">
        <v>42901</v>
      </c>
      <c r="N259" s="207">
        <v>0.08</v>
      </c>
      <c r="O259" s="202" t="s">
        <v>882</v>
      </c>
    </row>
    <row r="260" spans="1:15" ht="89.25" x14ac:dyDescent="0.25">
      <c r="A260" s="324"/>
      <c r="B260" s="330"/>
      <c r="C260" s="327"/>
      <c r="D260" s="327"/>
      <c r="E260" s="330"/>
      <c r="F260" s="327"/>
      <c r="G260" s="327"/>
      <c r="H260" s="295"/>
      <c r="I260" s="295"/>
      <c r="J260" s="224">
        <v>380</v>
      </c>
      <c r="K260" s="181" t="s">
        <v>97</v>
      </c>
      <c r="L260" s="182">
        <v>42767</v>
      </c>
      <c r="M260" s="182">
        <v>42916</v>
      </c>
      <c r="N260" s="209">
        <v>0.08</v>
      </c>
      <c r="O260" s="203" t="s">
        <v>882</v>
      </c>
    </row>
    <row r="261" spans="1:15" ht="51" x14ac:dyDescent="0.25">
      <c r="A261" s="324"/>
      <c r="B261" s="330"/>
      <c r="C261" s="327"/>
      <c r="D261" s="327"/>
      <c r="E261" s="330"/>
      <c r="F261" s="327"/>
      <c r="G261" s="327"/>
      <c r="H261" s="295"/>
      <c r="I261" s="295"/>
      <c r="J261" s="224">
        <v>381</v>
      </c>
      <c r="K261" s="181" t="s">
        <v>98</v>
      </c>
      <c r="L261" s="182">
        <v>42826</v>
      </c>
      <c r="M261" s="182">
        <v>42947</v>
      </c>
      <c r="N261" s="209">
        <v>7.0000000000000007E-2</v>
      </c>
      <c r="O261" s="203" t="s">
        <v>882</v>
      </c>
    </row>
    <row r="262" spans="1:15" ht="76.5" x14ac:dyDescent="0.25">
      <c r="A262" s="324"/>
      <c r="B262" s="330"/>
      <c r="C262" s="327"/>
      <c r="D262" s="327"/>
      <c r="E262" s="330"/>
      <c r="F262" s="327"/>
      <c r="G262" s="327"/>
      <c r="H262" s="295"/>
      <c r="I262" s="295"/>
      <c r="J262" s="224">
        <v>382</v>
      </c>
      <c r="K262" s="181" t="s">
        <v>99</v>
      </c>
      <c r="L262" s="182">
        <v>42736</v>
      </c>
      <c r="M262" s="182">
        <v>42947</v>
      </c>
      <c r="N262" s="209">
        <v>7.0000000000000007E-2</v>
      </c>
      <c r="O262" s="203" t="s">
        <v>882</v>
      </c>
    </row>
    <row r="263" spans="1:15" ht="63.75" x14ac:dyDescent="0.25">
      <c r="A263" s="324"/>
      <c r="B263" s="330"/>
      <c r="C263" s="327"/>
      <c r="D263" s="327"/>
      <c r="E263" s="330"/>
      <c r="F263" s="327"/>
      <c r="G263" s="327"/>
      <c r="H263" s="295"/>
      <c r="I263" s="295"/>
      <c r="J263" s="224">
        <v>383</v>
      </c>
      <c r="K263" s="181" t="s">
        <v>100</v>
      </c>
      <c r="L263" s="182">
        <v>42736</v>
      </c>
      <c r="M263" s="182">
        <v>42977</v>
      </c>
      <c r="N263" s="209">
        <v>0.08</v>
      </c>
      <c r="O263" s="203" t="s">
        <v>882</v>
      </c>
    </row>
    <row r="264" spans="1:15" ht="76.5" x14ac:dyDescent="0.25">
      <c r="A264" s="324"/>
      <c r="B264" s="330"/>
      <c r="C264" s="327"/>
      <c r="D264" s="327"/>
      <c r="E264" s="330"/>
      <c r="F264" s="327"/>
      <c r="G264" s="327"/>
      <c r="H264" s="295"/>
      <c r="I264" s="295"/>
      <c r="J264" s="224">
        <v>384</v>
      </c>
      <c r="K264" s="181" t="s">
        <v>101</v>
      </c>
      <c r="L264" s="182">
        <v>42736</v>
      </c>
      <c r="M264" s="182">
        <v>42947</v>
      </c>
      <c r="N264" s="209">
        <v>0.08</v>
      </c>
      <c r="O264" s="203" t="s">
        <v>882</v>
      </c>
    </row>
    <row r="265" spans="1:15" ht="114.75" x14ac:dyDescent="0.25">
      <c r="A265" s="324"/>
      <c r="B265" s="330"/>
      <c r="C265" s="327"/>
      <c r="D265" s="327"/>
      <c r="E265" s="330"/>
      <c r="F265" s="327"/>
      <c r="G265" s="327"/>
      <c r="H265" s="295"/>
      <c r="I265" s="295"/>
      <c r="J265" s="224">
        <v>385</v>
      </c>
      <c r="K265" s="181" t="s">
        <v>102</v>
      </c>
      <c r="L265" s="182">
        <v>42795</v>
      </c>
      <c r="M265" s="182">
        <v>42993</v>
      </c>
      <c r="N265" s="209">
        <v>0.08</v>
      </c>
      <c r="O265" s="203" t="s">
        <v>883</v>
      </c>
    </row>
    <row r="266" spans="1:15" ht="51" x14ac:dyDescent="0.25">
      <c r="A266" s="324"/>
      <c r="B266" s="330"/>
      <c r="C266" s="327"/>
      <c r="D266" s="327"/>
      <c r="E266" s="330"/>
      <c r="F266" s="327"/>
      <c r="G266" s="327"/>
      <c r="H266" s="295"/>
      <c r="I266" s="295"/>
      <c r="J266" s="224">
        <v>386</v>
      </c>
      <c r="K266" s="181" t="s">
        <v>103</v>
      </c>
      <c r="L266" s="182">
        <v>42736</v>
      </c>
      <c r="M266" s="182">
        <v>42766</v>
      </c>
      <c r="N266" s="209">
        <v>7.0000000000000007E-2</v>
      </c>
      <c r="O266" s="203" t="s">
        <v>882</v>
      </c>
    </row>
    <row r="267" spans="1:15" ht="140.25" x14ac:dyDescent="0.25">
      <c r="A267" s="324"/>
      <c r="B267" s="330"/>
      <c r="C267" s="327"/>
      <c r="D267" s="327"/>
      <c r="E267" s="330"/>
      <c r="F267" s="327"/>
      <c r="G267" s="327"/>
      <c r="H267" s="295"/>
      <c r="I267" s="295"/>
      <c r="J267" s="224">
        <v>387</v>
      </c>
      <c r="K267" s="181" t="s">
        <v>104</v>
      </c>
      <c r="L267" s="182">
        <v>42736</v>
      </c>
      <c r="M267" s="182">
        <v>42977</v>
      </c>
      <c r="N267" s="209">
        <v>7.0000000000000007E-2</v>
      </c>
      <c r="O267" s="203" t="s">
        <v>882</v>
      </c>
    </row>
    <row r="268" spans="1:15" ht="102" x14ac:dyDescent="0.25">
      <c r="A268" s="324"/>
      <c r="B268" s="330"/>
      <c r="C268" s="327"/>
      <c r="D268" s="327"/>
      <c r="E268" s="330"/>
      <c r="F268" s="327"/>
      <c r="G268" s="327"/>
      <c r="H268" s="295"/>
      <c r="I268" s="295"/>
      <c r="J268" s="224">
        <v>388</v>
      </c>
      <c r="K268" s="181" t="s">
        <v>105</v>
      </c>
      <c r="L268" s="182">
        <v>42917</v>
      </c>
      <c r="M268" s="182">
        <v>42947</v>
      </c>
      <c r="N268" s="209">
        <v>0.08</v>
      </c>
      <c r="O268" s="203" t="s">
        <v>882</v>
      </c>
    </row>
    <row r="269" spans="1:15" ht="89.25" x14ac:dyDescent="0.25">
      <c r="A269" s="324"/>
      <c r="B269" s="330"/>
      <c r="C269" s="327"/>
      <c r="D269" s="327"/>
      <c r="E269" s="330"/>
      <c r="F269" s="327"/>
      <c r="G269" s="327"/>
      <c r="H269" s="295"/>
      <c r="I269" s="295"/>
      <c r="J269" s="224">
        <v>392</v>
      </c>
      <c r="K269" s="181" t="s">
        <v>106</v>
      </c>
      <c r="L269" s="182">
        <v>42737</v>
      </c>
      <c r="M269" s="182">
        <v>42825</v>
      </c>
      <c r="N269" s="209">
        <v>0.08</v>
      </c>
      <c r="O269" s="203" t="s">
        <v>882</v>
      </c>
    </row>
    <row r="270" spans="1:15" ht="63.75" x14ac:dyDescent="0.25">
      <c r="A270" s="324"/>
      <c r="B270" s="330"/>
      <c r="C270" s="327"/>
      <c r="D270" s="327"/>
      <c r="E270" s="330"/>
      <c r="F270" s="327"/>
      <c r="G270" s="327"/>
      <c r="H270" s="295"/>
      <c r="I270" s="295"/>
      <c r="J270" s="224">
        <v>393</v>
      </c>
      <c r="K270" s="181" t="s">
        <v>107</v>
      </c>
      <c r="L270" s="182">
        <v>42737</v>
      </c>
      <c r="M270" s="182">
        <v>42825</v>
      </c>
      <c r="N270" s="209">
        <v>0.08</v>
      </c>
      <c r="O270" s="203" t="s">
        <v>882</v>
      </c>
    </row>
    <row r="271" spans="1:15" ht="128.25" thickBot="1" x14ac:dyDescent="0.3">
      <c r="A271" s="325"/>
      <c r="B271" s="331"/>
      <c r="C271" s="328"/>
      <c r="D271" s="328"/>
      <c r="E271" s="331"/>
      <c r="F271" s="328"/>
      <c r="G271" s="328"/>
      <c r="H271" s="296"/>
      <c r="I271" s="296"/>
      <c r="J271" s="225">
        <v>394</v>
      </c>
      <c r="K271" s="183" t="s">
        <v>108</v>
      </c>
      <c r="L271" s="184">
        <v>42737</v>
      </c>
      <c r="M271" s="184">
        <v>42825</v>
      </c>
      <c r="N271" s="211">
        <v>0.08</v>
      </c>
      <c r="O271" s="204" t="s">
        <v>882</v>
      </c>
    </row>
    <row r="272" spans="1:15" ht="51.75" thickTop="1" x14ac:dyDescent="0.25">
      <c r="A272" s="323" t="s">
        <v>40</v>
      </c>
      <c r="B272" s="329" t="s">
        <v>41</v>
      </c>
      <c r="C272" s="326" t="s">
        <v>87</v>
      </c>
      <c r="D272" s="326" t="s">
        <v>109</v>
      </c>
      <c r="E272" s="329" t="s">
        <v>110</v>
      </c>
      <c r="F272" s="326">
        <v>3</v>
      </c>
      <c r="G272" s="326" t="s">
        <v>16</v>
      </c>
      <c r="H272" s="294"/>
      <c r="I272" s="294"/>
      <c r="J272" s="223">
        <v>485</v>
      </c>
      <c r="K272" s="252" t="s">
        <v>111</v>
      </c>
      <c r="L272" s="199">
        <v>42826</v>
      </c>
      <c r="M272" s="199">
        <v>43069</v>
      </c>
      <c r="N272" s="207">
        <v>0.17</v>
      </c>
      <c r="O272" s="202" t="s">
        <v>882</v>
      </c>
    </row>
    <row r="273" spans="1:15" ht="25.5" x14ac:dyDescent="0.25">
      <c r="A273" s="324"/>
      <c r="B273" s="330"/>
      <c r="C273" s="327"/>
      <c r="D273" s="327"/>
      <c r="E273" s="330"/>
      <c r="F273" s="327"/>
      <c r="G273" s="327"/>
      <c r="H273" s="295"/>
      <c r="I273" s="295"/>
      <c r="J273" s="224">
        <v>486</v>
      </c>
      <c r="K273" s="253" t="s">
        <v>112</v>
      </c>
      <c r="L273" s="186">
        <v>42737</v>
      </c>
      <c r="M273" s="186">
        <v>43100</v>
      </c>
      <c r="N273" s="209">
        <v>0.16</v>
      </c>
      <c r="O273" s="256" t="s">
        <v>882</v>
      </c>
    </row>
    <row r="274" spans="1:15" ht="63.75" x14ac:dyDescent="0.25">
      <c r="A274" s="324"/>
      <c r="B274" s="330"/>
      <c r="C274" s="327"/>
      <c r="D274" s="327"/>
      <c r="E274" s="330"/>
      <c r="F274" s="327"/>
      <c r="G274" s="327"/>
      <c r="H274" s="295"/>
      <c r="I274" s="295"/>
      <c r="J274" s="224">
        <v>487</v>
      </c>
      <c r="K274" s="253" t="s">
        <v>113</v>
      </c>
      <c r="L274" s="186">
        <v>42781</v>
      </c>
      <c r="M274" s="186">
        <v>42946</v>
      </c>
      <c r="N274" s="209">
        <v>0.16</v>
      </c>
      <c r="O274" s="256" t="s">
        <v>882</v>
      </c>
    </row>
    <row r="275" spans="1:15" ht="63.75" x14ac:dyDescent="0.25">
      <c r="A275" s="324"/>
      <c r="B275" s="330"/>
      <c r="C275" s="327"/>
      <c r="D275" s="327"/>
      <c r="E275" s="330"/>
      <c r="F275" s="327"/>
      <c r="G275" s="327"/>
      <c r="H275" s="295"/>
      <c r="I275" s="295"/>
      <c r="J275" s="224">
        <v>488</v>
      </c>
      <c r="K275" s="253" t="s">
        <v>114</v>
      </c>
      <c r="L275" s="186">
        <v>42781</v>
      </c>
      <c r="M275" s="186">
        <v>42855</v>
      </c>
      <c r="N275" s="209">
        <v>0.17</v>
      </c>
      <c r="O275" s="256" t="s">
        <v>882</v>
      </c>
    </row>
    <row r="276" spans="1:15" ht="114.75" x14ac:dyDescent="0.25">
      <c r="A276" s="324"/>
      <c r="B276" s="330"/>
      <c r="C276" s="327"/>
      <c r="D276" s="327"/>
      <c r="E276" s="330"/>
      <c r="F276" s="327"/>
      <c r="G276" s="327"/>
      <c r="H276" s="295"/>
      <c r="I276" s="295"/>
      <c r="J276" s="224">
        <v>398</v>
      </c>
      <c r="K276" s="253" t="s">
        <v>115</v>
      </c>
      <c r="L276" s="186">
        <v>42737</v>
      </c>
      <c r="M276" s="186">
        <v>42916</v>
      </c>
      <c r="N276" s="209">
        <v>0.17</v>
      </c>
      <c r="O276" s="256" t="s">
        <v>882</v>
      </c>
    </row>
    <row r="277" spans="1:15" ht="39" thickBot="1" x14ac:dyDescent="0.3">
      <c r="A277" s="325"/>
      <c r="B277" s="331"/>
      <c r="C277" s="328"/>
      <c r="D277" s="328"/>
      <c r="E277" s="331"/>
      <c r="F277" s="328"/>
      <c r="G277" s="328"/>
      <c r="H277" s="296"/>
      <c r="I277" s="296"/>
      <c r="J277" s="225">
        <v>445</v>
      </c>
      <c r="K277" s="254" t="s">
        <v>116</v>
      </c>
      <c r="L277" s="187">
        <v>42781</v>
      </c>
      <c r="M277" s="187">
        <v>43069</v>
      </c>
      <c r="N277" s="211">
        <v>0.17</v>
      </c>
      <c r="O277" s="257" t="s">
        <v>882</v>
      </c>
    </row>
    <row r="278" spans="1:15" ht="39" thickTop="1" x14ac:dyDescent="0.25">
      <c r="A278" s="323" t="s">
        <v>40</v>
      </c>
      <c r="B278" s="329" t="s">
        <v>41</v>
      </c>
      <c r="C278" s="326" t="s">
        <v>87</v>
      </c>
      <c r="D278" s="326" t="s">
        <v>117</v>
      </c>
      <c r="E278" s="329" t="s">
        <v>118</v>
      </c>
      <c r="F278" s="326">
        <v>1</v>
      </c>
      <c r="G278" s="326" t="s">
        <v>16</v>
      </c>
      <c r="H278" s="294"/>
      <c r="I278" s="294"/>
      <c r="J278" s="223">
        <v>399</v>
      </c>
      <c r="K278" s="179" t="s">
        <v>119</v>
      </c>
      <c r="L278" s="180">
        <v>42750</v>
      </c>
      <c r="M278" s="180">
        <v>42794</v>
      </c>
      <c r="N278" s="207">
        <v>0.12</v>
      </c>
      <c r="O278" s="202" t="s">
        <v>882</v>
      </c>
    </row>
    <row r="279" spans="1:15" ht="76.5" x14ac:dyDescent="0.25">
      <c r="A279" s="324"/>
      <c r="B279" s="330"/>
      <c r="C279" s="327"/>
      <c r="D279" s="327"/>
      <c r="E279" s="330"/>
      <c r="F279" s="327"/>
      <c r="G279" s="327"/>
      <c r="H279" s="295"/>
      <c r="I279" s="295"/>
      <c r="J279" s="224">
        <v>400</v>
      </c>
      <c r="K279" s="181" t="s">
        <v>120</v>
      </c>
      <c r="L279" s="182">
        <v>42767</v>
      </c>
      <c r="M279" s="182">
        <v>42794</v>
      </c>
      <c r="N279" s="209">
        <v>0.11</v>
      </c>
      <c r="O279" s="203" t="s">
        <v>882</v>
      </c>
    </row>
    <row r="280" spans="1:15" ht="51" x14ac:dyDescent="0.25">
      <c r="A280" s="324"/>
      <c r="B280" s="330"/>
      <c r="C280" s="327"/>
      <c r="D280" s="327"/>
      <c r="E280" s="330"/>
      <c r="F280" s="327"/>
      <c r="G280" s="327"/>
      <c r="H280" s="295"/>
      <c r="I280" s="295"/>
      <c r="J280" s="224">
        <v>401</v>
      </c>
      <c r="K280" s="181" t="s">
        <v>121</v>
      </c>
      <c r="L280" s="182">
        <v>42795</v>
      </c>
      <c r="M280" s="182">
        <v>42824</v>
      </c>
      <c r="N280" s="209">
        <v>0.11</v>
      </c>
      <c r="O280" s="203" t="s">
        <v>882</v>
      </c>
    </row>
    <row r="281" spans="1:15" ht="38.25" x14ac:dyDescent="0.25">
      <c r="A281" s="324"/>
      <c r="B281" s="330"/>
      <c r="C281" s="327"/>
      <c r="D281" s="327"/>
      <c r="E281" s="330"/>
      <c r="F281" s="327"/>
      <c r="G281" s="327"/>
      <c r="H281" s="295"/>
      <c r="I281" s="295"/>
      <c r="J281" s="224">
        <v>402</v>
      </c>
      <c r="K281" s="181" t="s">
        <v>122</v>
      </c>
      <c r="L281" s="182">
        <v>42786</v>
      </c>
      <c r="M281" s="182">
        <v>42824</v>
      </c>
      <c r="N281" s="209">
        <v>0.11</v>
      </c>
      <c r="O281" s="203" t="s">
        <v>882</v>
      </c>
    </row>
    <row r="282" spans="1:15" ht="63.75" x14ac:dyDescent="0.25">
      <c r="A282" s="324"/>
      <c r="B282" s="330"/>
      <c r="C282" s="327"/>
      <c r="D282" s="327"/>
      <c r="E282" s="330"/>
      <c r="F282" s="327"/>
      <c r="G282" s="327"/>
      <c r="H282" s="295"/>
      <c r="I282" s="295"/>
      <c r="J282" s="224">
        <v>403</v>
      </c>
      <c r="K282" s="181" t="s">
        <v>123</v>
      </c>
      <c r="L282" s="182">
        <v>42750</v>
      </c>
      <c r="M282" s="182">
        <v>42794</v>
      </c>
      <c r="N282" s="209">
        <v>0.11</v>
      </c>
      <c r="O282" s="203" t="s">
        <v>882</v>
      </c>
    </row>
    <row r="283" spans="1:15" ht="102" x14ac:dyDescent="0.25">
      <c r="A283" s="324"/>
      <c r="B283" s="330"/>
      <c r="C283" s="327"/>
      <c r="D283" s="327"/>
      <c r="E283" s="330"/>
      <c r="F283" s="327"/>
      <c r="G283" s="327"/>
      <c r="H283" s="295"/>
      <c r="I283" s="295"/>
      <c r="J283" s="224">
        <v>404</v>
      </c>
      <c r="K283" s="181" t="s">
        <v>124</v>
      </c>
      <c r="L283" s="182">
        <v>42917</v>
      </c>
      <c r="M283" s="182">
        <v>42947</v>
      </c>
      <c r="N283" s="209">
        <v>0.11</v>
      </c>
      <c r="O283" s="203" t="s">
        <v>882</v>
      </c>
    </row>
    <row r="284" spans="1:15" ht="102" x14ac:dyDescent="0.25">
      <c r="A284" s="324"/>
      <c r="B284" s="330"/>
      <c r="C284" s="327"/>
      <c r="D284" s="327"/>
      <c r="E284" s="330"/>
      <c r="F284" s="327"/>
      <c r="G284" s="327"/>
      <c r="H284" s="295"/>
      <c r="I284" s="295"/>
      <c r="J284" s="224">
        <v>405</v>
      </c>
      <c r="K284" s="181" t="s">
        <v>125</v>
      </c>
      <c r="L284" s="182">
        <v>42795</v>
      </c>
      <c r="M284" s="182">
        <v>43069</v>
      </c>
      <c r="N284" s="209">
        <v>0.11</v>
      </c>
      <c r="O284" s="203" t="s">
        <v>882</v>
      </c>
    </row>
    <row r="285" spans="1:15" ht="63.75" x14ac:dyDescent="0.25">
      <c r="A285" s="324"/>
      <c r="B285" s="330"/>
      <c r="C285" s="327"/>
      <c r="D285" s="327"/>
      <c r="E285" s="330"/>
      <c r="F285" s="327"/>
      <c r="G285" s="327"/>
      <c r="H285" s="295"/>
      <c r="I285" s="295"/>
      <c r="J285" s="224">
        <v>406</v>
      </c>
      <c r="K285" s="181" t="s">
        <v>126</v>
      </c>
      <c r="L285" s="182">
        <v>42736</v>
      </c>
      <c r="M285" s="182">
        <v>42794</v>
      </c>
      <c r="N285" s="209">
        <v>0.11</v>
      </c>
      <c r="O285" s="203" t="s">
        <v>882</v>
      </c>
    </row>
    <row r="286" spans="1:15" ht="51.75" thickBot="1" x14ac:dyDescent="0.3">
      <c r="A286" s="324"/>
      <c r="B286" s="330"/>
      <c r="C286" s="327"/>
      <c r="D286" s="327"/>
      <c r="E286" s="330"/>
      <c r="F286" s="327"/>
      <c r="G286" s="327"/>
      <c r="H286" s="295"/>
      <c r="I286" s="295"/>
      <c r="J286" s="224">
        <v>407</v>
      </c>
      <c r="K286" s="181" t="s">
        <v>127</v>
      </c>
      <c r="L286" s="182">
        <v>42824</v>
      </c>
      <c r="M286" s="182">
        <v>42916</v>
      </c>
      <c r="N286" s="209">
        <v>0.11</v>
      </c>
      <c r="O286" s="203" t="s">
        <v>882</v>
      </c>
    </row>
    <row r="287" spans="1:15" ht="51.75" thickTop="1" x14ac:dyDescent="0.25">
      <c r="A287" s="323" t="s">
        <v>40</v>
      </c>
      <c r="B287" s="329" t="s">
        <v>41</v>
      </c>
      <c r="C287" s="326" t="s">
        <v>128</v>
      </c>
      <c r="D287" s="326" t="s">
        <v>129</v>
      </c>
      <c r="E287" s="329" t="s">
        <v>130</v>
      </c>
      <c r="F287" s="326">
        <v>90</v>
      </c>
      <c r="G287" s="326" t="s">
        <v>17</v>
      </c>
      <c r="H287" s="294"/>
      <c r="I287" s="294"/>
      <c r="J287" s="223">
        <v>410</v>
      </c>
      <c r="K287" s="179" t="s">
        <v>131</v>
      </c>
      <c r="L287" s="180">
        <v>42795</v>
      </c>
      <c r="M287" s="180">
        <v>43081</v>
      </c>
      <c r="N287" s="207">
        <v>0.16</v>
      </c>
      <c r="O287" s="202" t="s">
        <v>882</v>
      </c>
    </row>
    <row r="288" spans="1:15" ht="51" x14ac:dyDescent="0.25">
      <c r="A288" s="324"/>
      <c r="B288" s="330"/>
      <c r="C288" s="327"/>
      <c r="D288" s="327"/>
      <c r="E288" s="330"/>
      <c r="F288" s="327"/>
      <c r="G288" s="327"/>
      <c r="H288" s="295"/>
      <c r="I288" s="295"/>
      <c r="J288" s="224">
        <v>413</v>
      </c>
      <c r="K288" s="181" t="s">
        <v>132</v>
      </c>
      <c r="L288" s="182">
        <v>42736</v>
      </c>
      <c r="M288" s="182">
        <v>42825</v>
      </c>
      <c r="N288" s="209">
        <v>0.17</v>
      </c>
      <c r="O288" s="203" t="s">
        <v>882</v>
      </c>
    </row>
    <row r="289" spans="1:15" ht="51" x14ac:dyDescent="0.25">
      <c r="A289" s="324"/>
      <c r="B289" s="330"/>
      <c r="C289" s="327"/>
      <c r="D289" s="327"/>
      <c r="E289" s="330"/>
      <c r="F289" s="327"/>
      <c r="G289" s="327"/>
      <c r="H289" s="295"/>
      <c r="I289" s="295"/>
      <c r="J289" s="224">
        <v>414</v>
      </c>
      <c r="K289" s="181" t="s">
        <v>133</v>
      </c>
      <c r="L289" s="200">
        <v>42736</v>
      </c>
      <c r="M289" s="230">
        <v>43069</v>
      </c>
      <c r="N289" s="209">
        <v>0.17</v>
      </c>
      <c r="O289" s="203" t="s">
        <v>882</v>
      </c>
    </row>
    <row r="290" spans="1:15" ht="102" x14ac:dyDescent="0.25">
      <c r="A290" s="324"/>
      <c r="B290" s="330"/>
      <c r="C290" s="327"/>
      <c r="D290" s="327"/>
      <c r="E290" s="330"/>
      <c r="F290" s="327"/>
      <c r="G290" s="327"/>
      <c r="H290" s="295"/>
      <c r="I290" s="295"/>
      <c r="J290" s="224">
        <v>415</v>
      </c>
      <c r="K290" s="181" t="s">
        <v>134</v>
      </c>
      <c r="L290" s="200">
        <v>42736</v>
      </c>
      <c r="M290" s="200">
        <v>43069</v>
      </c>
      <c r="N290" s="209">
        <v>0.16</v>
      </c>
      <c r="O290" s="203" t="s">
        <v>882</v>
      </c>
    </row>
    <row r="291" spans="1:15" ht="63.75" x14ac:dyDescent="0.25">
      <c r="A291" s="324"/>
      <c r="B291" s="330"/>
      <c r="C291" s="327"/>
      <c r="D291" s="327"/>
      <c r="E291" s="330"/>
      <c r="F291" s="327"/>
      <c r="G291" s="327"/>
      <c r="H291" s="295"/>
      <c r="I291" s="295"/>
      <c r="J291" s="224">
        <v>417</v>
      </c>
      <c r="K291" s="181" t="s">
        <v>135</v>
      </c>
      <c r="L291" s="200">
        <v>42767</v>
      </c>
      <c r="M291" s="200">
        <v>43069</v>
      </c>
      <c r="N291" s="209">
        <v>0.17</v>
      </c>
      <c r="O291" s="203" t="s">
        <v>882</v>
      </c>
    </row>
    <row r="292" spans="1:15" ht="64.5" thickBot="1" x14ac:dyDescent="0.3">
      <c r="A292" s="325"/>
      <c r="B292" s="331"/>
      <c r="C292" s="328"/>
      <c r="D292" s="328"/>
      <c r="E292" s="331"/>
      <c r="F292" s="328"/>
      <c r="G292" s="328"/>
      <c r="H292" s="296"/>
      <c r="I292" s="296"/>
      <c r="J292" s="225">
        <v>418</v>
      </c>
      <c r="K292" s="183" t="s">
        <v>136</v>
      </c>
      <c r="L292" s="201">
        <v>42795</v>
      </c>
      <c r="M292" s="231">
        <v>43069</v>
      </c>
      <c r="N292" s="211">
        <v>0.17</v>
      </c>
      <c r="O292" s="204" t="s">
        <v>882</v>
      </c>
    </row>
    <row r="293" spans="1:15" ht="64.5" thickTop="1" x14ac:dyDescent="0.25">
      <c r="A293" s="323" t="s">
        <v>40</v>
      </c>
      <c r="B293" s="329" t="s">
        <v>41</v>
      </c>
      <c r="C293" s="326" t="s">
        <v>128</v>
      </c>
      <c r="D293" s="326" t="s">
        <v>137</v>
      </c>
      <c r="E293" s="329" t="s">
        <v>138</v>
      </c>
      <c r="F293" s="326">
        <v>82</v>
      </c>
      <c r="G293" s="326" t="s">
        <v>17</v>
      </c>
      <c r="H293" s="294"/>
      <c r="I293" s="294"/>
      <c r="J293" s="223">
        <v>419</v>
      </c>
      <c r="K293" s="179" t="s">
        <v>139</v>
      </c>
      <c r="L293" s="180">
        <v>42736</v>
      </c>
      <c r="M293" s="180">
        <v>43069</v>
      </c>
      <c r="N293" s="207">
        <v>0.5</v>
      </c>
      <c r="O293" s="202" t="s">
        <v>882</v>
      </c>
    </row>
    <row r="294" spans="1:15" ht="64.5" thickBot="1" x14ac:dyDescent="0.3">
      <c r="A294" s="325"/>
      <c r="B294" s="331"/>
      <c r="C294" s="328"/>
      <c r="D294" s="328"/>
      <c r="E294" s="331"/>
      <c r="F294" s="328"/>
      <c r="G294" s="328"/>
      <c r="H294" s="296"/>
      <c r="I294" s="296"/>
      <c r="J294" s="225">
        <v>420</v>
      </c>
      <c r="K294" s="183" t="s">
        <v>140</v>
      </c>
      <c r="L294" s="184">
        <v>42736</v>
      </c>
      <c r="M294" s="184">
        <v>43069</v>
      </c>
      <c r="N294" s="211">
        <v>0.5</v>
      </c>
      <c r="O294" s="204" t="s">
        <v>883</v>
      </c>
    </row>
    <row r="295" spans="1:15" ht="64.5" thickTop="1" x14ac:dyDescent="0.25">
      <c r="A295" s="323" t="s">
        <v>40</v>
      </c>
      <c r="B295" s="329" t="s">
        <v>41</v>
      </c>
      <c r="C295" s="326" t="s">
        <v>128</v>
      </c>
      <c r="D295" s="326" t="s">
        <v>141</v>
      </c>
      <c r="E295" s="329" t="s">
        <v>142</v>
      </c>
      <c r="F295" s="326">
        <v>90</v>
      </c>
      <c r="G295" s="326" t="s">
        <v>17</v>
      </c>
      <c r="H295" s="294"/>
      <c r="I295" s="294"/>
      <c r="J295" s="223">
        <v>421</v>
      </c>
      <c r="K295" s="179" t="s">
        <v>143</v>
      </c>
      <c r="L295" s="180">
        <v>42826</v>
      </c>
      <c r="M295" s="180">
        <v>42916</v>
      </c>
      <c r="N295" s="207">
        <v>0.33</v>
      </c>
      <c r="O295" s="202" t="s">
        <v>882</v>
      </c>
    </row>
    <row r="296" spans="1:15" ht="25.5" x14ac:dyDescent="0.25">
      <c r="A296" s="324"/>
      <c r="B296" s="330"/>
      <c r="C296" s="327"/>
      <c r="D296" s="327"/>
      <c r="E296" s="330"/>
      <c r="F296" s="327"/>
      <c r="G296" s="327"/>
      <c r="H296" s="295"/>
      <c r="I296" s="295"/>
      <c r="J296" s="224">
        <v>424</v>
      </c>
      <c r="K296" s="181" t="s">
        <v>144</v>
      </c>
      <c r="L296" s="182">
        <v>42826</v>
      </c>
      <c r="M296" s="182">
        <v>43081</v>
      </c>
      <c r="N296" s="209">
        <v>0.33</v>
      </c>
      <c r="O296" s="203" t="s">
        <v>882</v>
      </c>
    </row>
    <row r="297" spans="1:15" ht="39" thickBot="1" x14ac:dyDescent="0.3">
      <c r="A297" s="325"/>
      <c r="B297" s="331"/>
      <c r="C297" s="328"/>
      <c r="D297" s="328"/>
      <c r="E297" s="331"/>
      <c r="F297" s="328"/>
      <c r="G297" s="328"/>
      <c r="H297" s="296"/>
      <c r="I297" s="296"/>
      <c r="J297" s="225">
        <v>427</v>
      </c>
      <c r="K297" s="183" t="s">
        <v>145</v>
      </c>
      <c r="L297" s="184">
        <v>42767</v>
      </c>
      <c r="M297" s="184">
        <v>43081</v>
      </c>
      <c r="N297" s="211">
        <v>0.34</v>
      </c>
      <c r="O297" s="204" t="s">
        <v>882</v>
      </c>
    </row>
    <row r="298" spans="1:15" ht="51.75" thickTop="1" x14ac:dyDescent="0.25">
      <c r="A298" s="323" t="s">
        <v>40</v>
      </c>
      <c r="B298" s="329" t="s">
        <v>41</v>
      </c>
      <c r="C298" s="326" t="s">
        <v>146</v>
      </c>
      <c r="D298" s="326" t="s">
        <v>147</v>
      </c>
      <c r="E298" s="329" t="s">
        <v>148</v>
      </c>
      <c r="F298" s="326">
        <v>1</v>
      </c>
      <c r="G298" s="326" t="s">
        <v>16</v>
      </c>
      <c r="H298" s="294"/>
      <c r="I298" s="294"/>
      <c r="J298" s="223">
        <v>428</v>
      </c>
      <c r="K298" s="179" t="s">
        <v>149</v>
      </c>
      <c r="L298" s="180">
        <v>42736</v>
      </c>
      <c r="M298" s="180">
        <v>42755</v>
      </c>
      <c r="N298" s="207">
        <v>0.25</v>
      </c>
      <c r="O298" s="202" t="s">
        <v>882</v>
      </c>
    </row>
    <row r="299" spans="1:15" ht="38.25" x14ac:dyDescent="0.25">
      <c r="A299" s="324"/>
      <c r="B299" s="330"/>
      <c r="C299" s="327"/>
      <c r="D299" s="327"/>
      <c r="E299" s="330"/>
      <c r="F299" s="327"/>
      <c r="G299" s="327"/>
      <c r="H299" s="295"/>
      <c r="I299" s="295"/>
      <c r="J299" s="224">
        <v>429</v>
      </c>
      <c r="K299" s="181" t="s">
        <v>150</v>
      </c>
      <c r="L299" s="182">
        <v>42736</v>
      </c>
      <c r="M299" s="182">
        <v>43100</v>
      </c>
      <c r="N299" s="209">
        <v>0.25</v>
      </c>
      <c r="O299" s="203" t="s">
        <v>882</v>
      </c>
    </row>
    <row r="300" spans="1:15" ht="51" x14ac:dyDescent="0.25">
      <c r="A300" s="324"/>
      <c r="B300" s="330"/>
      <c r="C300" s="327"/>
      <c r="D300" s="327"/>
      <c r="E300" s="330"/>
      <c r="F300" s="327"/>
      <c r="G300" s="327"/>
      <c r="H300" s="295"/>
      <c r="I300" s="295"/>
      <c r="J300" s="224">
        <v>430</v>
      </c>
      <c r="K300" s="181" t="s">
        <v>151</v>
      </c>
      <c r="L300" s="182">
        <v>42736</v>
      </c>
      <c r="M300" s="182">
        <v>43100</v>
      </c>
      <c r="N300" s="209">
        <v>0.25</v>
      </c>
      <c r="O300" s="203" t="s">
        <v>883</v>
      </c>
    </row>
    <row r="301" spans="1:15" ht="51.75" thickBot="1" x14ac:dyDescent="0.3">
      <c r="A301" s="325"/>
      <c r="B301" s="331"/>
      <c r="C301" s="328"/>
      <c r="D301" s="328"/>
      <c r="E301" s="331"/>
      <c r="F301" s="328"/>
      <c r="G301" s="328"/>
      <c r="H301" s="296"/>
      <c r="I301" s="296"/>
      <c r="J301" s="225">
        <v>431</v>
      </c>
      <c r="K301" s="183" t="s">
        <v>152</v>
      </c>
      <c r="L301" s="184">
        <v>42946</v>
      </c>
      <c r="M301" s="184">
        <v>43100</v>
      </c>
      <c r="N301" s="211">
        <v>0.25</v>
      </c>
      <c r="O301" s="204" t="s">
        <v>883</v>
      </c>
    </row>
    <row r="302" spans="1:15" ht="51.75" thickTop="1" x14ac:dyDescent="0.25">
      <c r="A302" s="323" t="s">
        <v>40</v>
      </c>
      <c r="B302" s="329" t="s">
        <v>41</v>
      </c>
      <c r="C302" s="326" t="s">
        <v>146</v>
      </c>
      <c r="D302" s="326" t="s">
        <v>153</v>
      </c>
      <c r="E302" s="329" t="s">
        <v>154</v>
      </c>
      <c r="F302" s="326">
        <v>100</v>
      </c>
      <c r="G302" s="326" t="s">
        <v>17</v>
      </c>
      <c r="H302" s="294"/>
      <c r="I302" s="294"/>
      <c r="J302" s="223">
        <v>432</v>
      </c>
      <c r="K302" s="179" t="s">
        <v>155</v>
      </c>
      <c r="L302" s="180">
        <v>42736</v>
      </c>
      <c r="M302" s="180">
        <v>43081</v>
      </c>
      <c r="N302" s="207">
        <v>0.33</v>
      </c>
      <c r="O302" s="202" t="s">
        <v>883</v>
      </c>
    </row>
    <row r="303" spans="1:15" ht="51" x14ac:dyDescent="0.25">
      <c r="A303" s="324"/>
      <c r="B303" s="330"/>
      <c r="C303" s="327"/>
      <c r="D303" s="327"/>
      <c r="E303" s="330"/>
      <c r="F303" s="327"/>
      <c r="G303" s="327"/>
      <c r="H303" s="295"/>
      <c r="I303" s="295"/>
      <c r="J303" s="224">
        <v>433</v>
      </c>
      <c r="K303" s="181" t="s">
        <v>156</v>
      </c>
      <c r="L303" s="182">
        <v>42736</v>
      </c>
      <c r="M303" s="182">
        <v>43081</v>
      </c>
      <c r="N303" s="209">
        <v>0.34</v>
      </c>
      <c r="O303" s="203" t="s">
        <v>883</v>
      </c>
    </row>
    <row r="304" spans="1:15" ht="51.75" thickBot="1" x14ac:dyDescent="0.3">
      <c r="A304" s="325"/>
      <c r="B304" s="331"/>
      <c r="C304" s="328"/>
      <c r="D304" s="328"/>
      <c r="E304" s="331"/>
      <c r="F304" s="328"/>
      <c r="G304" s="328"/>
      <c r="H304" s="296"/>
      <c r="I304" s="296"/>
      <c r="J304" s="225">
        <v>434</v>
      </c>
      <c r="K304" s="183" t="s">
        <v>157</v>
      </c>
      <c r="L304" s="184">
        <v>42736</v>
      </c>
      <c r="M304" s="184">
        <v>43081</v>
      </c>
      <c r="N304" s="211">
        <v>0.33</v>
      </c>
      <c r="O304" s="204" t="s">
        <v>882</v>
      </c>
    </row>
    <row r="305" spans="1:15" ht="102.75" thickTop="1" x14ac:dyDescent="0.25">
      <c r="A305" s="323" t="s">
        <v>40</v>
      </c>
      <c r="B305" s="329" t="s">
        <v>41</v>
      </c>
      <c r="C305" s="326" t="s">
        <v>146</v>
      </c>
      <c r="D305" s="326" t="s">
        <v>158</v>
      </c>
      <c r="E305" s="329" t="s">
        <v>159</v>
      </c>
      <c r="F305" s="326">
        <v>2</v>
      </c>
      <c r="G305" s="326" t="s">
        <v>16</v>
      </c>
      <c r="H305" s="294"/>
      <c r="I305" s="294"/>
      <c r="J305" s="223">
        <v>435</v>
      </c>
      <c r="K305" s="179" t="s">
        <v>160</v>
      </c>
      <c r="L305" s="180">
        <v>42801</v>
      </c>
      <c r="M305" s="180">
        <v>43100</v>
      </c>
      <c r="N305" s="207">
        <v>0.5</v>
      </c>
      <c r="O305" s="202" t="s">
        <v>882</v>
      </c>
    </row>
    <row r="306" spans="1:15" ht="90" thickBot="1" x14ac:dyDescent="0.3">
      <c r="A306" s="325"/>
      <c r="B306" s="331"/>
      <c r="C306" s="328"/>
      <c r="D306" s="328"/>
      <c r="E306" s="331"/>
      <c r="F306" s="328"/>
      <c r="G306" s="328"/>
      <c r="H306" s="296"/>
      <c r="I306" s="296"/>
      <c r="J306" s="225">
        <v>436</v>
      </c>
      <c r="K306" s="183" t="s">
        <v>161</v>
      </c>
      <c r="L306" s="184">
        <v>42801</v>
      </c>
      <c r="M306" s="184">
        <v>43100</v>
      </c>
      <c r="N306" s="211">
        <v>0.5</v>
      </c>
      <c r="O306" s="204" t="s">
        <v>882</v>
      </c>
    </row>
    <row r="307" spans="1:15" ht="64.5" thickTop="1" x14ac:dyDescent="0.25">
      <c r="A307" s="387" t="s">
        <v>40</v>
      </c>
      <c r="B307" s="384" t="s">
        <v>41</v>
      </c>
      <c r="C307" s="326" t="s">
        <v>128</v>
      </c>
      <c r="D307" s="332" t="s">
        <v>162</v>
      </c>
      <c r="E307" s="384" t="s">
        <v>163</v>
      </c>
      <c r="F307" s="372">
        <v>40</v>
      </c>
      <c r="G307" s="372" t="s">
        <v>17</v>
      </c>
      <c r="H307" s="309"/>
      <c r="I307" s="309"/>
      <c r="J307" s="223">
        <v>437</v>
      </c>
      <c r="K307" s="258" t="s">
        <v>164</v>
      </c>
      <c r="L307" s="185">
        <v>43100</v>
      </c>
      <c r="M307" s="185">
        <v>43039</v>
      </c>
      <c r="N307" s="207">
        <v>0.12</v>
      </c>
      <c r="O307" s="259" t="s">
        <v>883</v>
      </c>
    </row>
    <row r="308" spans="1:15" ht="140.25" x14ac:dyDescent="0.25">
      <c r="A308" s="387"/>
      <c r="B308" s="385"/>
      <c r="C308" s="327"/>
      <c r="D308" s="334"/>
      <c r="E308" s="385"/>
      <c r="F308" s="373"/>
      <c r="G308" s="373"/>
      <c r="H308" s="310"/>
      <c r="I308" s="310"/>
      <c r="J308" s="224">
        <v>438</v>
      </c>
      <c r="K308" s="253" t="s">
        <v>165</v>
      </c>
      <c r="L308" s="186">
        <v>42736</v>
      </c>
      <c r="M308" s="186">
        <v>42856</v>
      </c>
      <c r="N308" s="209">
        <v>0.13</v>
      </c>
      <c r="O308" s="256" t="s">
        <v>883</v>
      </c>
    </row>
    <row r="309" spans="1:15" ht="89.25" x14ac:dyDescent="0.25">
      <c r="A309" s="387"/>
      <c r="B309" s="385"/>
      <c r="C309" s="327"/>
      <c r="D309" s="334"/>
      <c r="E309" s="385"/>
      <c r="F309" s="373"/>
      <c r="G309" s="373"/>
      <c r="H309" s="310"/>
      <c r="I309" s="310"/>
      <c r="J309" s="224">
        <v>439</v>
      </c>
      <c r="K309" s="253" t="s">
        <v>166</v>
      </c>
      <c r="L309" s="186">
        <v>42736</v>
      </c>
      <c r="M309" s="186">
        <v>42856</v>
      </c>
      <c r="N309" s="209">
        <v>0.12</v>
      </c>
      <c r="O309" s="256" t="s">
        <v>883</v>
      </c>
    </row>
    <row r="310" spans="1:15" ht="114.75" x14ac:dyDescent="0.25">
      <c r="A310" s="387"/>
      <c r="B310" s="385"/>
      <c r="C310" s="327"/>
      <c r="D310" s="334"/>
      <c r="E310" s="385"/>
      <c r="F310" s="373"/>
      <c r="G310" s="373"/>
      <c r="H310" s="310"/>
      <c r="I310" s="310"/>
      <c r="J310" s="224">
        <v>440</v>
      </c>
      <c r="K310" s="253" t="s">
        <v>167</v>
      </c>
      <c r="L310" s="186">
        <v>42736</v>
      </c>
      <c r="M310" s="186">
        <v>42856</v>
      </c>
      <c r="N310" s="209">
        <v>0.12</v>
      </c>
      <c r="O310" s="256" t="s">
        <v>883</v>
      </c>
    </row>
    <row r="311" spans="1:15" ht="140.25" x14ac:dyDescent="0.25">
      <c r="A311" s="387"/>
      <c r="B311" s="385"/>
      <c r="C311" s="327"/>
      <c r="D311" s="334"/>
      <c r="E311" s="385"/>
      <c r="F311" s="373"/>
      <c r="G311" s="373"/>
      <c r="H311" s="310"/>
      <c r="I311" s="310"/>
      <c r="J311" s="224">
        <v>441</v>
      </c>
      <c r="K311" s="253" t="s">
        <v>168</v>
      </c>
      <c r="L311" s="186">
        <v>42736</v>
      </c>
      <c r="M311" s="186">
        <v>42856</v>
      </c>
      <c r="N311" s="209">
        <v>0.12</v>
      </c>
      <c r="O311" s="256" t="s">
        <v>883</v>
      </c>
    </row>
    <row r="312" spans="1:15" ht="76.5" x14ac:dyDescent="0.25">
      <c r="A312" s="387"/>
      <c r="B312" s="385"/>
      <c r="C312" s="327"/>
      <c r="D312" s="334"/>
      <c r="E312" s="385"/>
      <c r="F312" s="373"/>
      <c r="G312" s="373"/>
      <c r="H312" s="310"/>
      <c r="I312" s="310"/>
      <c r="J312" s="224">
        <v>442</v>
      </c>
      <c r="K312" s="253" t="s">
        <v>169</v>
      </c>
      <c r="L312" s="186">
        <v>42736</v>
      </c>
      <c r="M312" s="186">
        <v>42824</v>
      </c>
      <c r="N312" s="209">
        <v>0.12</v>
      </c>
      <c r="O312" s="256" t="s">
        <v>882</v>
      </c>
    </row>
    <row r="313" spans="1:15" ht="102" x14ac:dyDescent="0.25">
      <c r="A313" s="387"/>
      <c r="B313" s="385"/>
      <c r="C313" s="327"/>
      <c r="D313" s="334"/>
      <c r="E313" s="385"/>
      <c r="F313" s="373"/>
      <c r="G313" s="373"/>
      <c r="H313" s="310"/>
      <c r="I313" s="310"/>
      <c r="J313" s="224">
        <v>443</v>
      </c>
      <c r="K313" s="253" t="s">
        <v>170</v>
      </c>
      <c r="L313" s="186">
        <v>42855</v>
      </c>
      <c r="M313" s="186">
        <v>42856</v>
      </c>
      <c r="N313" s="209">
        <v>0.15</v>
      </c>
      <c r="O313" s="256" t="s">
        <v>882</v>
      </c>
    </row>
    <row r="314" spans="1:15" ht="77.25" thickBot="1" x14ac:dyDescent="0.3">
      <c r="A314" s="388"/>
      <c r="B314" s="386"/>
      <c r="C314" s="328"/>
      <c r="D314" s="333"/>
      <c r="E314" s="386"/>
      <c r="F314" s="374"/>
      <c r="G314" s="374"/>
      <c r="H314" s="311"/>
      <c r="I314" s="311"/>
      <c r="J314" s="225">
        <v>444</v>
      </c>
      <c r="K314" s="254" t="s">
        <v>171</v>
      </c>
      <c r="L314" s="187">
        <v>42736</v>
      </c>
      <c r="M314" s="187">
        <v>42856</v>
      </c>
      <c r="N314" s="211">
        <v>0.12</v>
      </c>
      <c r="O314" s="257" t="s">
        <v>882</v>
      </c>
    </row>
    <row r="315" spans="1:15" ht="39" thickTop="1" x14ac:dyDescent="0.25">
      <c r="A315" s="323" t="s">
        <v>563</v>
      </c>
      <c r="B315" s="329" t="s">
        <v>41</v>
      </c>
      <c r="C315" s="326" t="s">
        <v>87</v>
      </c>
      <c r="D315" s="326" t="s">
        <v>564</v>
      </c>
      <c r="E315" s="326" t="s">
        <v>565</v>
      </c>
      <c r="F315" s="326">
        <v>35</v>
      </c>
      <c r="G315" s="326" t="s">
        <v>17</v>
      </c>
      <c r="H315" s="294"/>
      <c r="I315" s="294"/>
      <c r="J315" s="223">
        <v>107</v>
      </c>
      <c r="K315" s="179" t="s">
        <v>566</v>
      </c>
      <c r="L315" s="180">
        <v>42795</v>
      </c>
      <c r="M315" s="180">
        <v>42916</v>
      </c>
      <c r="N315" s="207">
        <v>0.5</v>
      </c>
      <c r="O315" s="208" t="s">
        <v>882</v>
      </c>
    </row>
    <row r="316" spans="1:15" ht="89.25" x14ac:dyDescent="0.25">
      <c r="A316" s="324"/>
      <c r="B316" s="330"/>
      <c r="C316" s="327"/>
      <c r="D316" s="327"/>
      <c r="E316" s="327"/>
      <c r="F316" s="327"/>
      <c r="G316" s="327"/>
      <c r="H316" s="295"/>
      <c r="I316" s="295"/>
      <c r="J316" s="224">
        <v>108</v>
      </c>
      <c r="K316" s="181" t="s">
        <v>567</v>
      </c>
      <c r="L316" s="182">
        <v>42751</v>
      </c>
      <c r="M316" s="238">
        <v>43069</v>
      </c>
      <c r="N316" s="209">
        <v>0.25</v>
      </c>
      <c r="O316" s="210" t="s">
        <v>882</v>
      </c>
    </row>
    <row r="317" spans="1:15" ht="90" thickBot="1" x14ac:dyDescent="0.3">
      <c r="A317" s="325"/>
      <c r="B317" s="331"/>
      <c r="C317" s="328"/>
      <c r="D317" s="328"/>
      <c r="E317" s="328"/>
      <c r="F317" s="328"/>
      <c r="G317" s="328"/>
      <c r="H317" s="296"/>
      <c r="I317" s="296"/>
      <c r="J317" s="225">
        <v>109</v>
      </c>
      <c r="K317" s="183" t="s">
        <v>568</v>
      </c>
      <c r="L317" s="184">
        <v>42795</v>
      </c>
      <c r="M317" s="184">
        <v>43040</v>
      </c>
      <c r="N317" s="211">
        <v>0.25</v>
      </c>
      <c r="O317" s="212" t="s">
        <v>882</v>
      </c>
    </row>
    <row r="318" spans="1:15" ht="77.25" thickTop="1" x14ac:dyDescent="0.25">
      <c r="A318" s="323" t="s">
        <v>563</v>
      </c>
      <c r="B318" s="329" t="s">
        <v>41</v>
      </c>
      <c r="C318" s="326" t="s">
        <v>87</v>
      </c>
      <c r="D318" s="326" t="s">
        <v>569</v>
      </c>
      <c r="E318" s="326" t="s">
        <v>570</v>
      </c>
      <c r="F318" s="326">
        <v>1</v>
      </c>
      <c r="G318" s="332" t="s">
        <v>16</v>
      </c>
      <c r="H318" s="297"/>
      <c r="I318" s="297"/>
      <c r="J318" s="223">
        <v>111</v>
      </c>
      <c r="K318" s="179" t="s">
        <v>571</v>
      </c>
      <c r="L318" s="180">
        <v>42856</v>
      </c>
      <c r="M318" s="180">
        <v>43038</v>
      </c>
      <c r="N318" s="207">
        <v>0.15</v>
      </c>
      <c r="O318" s="208" t="s">
        <v>882</v>
      </c>
    </row>
    <row r="319" spans="1:15" ht="127.5" x14ac:dyDescent="0.25">
      <c r="A319" s="324"/>
      <c r="B319" s="330"/>
      <c r="C319" s="327"/>
      <c r="D319" s="327"/>
      <c r="E319" s="327"/>
      <c r="F319" s="327"/>
      <c r="G319" s="334"/>
      <c r="H319" s="299"/>
      <c r="I319" s="299"/>
      <c r="J319" s="224">
        <v>113</v>
      </c>
      <c r="K319" s="253" t="s">
        <v>572</v>
      </c>
      <c r="L319" s="182">
        <v>42917</v>
      </c>
      <c r="M319" s="182">
        <v>43069</v>
      </c>
      <c r="N319" s="209">
        <v>0.15</v>
      </c>
      <c r="O319" s="210" t="s">
        <v>882</v>
      </c>
    </row>
    <row r="320" spans="1:15" ht="51" x14ac:dyDescent="0.25">
      <c r="A320" s="324"/>
      <c r="B320" s="330"/>
      <c r="C320" s="327"/>
      <c r="D320" s="327"/>
      <c r="E320" s="327"/>
      <c r="F320" s="327"/>
      <c r="G320" s="334"/>
      <c r="H320" s="299"/>
      <c r="I320" s="299"/>
      <c r="J320" s="224">
        <v>115</v>
      </c>
      <c r="K320" s="181" t="s">
        <v>573</v>
      </c>
      <c r="L320" s="182">
        <v>42948</v>
      </c>
      <c r="M320" s="182">
        <v>43069</v>
      </c>
      <c r="N320" s="209">
        <v>0.1</v>
      </c>
      <c r="O320" s="210" t="s">
        <v>882</v>
      </c>
    </row>
    <row r="321" spans="1:15" ht="89.25" x14ac:dyDescent="0.25">
      <c r="A321" s="324"/>
      <c r="B321" s="330"/>
      <c r="C321" s="327"/>
      <c r="D321" s="327"/>
      <c r="E321" s="327"/>
      <c r="F321" s="327"/>
      <c r="G321" s="334"/>
      <c r="H321" s="299"/>
      <c r="I321" s="299"/>
      <c r="J321" s="224">
        <v>116</v>
      </c>
      <c r="K321" s="181" t="s">
        <v>574</v>
      </c>
      <c r="L321" s="182">
        <v>42856</v>
      </c>
      <c r="M321" s="182">
        <v>43038</v>
      </c>
      <c r="N321" s="209">
        <v>0.15</v>
      </c>
      <c r="O321" s="210" t="s">
        <v>882</v>
      </c>
    </row>
    <row r="322" spans="1:15" ht="63.75" x14ac:dyDescent="0.25">
      <c r="A322" s="324"/>
      <c r="B322" s="330"/>
      <c r="C322" s="327"/>
      <c r="D322" s="327"/>
      <c r="E322" s="327"/>
      <c r="F322" s="327"/>
      <c r="G322" s="334"/>
      <c r="H322" s="299"/>
      <c r="I322" s="299"/>
      <c r="J322" s="224">
        <v>117</v>
      </c>
      <c r="K322" s="181" t="s">
        <v>575</v>
      </c>
      <c r="L322" s="182">
        <v>43040</v>
      </c>
      <c r="M322" s="182">
        <v>43069</v>
      </c>
      <c r="N322" s="209">
        <v>0.15</v>
      </c>
      <c r="O322" s="210" t="s">
        <v>882</v>
      </c>
    </row>
    <row r="323" spans="1:15" ht="89.25" x14ac:dyDescent="0.25">
      <c r="A323" s="324"/>
      <c r="B323" s="330"/>
      <c r="C323" s="327"/>
      <c r="D323" s="327"/>
      <c r="E323" s="327"/>
      <c r="F323" s="327"/>
      <c r="G323" s="334"/>
      <c r="H323" s="299"/>
      <c r="I323" s="299"/>
      <c r="J323" s="224">
        <v>118</v>
      </c>
      <c r="K323" s="181" t="s">
        <v>576</v>
      </c>
      <c r="L323" s="182">
        <v>42887</v>
      </c>
      <c r="M323" s="182">
        <v>43069</v>
      </c>
      <c r="N323" s="209">
        <v>0.15</v>
      </c>
      <c r="O323" s="210" t="s">
        <v>882</v>
      </c>
    </row>
    <row r="324" spans="1:15" ht="90" thickBot="1" x14ac:dyDescent="0.3">
      <c r="A324" s="325"/>
      <c r="B324" s="331"/>
      <c r="C324" s="328"/>
      <c r="D324" s="328"/>
      <c r="E324" s="328"/>
      <c r="F324" s="328"/>
      <c r="G324" s="333"/>
      <c r="H324" s="298"/>
      <c r="I324" s="298"/>
      <c r="J324" s="225">
        <v>119</v>
      </c>
      <c r="K324" s="254" t="s">
        <v>577</v>
      </c>
      <c r="L324" s="184">
        <v>42932</v>
      </c>
      <c r="M324" s="184">
        <v>43069</v>
      </c>
      <c r="N324" s="211">
        <v>0.15</v>
      </c>
      <c r="O324" s="212" t="s">
        <v>882</v>
      </c>
    </row>
    <row r="325" spans="1:15" ht="90" thickTop="1" x14ac:dyDescent="0.25">
      <c r="A325" s="323" t="s">
        <v>563</v>
      </c>
      <c r="B325" s="329" t="s">
        <v>41</v>
      </c>
      <c r="C325" s="326" t="s">
        <v>87</v>
      </c>
      <c r="D325" s="326" t="s">
        <v>578</v>
      </c>
      <c r="E325" s="326" t="s">
        <v>579</v>
      </c>
      <c r="F325" s="326">
        <v>1</v>
      </c>
      <c r="G325" s="332" t="s">
        <v>16</v>
      </c>
      <c r="H325" s="297"/>
      <c r="I325" s="297"/>
      <c r="J325" s="223">
        <v>120</v>
      </c>
      <c r="K325" s="179" t="s">
        <v>580</v>
      </c>
      <c r="L325" s="180">
        <v>42932</v>
      </c>
      <c r="M325" s="180">
        <v>43069</v>
      </c>
      <c r="N325" s="207">
        <v>0.3</v>
      </c>
      <c r="O325" s="208" t="s">
        <v>882</v>
      </c>
    </row>
    <row r="326" spans="1:15" ht="76.5" x14ac:dyDescent="0.25">
      <c r="A326" s="324"/>
      <c r="B326" s="330"/>
      <c r="C326" s="327"/>
      <c r="D326" s="327"/>
      <c r="E326" s="327"/>
      <c r="F326" s="327"/>
      <c r="G326" s="334"/>
      <c r="H326" s="299"/>
      <c r="I326" s="299"/>
      <c r="J326" s="224">
        <v>121</v>
      </c>
      <c r="K326" s="233" t="s">
        <v>581</v>
      </c>
      <c r="L326" s="182">
        <v>42767</v>
      </c>
      <c r="M326" s="182">
        <v>43069</v>
      </c>
      <c r="N326" s="209">
        <v>0.4</v>
      </c>
      <c r="O326" s="210" t="s">
        <v>882</v>
      </c>
    </row>
    <row r="327" spans="1:15" ht="102.75" thickBot="1" x14ac:dyDescent="0.3">
      <c r="A327" s="325"/>
      <c r="B327" s="331"/>
      <c r="C327" s="328"/>
      <c r="D327" s="328"/>
      <c r="E327" s="328"/>
      <c r="F327" s="328"/>
      <c r="G327" s="333"/>
      <c r="H327" s="298"/>
      <c r="I327" s="298"/>
      <c r="J327" s="225">
        <v>122</v>
      </c>
      <c r="K327" s="255" t="s">
        <v>582</v>
      </c>
      <c r="L327" s="184">
        <v>42917</v>
      </c>
      <c r="M327" s="240">
        <v>43069</v>
      </c>
      <c r="N327" s="211">
        <v>0.3</v>
      </c>
      <c r="O327" s="212" t="s">
        <v>882</v>
      </c>
    </row>
    <row r="328" spans="1:15" ht="39" thickTop="1" x14ac:dyDescent="0.25">
      <c r="A328" s="323" t="s">
        <v>563</v>
      </c>
      <c r="B328" s="329" t="s">
        <v>41</v>
      </c>
      <c r="C328" s="326" t="s">
        <v>87</v>
      </c>
      <c r="D328" s="326" t="s">
        <v>583</v>
      </c>
      <c r="E328" s="326" t="s">
        <v>584</v>
      </c>
      <c r="F328" s="326">
        <v>30</v>
      </c>
      <c r="G328" s="332" t="s">
        <v>16</v>
      </c>
      <c r="H328" s="297"/>
      <c r="I328" s="318">
        <v>491000000</v>
      </c>
      <c r="J328" s="223">
        <v>123</v>
      </c>
      <c r="K328" s="179" t="s">
        <v>585</v>
      </c>
      <c r="L328" s="180">
        <v>42781</v>
      </c>
      <c r="M328" s="180">
        <v>42916</v>
      </c>
      <c r="N328" s="207">
        <v>0.6</v>
      </c>
      <c r="O328" s="208" t="s">
        <v>882</v>
      </c>
    </row>
    <row r="329" spans="1:15" ht="39" thickBot="1" x14ac:dyDescent="0.3">
      <c r="A329" s="325"/>
      <c r="B329" s="331"/>
      <c r="C329" s="328"/>
      <c r="D329" s="328"/>
      <c r="E329" s="328"/>
      <c r="F329" s="328"/>
      <c r="G329" s="333"/>
      <c r="H329" s="298"/>
      <c r="I329" s="319"/>
      <c r="J329" s="225">
        <v>124</v>
      </c>
      <c r="K329" s="183" t="s">
        <v>586</v>
      </c>
      <c r="L329" s="184">
        <v>42917</v>
      </c>
      <c r="M329" s="240">
        <v>43069</v>
      </c>
      <c r="N329" s="211">
        <v>0.4</v>
      </c>
      <c r="O329" s="212" t="s">
        <v>882</v>
      </c>
    </row>
    <row r="330" spans="1:15" ht="116.25" thickTop="1" thickBot="1" x14ac:dyDescent="0.3">
      <c r="A330" s="171" t="s">
        <v>563</v>
      </c>
      <c r="B330" s="175" t="s">
        <v>41</v>
      </c>
      <c r="C330" s="173" t="s">
        <v>87</v>
      </c>
      <c r="D330" s="173" t="s">
        <v>587</v>
      </c>
      <c r="E330" s="173" t="s">
        <v>588</v>
      </c>
      <c r="F330" s="173">
        <v>68</v>
      </c>
      <c r="G330" s="206" t="s">
        <v>16</v>
      </c>
      <c r="H330" s="293"/>
      <c r="I330" s="293">
        <v>242000000</v>
      </c>
      <c r="J330" s="222">
        <v>125</v>
      </c>
      <c r="K330" s="175" t="s">
        <v>589</v>
      </c>
      <c r="L330" s="178">
        <v>42856</v>
      </c>
      <c r="M330" s="178">
        <v>42977</v>
      </c>
      <c r="N330" s="205">
        <v>1</v>
      </c>
      <c r="O330" s="206" t="s">
        <v>882</v>
      </c>
    </row>
    <row r="331" spans="1:15" ht="77.25" thickTop="1" x14ac:dyDescent="0.25">
      <c r="A331" s="323" t="s">
        <v>563</v>
      </c>
      <c r="B331" s="329" t="s">
        <v>41</v>
      </c>
      <c r="C331" s="326" t="s">
        <v>87</v>
      </c>
      <c r="D331" s="372" t="s">
        <v>590</v>
      </c>
      <c r="E331" s="326" t="s">
        <v>591</v>
      </c>
      <c r="F331" s="326">
        <v>2</v>
      </c>
      <c r="G331" s="332" t="s">
        <v>16</v>
      </c>
      <c r="H331" s="297"/>
      <c r="I331" s="297"/>
      <c r="J331" s="223">
        <v>126</v>
      </c>
      <c r="K331" s="179" t="s">
        <v>592</v>
      </c>
      <c r="L331" s="180">
        <v>42755</v>
      </c>
      <c r="M331" s="180">
        <v>42916</v>
      </c>
      <c r="N331" s="207">
        <v>0.25</v>
      </c>
      <c r="O331" s="208" t="s">
        <v>882</v>
      </c>
    </row>
    <row r="332" spans="1:15" ht="114.75" x14ac:dyDescent="0.25">
      <c r="A332" s="324"/>
      <c r="B332" s="330"/>
      <c r="C332" s="327"/>
      <c r="D332" s="373"/>
      <c r="E332" s="327"/>
      <c r="F332" s="327"/>
      <c r="G332" s="334"/>
      <c r="H332" s="299"/>
      <c r="I332" s="299"/>
      <c r="J332" s="224">
        <v>127</v>
      </c>
      <c r="K332" s="253" t="s">
        <v>593</v>
      </c>
      <c r="L332" s="182">
        <v>42755</v>
      </c>
      <c r="M332" s="182">
        <v>42916</v>
      </c>
      <c r="N332" s="209">
        <v>0.25</v>
      </c>
      <c r="O332" s="210" t="s">
        <v>882</v>
      </c>
    </row>
    <row r="333" spans="1:15" ht="39" thickBot="1" x14ac:dyDescent="0.3">
      <c r="A333" s="325"/>
      <c r="B333" s="331"/>
      <c r="C333" s="328"/>
      <c r="D333" s="374"/>
      <c r="E333" s="328"/>
      <c r="F333" s="328"/>
      <c r="G333" s="333"/>
      <c r="H333" s="298"/>
      <c r="I333" s="298"/>
      <c r="J333" s="225">
        <v>128</v>
      </c>
      <c r="K333" s="254" t="s">
        <v>594</v>
      </c>
      <c r="L333" s="184">
        <v>42917</v>
      </c>
      <c r="M333" s="240">
        <v>43069</v>
      </c>
      <c r="N333" s="211">
        <v>0.5</v>
      </c>
      <c r="O333" s="212" t="s">
        <v>882</v>
      </c>
    </row>
    <row r="334" spans="1:15" ht="39" thickTop="1" x14ac:dyDescent="0.25">
      <c r="A334" s="323" t="s">
        <v>563</v>
      </c>
      <c r="B334" s="329" t="s">
        <v>41</v>
      </c>
      <c r="C334" s="326" t="s">
        <v>87</v>
      </c>
      <c r="D334" s="326" t="s">
        <v>595</v>
      </c>
      <c r="E334" s="326" t="s">
        <v>596</v>
      </c>
      <c r="F334" s="326">
        <v>4</v>
      </c>
      <c r="G334" s="332" t="s">
        <v>16</v>
      </c>
      <c r="H334" s="297"/>
      <c r="I334" s="297"/>
      <c r="J334" s="223">
        <v>129</v>
      </c>
      <c r="K334" s="179" t="s">
        <v>597</v>
      </c>
      <c r="L334" s="180">
        <v>42795</v>
      </c>
      <c r="M334" s="236">
        <v>43069</v>
      </c>
      <c r="N334" s="207">
        <v>0.5</v>
      </c>
      <c r="O334" s="208" t="s">
        <v>882</v>
      </c>
    </row>
    <row r="335" spans="1:15" ht="78" customHeight="1" thickBot="1" x14ac:dyDescent="0.3">
      <c r="A335" s="325"/>
      <c r="B335" s="331"/>
      <c r="C335" s="328"/>
      <c r="D335" s="328"/>
      <c r="E335" s="328"/>
      <c r="F335" s="328"/>
      <c r="G335" s="333"/>
      <c r="H335" s="298"/>
      <c r="I335" s="298"/>
      <c r="J335" s="225">
        <v>482</v>
      </c>
      <c r="K335" s="183" t="s">
        <v>598</v>
      </c>
      <c r="L335" s="184">
        <v>42795</v>
      </c>
      <c r="M335" s="240">
        <v>42824</v>
      </c>
      <c r="N335" s="211">
        <v>0.5</v>
      </c>
      <c r="O335" s="212" t="s">
        <v>882</v>
      </c>
    </row>
    <row r="336" spans="1:15" ht="116.25" thickTop="1" thickBot="1" x14ac:dyDescent="0.3">
      <c r="A336" s="261" t="s">
        <v>427</v>
      </c>
      <c r="B336" s="260" t="s">
        <v>41</v>
      </c>
      <c r="C336" s="262" t="s">
        <v>87</v>
      </c>
      <c r="D336" s="262" t="s">
        <v>428</v>
      </c>
      <c r="E336" s="260" t="s">
        <v>429</v>
      </c>
      <c r="F336" s="262">
        <v>1</v>
      </c>
      <c r="G336" s="262" t="s">
        <v>16</v>
      </c>
      <c r="H336" s="312"/>
      <c r="I336" s="312"/>
      <c r="J336" s="222">
        <v>23</v>
      </c>
      <c r="K336" s="260" t="s">
        <v>430</v>
      </c>
      <c r="L336" s="188">
        <v>43009</v>
      </c>
      <c r="M336" s="188">
        <v>43078</v>
      </c>
      <c r="N336" s="205">
        <v>1</v>
      </c>
      <c r="O336" s="262" t="s">
        <v>882</v>
      </c>
    </row>
    <row r="337" spans="1:15" ht="64.5" thickTop="1" x14ac:dyDescent="0.25">
      <c r="A337" s="381" t="s">
        <v>278</v>
      </c>
      <c r="B337" s="384" t="s">
        <v>41</v>
      </c>
      <c r="C337" s="372" t="s">
        <v>87</v>
      </c>
      <c r="D337" s="372" t="s">
        <v>285</v>
      </c>
      <c r="E337" s="384" t="s">
        <v>286</v>
      </c>
      <c r="F337" s="372">
        <v>100</v>
      </c>
      <c r="G337" s="372" t="s">
        <v>17</v>
      </c>
      <c r="H337" s="309"/>
      <c r="I337" s="309"/>
      <c r="J337" s="223">
        <v>237</v>
      </c>
      <c r="K337" s="258" t="s">
        <v>1093</v>
      </c>
      <c r="L337" s="185">
        <v>42751</v>
      </c>
      <c r="M337" s="185">
        <v>42765</v>
      </c>
      <c r="N337" s="207">
        <v>0.15</v>
      </c>
      <c r="O337" s="259" t="s">
        <v>882</v>
      </c>
    </row>
    <row r="338" spans="1:15" ht="51" x14ac:dyDescent="0.25">
      <c r="A338" s="382"/>
      <c r="B338" s="385"/>
      <c r="C338" s="373"/>
      <c r="D338" s="373"/>
      <c r="E338" s="385"/>
      <c r="F338" s="373"/>
      <c r="G338" s="373"/>
      <c r="H338" s="310"/>
      <c r="I338" s="310"/>
      <c r="J338" s="224">
        <v>238</v>
      </c>
      <c r="K338" s="253" t="s">
        <v>1094</v>
      </c>
      <c r="L338" s="186">
        <v>42751</v>
      </c>
      <c r="M338" s="186">
        <v>42765</v>
      </c>
      <c r="N338" s="209">
        <v>0.1</v>
      </c>
      <c r="O338" s="256" t="s">
        <v>882</v>
      </c>
    </row>
    <row r="339" spans="1:15" ht="51" x14ac:dyDescent="0.25">
      <c r="A339" s="382"/>
      <c r="B339" s="385"/>
      <c r="C339" s="373"/>
      <c r="D339" s="373"/>
      <c r="E339" s="385"/>
      <c r="F339" s="373"/>
      <c r="G339" s="373"/>
      <c r="H339" s="310"/>
      <c r="I339" s="310"/>
      <c r="J339" s="224">
        <v>239</v>
      </c>
      <c r="K339" s="253" t="s">
        <v>287</v>
      </c>
      <c r="L339" s="186">
        <v>42736</v>
      </c>
      <c r="M339" s="186">
        <v>43069</v>
      </c>
      <c r="N339" s="209">
        <v>0.2</v>
      </c>
      <c r="O339" s="256" t="s">
        <v>882</v>
      </c>
    </row>
    <row r="340" spans="1:15" ht="178.5" x14ac:dyDescent="0.25">
      <c r="A340" s="382"/>
      <c r="B340" s="385"/>
      <c r="C340" s="373"/>
      <c r="D340" s="373"/>
      <c r="E340" s="385"/>
      <c r="F340" s="373"/>
      <c r="G340" s="373"/>
      <c r="H340" s="310"/>
      <c r="I340" s="310"/>
      <c r="J340" s="224">
        <v>240</v>
      </c>
      <c r="K340" s="253" t="s">
        <v>288</v>
      </c>
      <c r="L340" s="186">
        <v>42736</v>
      </c>
      <c r="M340" s="186">
        <v>43069</v>
      </c>
      <c r="N340" s="209">
        <v>0.2</v>
      </c>
      <c r="O340" s="256" t="s">
        <v>882</v>
      </c>
    </row>
    <row r="341" spans="1:15" ht="127.5" x14ac:dyDescent="0.25">
      <c r="A341" s="382"/>
      <c r="B341" s="385"/>
      <c r="C341" s="373"/>
      <c r="D341" s="373"/>
      <c r="E341" s="385"/>
      <c r="F341" s="373"/>
      <c r="G341" s="373"/>
      <c r="H341" s="310"/>
      <c r="I341" s="310"/>
      <c r="J341" s="224">
        <v>241</v>
      </c>
      <c r="K341" s="253" t="s">
        <v>289</v>
      </c>
      <c r="L341" s="186">
        <v>42736</v>
      </c>
      <c r="M341" s="186">
        <v>43069</v>
      </c>
      <c r="N341" s="209">
        <v>0.2</v>
      </c>
      <c r="O341" s="256" t="s">
        <v>882</v>
      </c>
    </row>
    <row r="342" spans="1:15" ht="115.5" thickBot="1" x14ac:dyDescent="0.3">
      <c r="A342" s="383"/>
      <c r="B342" s="386"/>
      <c r="C342" s="374"/>
      <c r="D342" s="374"/>
      <c r="E342" s="386"/>
      <c r="F342" s="374"/>
      <c r="G342" s="374"/>
      <c r="H342" s="311"/>
      <c r="I342" s="311"/>
      <c r="J342" s="225">
        <v>242</v>
      </c>
      <c r="K342" s="254" t="s">
        <v>290</v>
      </c>
      <c r="L342" s="187">
        <v>42736</v>
      </c>
      <c r="M342" s="187">
        <v>43069</v>
      </c>
      <c r="N342" s="211">
        <v>0.15</v>
      </c>
      <c r="O342" s="257" t="s">
        <v>882</v>
      </c>
    </row>
    <row r="343" spans="1:15" ht="116.25" thickTop="1" thickBot="1" x14ac:dyDescent="0.3">
      <c r="A343" s="261" t="s">
        <v>278</v>
      </c>
      <c r="B343" s="260" t="s">
        <v>41</v>
      </c>
      <c r="C343" s="262" t="s">
        <v>87</v>
      </c>
      <c r="D343" s="262" t="s">
        <v>291</v>
      </c>
      <c r="E343" s="260" t="s">
        <v>292</v>
      </c>
      <c r="F343" s="262">
        <v>100</v>
      </c>
      <c r="G343" s="262" t="s">
        <v>17</v>
      </c>
      <c r="H343" s="312"/>
      <c r="I343" s="312"/>
      <c r="J343" s="222">
        <v>243</v>
      </c>
      <c r="K343" s="260" t="s">
        <v>1095</v>
      </c>
      <c r="L343" s="188">
        <v>42736</v>
      </c>
      <c r="M343" s="188">
        <v>42794</v>
      </c>
      <c r="N343" s="205">
        <v>1</v>
      </c>
      <c r="O343" s="262" t="s">
        <v>882</v>
      </c>
    </row>
    <row r="344" spans="1:15" ht="96" thickTop="1" thickBot="1" x14ac:dyDescent="0.3">
      <c r="A344" s="290" t="s">
        <v>278</v>
      </c>
      <c r="B344" s="288" t="s">
        <v>41</v>
      </c>
      <c r="C344" s="291" t="s">
        <v>87</v>
      </c>
      <c r="D344" s="291" t="s">
        <v>279</v>
      </c>
      <c r="E344" s="288" t="s">
        <v>280</v>
      </c>
      <c r="F344" s="291">
        <v>100</v>
      </c>
      <c r="G344" s="291" t="s">
        <v>17</v>
      </c>
      <c r="H344" s="313"/>
      <c r="I344" s="313"/>
      <c r="J344" s="222">
        <v>244</v>
      </c>
      <c r="K344" s="288" t="s">
        <v>293</v>
      </c>
      <c r="L344" s="292">
        <v>42736</v>
      </c>
      <c r="M344" s="292">
        <v>43099</v>
      </c>
      <c r="N344" s="289">
        <v>1</v>
      </c>
      <c r="O344" s="291" t="s">
        <v>1092</v>
      </c>
    </row>
    <row r="345" spans="1:15" ht="154.5" thickTop="1" thickBot="1" x14ac:dyDescent="0.3">
      <c r="A345" s="261" t="s">
        <v>427</v>
      </c>
      <c r="B345" s="260" t="s">
        <v>41</v>
      </c>
      <c r="C345" s="262" t="s">
        <v>128</v>
      </c>
      <c r="D345" s="262" t="s">
        <v>431</v>
      </c>
      <c r="E345" s="260" t="s">
        <v>432</v>
      </c>
      <c r="F345" s="262">
        <v>100</v>
      </c>
      <c r="G345" s="262" t="s">
        <v>17</v>
      </c>
      <c r="H345" s="312"/>
      <c r="I345" s="312"/>
      <c r="J345" s="222">
        <v>24</v>
      </c>
      <c r="K345" s="263" t="s">
        <v>433</v>
      </c>
      <c r="L345" s="188">
        <v>42737</v>
      </c>
      <c r="M345" s="188">
        <v>43069</v>
      </c>
      <c r="N345" s="205">
        <v>1</v>
      </c>
      <c r="O345" s="262" t="s">
        <v>883</v>
      </c>
    </row>
    <row r="346" spans="1:15" ht="39" thickTop="1" x14ac:dyDescent="0.25">
      <c r="A346" s="381" t="s">
        <v>427</v>
      </c>
      <c r="B346" s="384" t="s">
        <v>41</v>
      </c>
      <c r="C346" s="372" t="s">
        <v>128</v>
      </c>
      <c r="D346" s="372" t="s">
        <v>434</v>
      </c>
      <c r="E346" s="384" t="s">
        <v>435</v>
      </c>
      <c r="F346" s="372">
        <v>70</v>
      </c>
      <c r="G346" s="372" t="s">
        <v>17</v>
      </c>
      <c r="H346" s="309"/>
      <c r="I346" s="309"/>
      <c r="J346" s="223">
        <v>25</v>
      </c>
      <c r="K346" s="258" t="s">
        <v>436</v>
      </c>
      <c r="L346" s="185">
        <v>42795</v>
      </c>
      <c r="M346" s="185">
        <v>43069</v>
      </c>
      <c r="N346" s="207">
        <v>0.5</v>
      </c>
      <c r="O346" s="259" t="s">
        <v>882</v>
      </c>
    </row>
    <row r="347" spans="1:15" ht="51.75" thickBot="1" x14ac:dyDescent="0.3">
      <c r="A347" s="383"/>
      <c r="B347" s="386"/>
      <c r="C347" s="374"/>
      <c r="D347" s="374"/>
      <c r="E347" s="386"/>
      <c r="F347" s="374"/>
      <c r="G347" s="374"/>
      <c r="H347" s="311"/>
      <c r="I347" s="311"/>
      <c r="J347" s="225">
        <v>26</v>
      </c>
      <c r="K347" s="254" t="s">
        <v>437</v>
      </c>
      <c r="L347" s="187">
        <v>42857</v>
      </c>
      <c r="M347" s="187">
        <v>43038</v>
      </c>
      <c r="N347" s="211">
        <v>0.5</v>
      </c>
      <c r="O347" s="257" t="s">
        <v>882</v>
      </c>
    </row>
    <row r="348" spans="1:15" ht="29.25" thickTop="1" x14ac:dyDescent="0.25">
      <c r="A348" s="381" t="s">
        <v>427</v>
      </c>
      <c r="B348" s="384" t="s">
        <v>41</v>
      </c>
      <c r="C348" s="372" t="s">
        <v>146</v>
      </c>
      <c r="D348" s="372" t="s">
        <v>438</v>
      </c>
      <c r="E348" s="384" t="s">
        <v>439</v>
      </c>
      <c r="F348" s="372">
        <v>1</v>
      </c>
      <c r="G348" s="372" t="s">
        <v>16</v>
      </c>
      <c r="H348" s="309"/>
      <c r="I348" s="309"/>
      <c r="J348" s="223">
        <v>506</v>
      </c>
      <c r="K348" s="264" t="s">
        <v>441</v>
      </c>
      <c r="L348" s="185">
        <v>42948</v>
      </c>
      <c r="M348" s="185">
        <v>43100</v>
      </c>
      <c r="N348" s="207">
        <v>0.5</v>
      </c>
      <c r="O348" s="259" t="s">
        <v>882</v>
      </c>
    </row>
    <row r="349" spans="1:15" ht="29.25" thickBot="1" x14ac:dyDescent="0.3">
      <c r="A349" s="383"/>
      <c r="B349" s="386"/>
      <c r="C349" s="374"/>
      <c r="D349" s="374"/>
      <c r="E349" s="386"/>
      <c r="F349" s="374"/>
      <c r="G349" s="374"/>
      <c r="H349" s="311"/>
      <c r="I349" s="311"/>
      <c r="J349" s="225">
        <v>507</v>
      </c>
      <c r="K349" s="265" t="s">
        <v>441</v>
      </c>
      <c r="L349" s="187">
        <v>42948</v>
      </c>
      <c r="M349" s="187">
        <v>43100</v>
      </c>
      <c r="N349" s="211">
        <v>0.5</v>
      </c>
      <c r="O349" s="257" t="s">
        <v>882</v>
      </c>
    </row>
    <row r="350" spans="1:15" ht="26.25" customHeight="1" thickTop="1" x14ac:dyDescent="0.25">
      <c r="A350" s="381" t="s">
        <v>427</v>
      </c>
      <c r="B350" s="416" t="s">
        <v>41</v>
      </c>
      <c r="C350" s="414" t="s">
        <v>128</v>
      </c>
      <c r="D350" s="372" t="s">
        <v>442</v>
      </c>
      <c r="E350" s="384" t="s">
        <v>443</v>
      </c>
      <c r="F350" s="372">
        <v>100</v>
      </c>
      <c r="G350" s="372" t="s">
        <v>17</v>
      </c>
      <c r="H350" s="309"/>
      <c r="I350" s="309"/>
      <c r="J350" s="223">
        <v>502</v>
      </c>
      <c r="K350" s="258" t="s">
        <v>444</v>
      </c>
      <c r="L350" s="185">
        <v>42948</v>
      </c>
      <c r="M350" s="185">
        <v>43100</v>
      </c>
      <c r="N350" s="207">
        <v>0.33</v>
      </c>
      <c r="O350" s="259" t="s">
        <v>882</v>
      </c>
    </row>
    <row r="351" spans="1:15" ht="25.5" x14ac:dyDescent="0.25">
      <c r="A351" s="382"/>
      <c r="B351" s="417"/>
      <c r="C351" s="415"/>
      <c r="D351" s="373"/>
      <c r="E351" s="385"/>
      <c r="F351" s="373"/>
      <c r="G351" s="373"/>
      <c r="H351" s="310"/>
      <c r="I351" s="310"/>
      <c r="J351" s="224">
        <v>503</v>
      </c>
      <c r="K351" s="253" t="s">
        <v>445</v>
      </c>
      <c r="L351" s="186">
        <v>42948</v>
      </c>
      <c r="M351" s="186">
        <v>43100</v>
      </c>
      <c r="N351" s="209">
        <v>0.33</v>
      </c>
      <c r="O351" s="256" t="s">
        <v>882</v>
      </c>
    </row>
    <row r="352" spans="1:15" ht="63.75" customHeight="1" thickBot="1" x14ac:dyDescent="0.3">
      <c r="A352" s="382"/>
      <c r="B352" s="418"/>
      <c r="C352" s="415"/>
      <c r="D352" s="373"/>
      <c r="E352" s="385"/>
      <c r="F352" s="373"/>
      <c r="G352" s="373"/>
      <c r="H352" s="310"/>
      <c r="I352" s="310"/>
      <c r="J352" s="224">
        <v>504</v>
      </c>
      <c r="K352" s="253" t="s">
        <v>446</v>
      </c>
      <c r="L352" s="186">
        <v>42948</v>
      </c>
      <c r="M352" s="186">
        <v>43100</v>
      </c>
      <c r="N352" s="209">
        <v>0.34</v>
      </c>
      <c r="O352" s="256" t="s">
        <v>882</v>
      </c>
    </row>
    <row r="353" spans="1:15" ht="179.25" thickTop="1" x14ac:dyDescent="0.25">
      <c r="A353" s="381" t="s">
        <v>427</v>
      </c>
      <c r="B353" s="384" t="s">
        <v>41</v>
      </c>
      <c r="C353" s="372" t="s">
        <v>146</v>
      </c>
      <c r="D353" s="372" t="s">
        <v>447</v>
      </c>
      <c r="E353" s="384" t="s">
        <v>448</v>
      </c>
      <c r="F353" s="372">
        <v>100</v>
      </c>
      <c r="G353" s="372" t="s">
        <v>17</v>
      </c>
      <c r="H353" s="309"/>
      <c r="I353" s="309"/>
      <c r="J353" s="223">
        <v>499</v>
      </c>
      <c r="K353" s="258" t="s">
        <v>449</v>
      </c>
      <c r="L353" s="185">
        <v>42948</v>
      </c>
      <c r="M353" s="185">
        <v>42978</v>
      </c>
      <c r="N353" s="207">
        <v>0.33</v>
      </c>
      <c r="O353" s="259" t="s">
        <v>882</v>
      </c>
    </row>
    <row r="354" spans="1:15" ht="127.5" x14ac:dyDescent="0.25">
      <c r="A354" s="382"/>
      <c r="B354" s="385"/>
      <c r="C354" s="373"/>
      <c r="D354" s="373"/>
      <c r="E354" s="385"/>
      <c r="F354" s="373"/>
      <c r="G354" s="373"/>
      <c r="H354" s="310"/>
      <c r="I354" s="310"/>
      <c r="J354" s="224">
        <v>500</v>
      </c>
      <c r="K354" s="253" t="s">
        <v>450</v>
      </c>
      <c r="L354" s="186">
        <v>42887</v>
      </c>
      <c r="M354" s="186">
        <v>43100</v>
      </c>
      <c r="N354" s="209">
        <v>0.33</v>
      </c>
      <c r="O354" s="256" t="s">
        <v>882</v>
      </c>
    </row>
    <row r="355" spans="1:15" ht="90" thickBot="1" x14ac:dyDescent="0.3">
      <c r="A355" s="383"/>
      <c r="B355" s="386"/>
      <c r="C355" s="374"/>
      <c r="D355" s="374"/>
      <c r="E355" s="386"/>
      <c r="F355" s="374"/>
      <c r="G355" s="374"/>
      <c r="H355" s="311"/>
      <c r="I355" s="311"/>
      <c r="J355" s="225">
        <v>501</v>
      </c>
      <c r="K355" s="254" t="s">
        <v>451</v>
      </c>
      <c r="L355" s="187">
        <v>42979</v>
      </c>
      <c r="M355" s="187">
        <v>43069</v>
      </c>
      <c r="N355" s="211">
        <v>0.34</v>
      </c>
      <c r="O355" s="257" t="s">
        <v>882</v>
      </c>
    </row>
    <row r="356" spans="1:15" ht="115.5" thickTop="1" x14ac:dyDescent="0.25">
      <c r="A356" s="381" t="s">
        <v>427</v>
      </c>
      <c r="B356" s="384" t="s">
        <v>41</v>
      </c>
      <c r="C356" s="372" t="s">
        <v>128</v>
      </c>
      <c r="D356" s="372" t="s">
        <v>452</v>
      </c>
      <c r="E356" s="384" t="s">
        <v>453</v>
      </c>
      <c r="F356" s="372">
        <v>70</v>
      </c>
      <c r="G356" s="372" t="s">
        <v>17</v>
      </c>
      <c r="H356" s="309"/>
      <c r="I356" s="309"/>
      <c r="J356" s="223">
        <v>27</v>
      </c>
      <c r="K356" s="258" t="s">
        <v>454</v>
      </c>
      <c r="L356" s="185">
        <v>42737</v>
      </c>
      <c r="M356" s="185">
        <v>43038</v>
      </c>
      <c r="N356" s="207">
        <v>0.2</v>
      </c>
      <c r="O356" s="259" t="s">
        <v>882</v>
      </c>
    </row>
    <row r="357" spans="1:15" ht="51" x14ac:dyDescent="0.25">
      <c r="A357" s="382"/>
      <c r="B357" s="385"/>
      <c r="C357" s="373"/>
      <c r="D357" s="373"/>
      <c r="E357" s="385"/>
      <c r="F357" s="373"/>
      <c r="G357" s="373"/>
      <c r="H357" s="310"/>
      <c r="I357" s="310"/>
      <c r="J357" s="224">
        <v>28</v>
      </c>
      <c r="K357" s="253" t="s">
        <v>455</v>
      </c>
      <c r="L357" s="186">
        <v>42779</v>
      </c>
      <c r="M357" s="186">
        <v>43069</v>
      </c>
      <c r="N357" s="209">
        <v>0.2</v>
      </c>
      <c r="O357" s="256" t="s">
        <v>882</v>
      </c>
    </row>
    <row r="358" spans="1:15" ht="63.75" x14ac:dyDescent="0.25">
      <c r="A358" s="382"/>
      <c r="B358" s="385"/>
      <c r="C358" s="373"/>
      <c r="D358" s="373"/>
      <c r="E358" s="385"/>
      <c r="F358" s="373"/>
      <c r="G358" s="373"/>
      <c r="H358" s="310"/>
      <c r="I358" s="310"/>
      <c r="J358" s="224">
        <v>29</v>
      </c>
      <c r="K358" s="253" t="s">
        <v>456</v>
      </c>
      <c r="L358" s="186">
        <v>42767</v>
      </c>
      <c r="M358" s="186">
        <v>43069</v>
      </c>
      <c r="N358" s="209">
        <v>0.2</v>
      </c>
      <c r="O358" s="256" t="s">
        <v>882</v>
      </c>
    </row>
    <row r="359" spans="1:15" ht="63.75" x14ac:dyDescent="0.25">
      <c r="A359" s="382"/>
      <c r="B359" s="385"/>
      <c r="C359" s="373"/>
      <c r="D359" s="373"/>
      <c r="E359" s="385"/>
      <c r="F359" s="373"/>
      <c r="G359" s="373"/>
      <c r="H359" s="310"/>
      <c r="I359" s="310"/>
      <c r="J359" s="224">
        <v>30</v>
      </c>
      <c r="K359" s="253" t="s">
        <v>457</v>
      </c>
      <c r="L359" s="266">
        <v>42737</v>
      </c>
      <c r="M359" s="266">
        <v>42946</v>
      </c>
      <c r="N359" s="209">
        <v>0.2</v>
      </c>
      <c r="O359" s="256" t="s">
        <v>882</v>
      </c>
    </row>
    <row r="360" spans="1:15" ht="77.25" thickBot="1" x14ac:dyDescent="0.3">
      <c r="A360" s="383"/>
      <c r="B360" s="386"/>
      <c r="C360" s="374"/>
      <c r="D360" s="374"/>
      <c r="E360" s="386"/>
      <c r="F360" s="374"/>
      <c r="G360" s="374"/>
      <c r="H360" s="311"/>
      <c r="I360" s="311"/>
      <c r="J360" s="225">
        <v>31</v>
      </c>
      <c r="K360" s="254" t="s">
        <v>458</v>
      </c>
      <c r="L360" s="267">
        <v>42750</v>
      </c>
      <c r="M360" s="268">
        <v>43069</v>
      </c>
      <c r="N360" s="211">
        <v>0.2</v>
      </c>
      <c r="O360" s="257" t="s">
        <v>882</v>
      </c>
    </row>
    <row r="361" spans="1:15" ht="51.75" thickTop="1" x14ac:dyDescent="0.25">
      <c r="A361" s="382"/>
      <c r="B361" s="385"/>
      <c r="C361" s="373"/>
      <c r="D361" s="373"/>
      <c r="E361" s="385"/>
      <c r="F361" s="373"/>
      <c r="G361" s="373"/>
      <c r="H361" s="310"/>
      <c r="I361" s="310"/>
      <c r="J361" s="224">
        <v>33</v>
      </c>
      <c r="K361" s="253" t="s">
        <v>459</v>
      </c>
      <c r="L361" s="186">
        <v>42779</v>
      </c>
      <c r="M361" s="186">
        <v>43069</v>
      </c>
      <c r="N361" s="209">
        <v>0.33</v>
      </c>
      <c r="O361" s="256" t="s">
        <v>882</v>
      </c>
    </row>
    <row r="362" spans="1:15" ht="38.25" x14ac:dyDescent="0.25">
      <c r="A362" s="382"/>
      <c r="B362" s="385"/>
      <c r="C362" s="373"/>
      <c r="D362" s="373"/>
      <c r="E362" s="385"/>
      <c r="F362" s="373"/>
      <c r="G362" s="373"/>
      <c r="H362" s="310"/>
      <c r="I362" s="310"/>
      <c r="J362" s="224">
        <v>34</v>
      </c>
      <c r="K362" s="253" t="s">
        <v>460</v>
      </c>
      <c r="L362" s="269">
        <v>42781</v>
      </c>
      <c r="M362" s="266">
        <v>43038</v>
      </c>
      <c r="N362" s="209">
        <v>0.33</v>
      </c>
      <c r="O362" s="256" t="s">
        <v>882</v>
      </c>
    </row>
    <row r="363" spans="1:15" ht="51.75" thickBot="1" x14ac:dyDescent="0.3">
      <c r="A363" s="383"/>
      <c r="B363" s="386"/>
      <c r="C363" s="374"/>
      <c r="D363" s="374"/>
      <c r="E363" s="386"/>
      <c r="F363" s="374"/>
      <c r="G363" s="374"/>
      <c r="H363" s="311"/>
      <c r="I363" s="311"/>
      <c r="J363" s="225">
        <v>35</v>
      </c>
      <c r="K363" s="254" t="s">
        <v>1075</v>
      </c>
      <c r="L363" s="270">
        <v>42737</v>
      </c>
      <c r="M363" s="270">
        <v>43038</v>
      </c>
      <c r="N363" s="211">
        <v>0.34</v>
      </c>
      <c r="O363" s="257" t="s">
        <v>882</v>
      </c>
    </row>
    <row r="364" spans="1:15" ht="90" thickTop="1" x14ac:dyDescent="0.25">
      <c r="A364" s="381" t="s">
        <v>427</v>
      </c>
      <c r="B364" s="384" t="s">
        <v>211</v>
      </c>
      <c r="C364" s="372" t="s">
        <v>128</v>
      </c>
      <c r="D364" s="372" t="s">
        <v>467</v>
      </c>
      <c r="E364" s="384" t="s">
        <v>468</v>
      </c>
      <c r="F364" s="372">
        <v>80</v>
      </c>
      <c r="G364" s="372" t="s">
        <v>17</v>
      </c>
      <c r="H364" s="309"/>
      <c r="I364" s="309"/>
      <c r="J364" s="223">
        <v>39</v>
      </c>
      <c r="K364" s="258" t="s">
        <v>469</v>
      </c>
      <c r="L364" s="185">
        <v>42779</v>
      </c>
      <c r="M364" s="185">
        <v>43069</v>
      </c>
      <c r="N364" s="207">
        <v>0.14000000000000001</v>
      </c>
      <c r="O364" s="259" t="s">
        <v>882</v>
      </c>
    </row>
    <row r="365" spans="1:15" ht="89.25" x14ac:dyDescent="0.25">
      <c r="A365" s="382"/>
      <c r="B365" s="385"/>
      <c r="C365" s="373"/>
      <c r="D365" s="373"/>
      <c r="E365" s="385"/>
      <c r="F365" s="373"/>
      <c r="G365" s="373"/>
      <c r="H365" s="310"/>
      <c r="I365" s="310"/>
      <c r="J365" s="224">
        <v>40</v>
      </c>
      <c r="K365" s="253" t="s">
        <v>470</v>
      </c>
      <c r="L365" s="186">
        <v>42779</v>
      </c>
      <c r="M365" s="186">
        <v>43069</v>
      </c>
      <c r="N365" s="209">
        <v>0.14000000000000001</v>
      </c>
      <c r="O365" s="256" t="s">
        <v>882</v>
      </c>
    </row>
    <row r="366" spans="1:15" ht="140.25" x14ac:dyDescent="0.25">
      <c r="A366" s="382"/>
      <c r="B366" s="385"/>
      <c r="C366" s="373"/>
      <c r="D366" s="373"/>
      <c r="E366" s="385"/>
      <c r="F366" s="373"/>
      <c r="G366" s="373"/>
      <c r="H366" s="310"/>
      <c r="I366" s="310"/>
      <c r="J366" s="224">
        <v>41</v>
      </c>
      <c r="K366" s="253" t="s">
        <v>471</v>
      </c>
      <c r="L366" s="186">
        <v>42826</v>
      </c>
      <c r="M366" s="186">
        <v>43069</v>
      </c>
      <c r="N366" s="209">
        <v>0.1</v>
      </c>
      <c r="O366" s="256" t="s">
        <v>882</v>
      </c>
    </row>
    <row r="367" spans="1:15" ht="25.5" x14ac:dyDescent="0.25">
      <c r="A367" s="382"/>
      <c r="B367" s="385"/>
      <c r="C367" s="373"/>
      <c r="D367" s="373"/>
      <c r="E367" s="385"/>
      <c r="F367" s="373"/>
      <c r="G367" s="373"/>
      <c r="H367" s="310"/>
      <c r="I367" s="310"/>
      <c r="J367" s="224">
        <v>43</v>
      </c>
      <c r="K367" s="253" t="s">
        <v>1076</v>
      </c>
      <c r="L367" s="186">
        <v>42795</v>
      </c>
      <c r="M367" s="186">
        <v>43038</v>
      </c>
      <c r="N367" s="209">
        <v>0.1</v>
      </c>
      <c r="O367" s="256" t="s">
        <v>882</v>
      </c>
    </row>
    <row r="368" spans="1:15" ht="63.75" x14ac:dyDescent="0.25">
      <c r="A368" s="382"/>
      <c r="B368" s="385"/>
      <c r="C368" s="373"/>
      <c r="D368" s="373"/>
      <c r="E368" s="385"/>
      <c r="F368" s="373"/>
      <c r="G368" s="373"/>
      <c r="H368" s="310"/>
      <c r="I368" s="310"/>
      <c r="J368" s="224">
        <v>44</v>
      </c>
      <c r="K368" s="253" t="s">
        <v>472</v>
      </c>
      <c r="L368" s="186">
        <v>42781</v>
      </c>
      <c r="M368" s="186">
        <v>42855</v>
      </c>
      <c r="N368" s="209">
        <v>0.1</v>
      </c>
      <c r="O368" s="256" t="s">
        <v>882</v>
      </c>
    </row>
    <row r="369" spans="1:15" ht="63.75" x14ac:dyDescent="0.25">
      <c r="A369" s="382"/>
      <c r="B369" s="385"/>
      <c r="C369" s="373"/>
      <c r="D369" s="373"/>
      <c r="E369" s="385"/>
      <c r="F369" s="373"/>
      <c r="G369" s="373"/>
      <c r="H369" s="310"/>
      <c r="I369" s="310"/>
      <c r="J369" s="224">
        <v>45</v>
      </c>
      <c r="K369" s="253" t="s">
        <v>113</v>
      </c>
      <c r="L369" s="186">
        <v>42781</v>
      </c>
      <c r="M369" s="186">
        <v>43079</v>
      </c>
      <c r="N369" s="209">
        <v>0.11</v>
      </c>
      <c r="O369" s="256" t="s">
        <v>882</v>
      </c>
    </row>
    <row r="370" spans="1:15" ht="76.5" x14ac:dyDescent="0.25">
      <c r="A370" s="382"/>
      <c r="B370" s="385"/>
      <c r="C370" s="373"/>
      <c r="D370" s="373"/>
      <c r="E370" s="385"/>
      <c r="F370" s="373"/>
      <c r="G370" s="373"/>
      <c r="H370" s="310"/>
      <c r="I370" s="310"/>
      <c r="J370" s="224">
        <v>49</v>
      </c>
      <c r="K370" s="253" t="s">
        <v>1077</v>
      </c>
      <c r="L370" s="186">
        <v>42826</v>
      </c>
      <c r="M370" s="186">
        <v>43079</v>
      </c>
      <c r="N370" s="209">
        <v>0.13</v>
      </c>
      <c r="O370" s="256" t="s">
        <v>882</v>
      </c>
    </row>
    <row r="371" spans="1:15" ht="76.5" x14ac:dyDescent="0.25">
      <c r="A371" s="382"/>
      <c r="B371" s="385"/>
      <c r="C371" s="373"/>
      <c r="D371" s="373"/>
      <c r="E371" s="385"/>
      <c r="F371" s="373"/>
      <c r="G371" s="373"/>
      <c r="H371" s="310"/>
      <c r="I371" s="310"/>
      <c r="J371" s="224">
        <v>50</v>
      </c>
      <c r="K371" s="253" t="s">
        <v>1078</v>
      </c>
      <c r="L371" s="186">
        <v>42826</v>
      </c>
      <c r="M371" s="186">
        <v>43079</v>
      </c>
      <c r="N371" s="209">
        <v>0.09</v>
      </c>
      <c r="O371" s="256" t="s">
        <v>882</v>
      </c>
    </row>
    <row r="372" spans="1:15" ht="64.5" thickBot="1" x14ac:dyDescent="0.3">
      <c r="A372" s="383"/>
      <c r="B372" s="386"/>
      <c r="C372" s="374"/>
      <c r="D372" s="374"/>
      <c r="E372" s="386"/>
      <c r="F372" s="374"/>
      <c r="G372" s="374"/>
      <c r="H372" s="311"/>
      <c r="I372" s="311"/>
      <c r="J372" s="225">
        <v>51</v>
      </c>
      <c r="K372" s="254" t="s">
        <v>839</v>
      </c>
      <c r="L372" s="187">
        <v>42826</v>
      </c>
      <c r="M372" s="187">
        <v>43079</v>
      </c>
      <c r="N372" s="211">
        <v>0.09</v>
      </c>
      <c r="O372" s="257" t="s">
        <v>882</v>
      </c>
    </row>
    <row r="373" spans="1:15" ht="66" customHeight="1" thickTop="1" x14ac:dyDescent="0.25">
      <c r="A373" s="381" t="s">
        <v>427</v>
      </c>
      <c r="B373" s="384" t="s">
        <v>41</v>
      </c>
      <c r="C373" s="372" t="s">
        <v>146</v>
      </c>
      <c r="D373" s="372" t="s">
        <v>461</v>
      </c>
      <c r="E373" s="384" t="s">
        <v>462</v>
      </c>
      <c r="F373" s="372">
        <v>1</v>
      </c>
      <c r="G373" s="372" t="s">
        <v>16</v>
      </c>
      <c r="H373" s="309"/>
      <c r="I373" s="309"/>
      <c r="J373" s="223">
        <v>36</v>
      </c>
      <c r="K373" s="258" t="s">
        <v>1079</v>
      </c>
      <c r="L373" s="185">
        <v>42737</v>
      </c>
      <c r="M373" s="185">
        <v>43069</v>
      </c>
      <c r="N373" s="207">
        <v>0.5</v>
      </c>
      <c r="O373" s="259" t="s">
        <v>882</v>
      </c>
    </row>
    <row r="374" spans="1:15" ht="81.75" customHeight="1" thickBot="1" x14ac:dyDescent="0.3">
      <c r="A374" s="383"/>
      <c r="B374" s="386"/>
      <c r="C374" s="374"/>
      <c r="D374" s="374"/>
      <c r="E374" s="386"/>
      <c r="F374" s="374"/>
      <c r="G374" s="374"/>
      <c r="H374" s="311"/>
      <c r="I374" s="311"/>
      <c r="J374" s="225">
        <v>447</v>
      </c>
      <c r="K374" s="254" t="s">
        <v>1080</v>
      </c>
      <c r="L374" s="187">
        <v>42786</v>
      </c>
      <c r="M374" s="187">
        <v>43100</v>
      </c>
      <c r="N374" s="211">
        <v>0.5</v>
      </c>
      <c r="O374" s="257" t="s">
        <v>883</v>
      </c>
    </row>
    <row r="375" spans="1:15" ht="37.5" customHeight="1" thickTop="1" x14ac:dyDescent="0.25">
      <c r="A375" s="381" t="s">
        <v>427</v>
      </c>
      <c r="B375" s="384" t="s">
        <v>41</v>
      </c>
      <c r="C375" s="372" t="s">
        <v>146</v>
      </c>
      <c r="D375" s="372" t="s">
        <v>463</v>
      </c>
      <c r="E375" s="384" t="s">
        <v>464</v>
      </c>
      <c r="F375" s="372">
        <v>1</v>
      </c>
      <c r="G375" s="372" t="s">
        <v>16</v>
      </c>
      <c r="H375" s="309"/>
      <c r="I375" s="309"/>
      <c r="J375" s="223">
        <v>37</v>
      </c>
      <c r="K375" s="258" t="s">
        <v>465</v>
      </c>
      <c r="L375" s="185">
        <v>42737</v>
      </c>
      <c r="M375" s="185">
        <v>42766</v>
      </c>
      <c r="N375" s="207">
        <v>0.5</v>
      </c>
      <c r="O375" s="259" t="s">
        <v>882</v>
      </c>
    </row>
    <row r="376" spans="1:15" ht="79.5" customHeight="1" thickBot="1" x14ac:dyDescent="0.3">
      <c r="A376" s="383"/>
      <c r="B376" s="386"/>
      <c r="C376" s="374"/>
      <c r="D376" s="374"/>
      <c r="E376" s="386"/>
      <c r="F376" s="374"/>
      <c r="G376" s="374"/>
      <c r="H376" s="311"/>
      <c r="I376" s="311"/>
      <c r="J376" s="225">
        <v>38</v>
      </c>
      <c r="K376" s="254" t="s">
        <v>466</v>
      </c>
      <c r="L376" s="270">
        <v>42737</v>
      </c>
      <c r="M376" s="270">
        <v>42766</v>
      </c>
      <c r="N376" s="211">
        <v>0.5</v>
      </c>
      <c r="O376" s="257" t="s">
        <v>882</v>
      </c>
    </row>
    <row r="377" spans="1:15" ht="64.5" thickTop="1" x14ac:dyDescent="0.25">
      <c r="A377" s="381" t="s">
        <v>172</v>
      </c>
      <c r="B377" s="372" t="s">
        <v>173</v>
      </c>
      <c r="C377" s="372" t="s">
        <v>174</v>
      </c>
      <c r="D377" s="372" t="s">
        <v>175</v>
      </c>
      <c r="E377" s="372" t="s">
        <v>176</v>
      </c>
      <c r="F377" s="372">
        <v>93</v>
      </c>
      <c r="G377" s="372" t="s">
        <v>17</v>
      </c>
      <c r="H377" s="309"/>
      <c r="I377" s="309"/>
      <c r="J377" s="223">
        <v>448</v>
      </c>
      <c r="K377" s="259" t="s">
        <v>177</v>
      </c>
      <c r="L377" s="185">
        <v>42736</v>
      </c>
      <c r="M377" s="185">
        <v>43100</v>
      </c>
      <c r="N377" s="207">
        <v>0.5</v>
      </c>
      <c r="O377" s="259" t="s">
        <v>883</v>
      </c>
    </row>
    <row r="378" spans="1:15" ht="39" thickBot="1" x14ac:dyDescent="0.3">
      <c r="A378" s="383"/>
      <c r="B378" s="374"/>
      <c r="C378" s="374"/>
      <c r="D378" s="374"/>
      <c r="E378" s="374"/>
      <c r="F378" s="374"/>
      <c r="G378" s="374"/>
      <c r="H378" s="311"/>
      <c r="I378" s="311"/>
      <c r="J378" s="225">
        <v>449</v>
      </c>
      <c r="K378" s="257" t="s">
        <v>178</v>
      </c>
      <c r="L378" s="187">
        <v>42736</v>
      </c>
      <c r="M378" s="187">
        <v>43100</v>
      </c>
      <c r="N378" s="211">
        <v>0.5</v>
      </c>
      <c r="O378" s="257" t="s">
        <v>883</v>
      </c>
    </row>
    <row r="379" spans="1:15" ht="129" thickTop="1" thickBot="1" x14ac:dyDescent="0.3">
      <c r="A379" s="261" t="s">
        <v>172</v>
      </c>
      <c r="B379" s="262" t="s">
        <v>173</v>
      </c>
      <c r="C379" s="262" t="s">
        <v>174</v>
      </c>
      <c r="D379" s="262" t="s">
        <v>179</v>
      </c>
      <c r="E379" s="262" t="s">
        <v>180</v>
      </c>
      <c r="F379" s="262">
        <v>100</v>
      </c>
      <c r="G379" s="262" t="s">
        <v>17</v>
      </c>
      <c r="H379" s="312"/>
      <c r="I379" s="312"/>
      <c r="J379" s="222">
        <v>450</v>
      </c>
      <c r="K379" s="262" t="s">
        <v>181</v>
      </c>
      <c r="L379" s="188">
        <v>42736</v>
      </c>
      <c r="M379" s="188">
        <v>43100</v>
      </c>
      <c r="N379" s="205">
        <v>1</v>
      </c>
      <c r="O379" s="262" t="s">
        <v>883</v>
      </c>
    </row>
    <row r="380" spans="1:15" ht="64.5" thickTop="1" x14ac:dyDescent="0.25">
      <c r="A380" s="381" t="s">
        <v>172</v>
      </c>
      <c r="B380" s="372" t="s">
        <v>173</v>
      </c>
      <c r="C380" s="372" t="s">
        <v>174</v>
      </c>
      <c r="D380" s="372" t="s">
        <v>182</v>
      </c>
      <c r="E380" s="372" t="s">
        <v>183</v>
      </c>
      <c r="F380" s="372">
        <v>150</v>
      </c>
      <c r="G380" s="372" t="s">
        <v>16</v>
      </c>
      <c r="H380" s="309"/>
      <c r="I380" s="309"/>
      <c r="J380" s="223">
        <v>451</v>
      </c>
      <c r="K380" s="259" t="s">
        <v>184</v>
      </c>
      <c r="L380" s="185">
        <v>42736</v>
      </c>
      <c r="M380" s="185">
        <v>43100</v>
      </c>
      <c r="N380" s="207">
        <v>0.5</v>
      </c>
      <c r="O380" s="259" t="s">
        <v>883</v>
      </c>
    </row>
    <row r="381" spans="1:15" ht="51.75" thickBot="1" x14ac:dyDescent="0.3">
      <c r="A381" s="383"/>
      <c r="B381" s="374"/>
      <c r="C381" s="374"/>
      <c r="D381" s="374"/>
      <c r="E381" s="374"/>
      <c r="F381" s="374"/>
      <c r="G381" s="374"/>
      <c r="H381" s="311"/>
      <c r="I381" s="311"/>
      <c r="J381" s="225">
        <v>452</v>
      </c>
      <c r="K381" s="257" t="s">
        <v>185</v>
      </c>
      <c r="L381" s="187">
        <v>42736</v>
      </c>
      <c r="M381" s="187">
        <v>43100</v>
      </c>
      <c r="N381" s="211">
        <v>0.5</v>
      </c>
      <c r="O381" s="257" t="s">
        <v>883</v>
      </c>
    </row>
    <row r="382" spans="1:15" ht="115.5" thickTop="1" x14ac:dyDescent="0.25">
      <c r="A382" s="381" t="s">
        <v>172</v>
      </c>
      <c r="B382" s="372" t="s">
        <v>173</v>
      </c>
      <c r="C382" s="372" t="s">
        <v>174</v>
      </c>
      <c r="D382" s="372" t="s">
        <v>186</v>
      </c>
      <c r="E382" s="372" t="s">
        <v>187</v>
      </c>
      <c r="F382" s="372">
        <v>85</v>
      </c>
      <c r="G382" s="372" t="s">
        <v>17</v>
      </c>
      <c r="H382" s="309"/>
      <c r="I382" s="309"/>
      <c r="J382" s="223">
        <v>453</v>
      </c>
      <c r="K382" s="259" t="s">
        <v>188</v>
      </c>
      <c r="L382" s="185">
        <v>42736</v>
      </c>
      <c r="M382" s="185">
        <v>43100</v>
      </c>
      <c r="N382" s="207">
        <v>0.3</v>
      </c>
      <c r="O382" s="259" t="s">
        <v>883</v>
      </c>
    </row>
    <row r="383" spans="1:15" ht="64.5" thickBot="1" x14ac:dyDescent="0.3">
      <c r="A383" s="383"/>
      <c r="B383" s="374"/>
      <c r="C383" s="374"/>
      <c r="D383" s="374"/>
      <c r="E383" s="374"/>
      <c r="F383" s="374"/>
      <c r="G383" s="374"/>
      <c r="H383" s="311"/>
      <c r="I383" s="311"/>
      <c r="J383" s="225">
        <v>454</v>
      </c>
      <c r="K383" s="257" t="s">
        <v>189</v>
      </c>
      <c r="L383" s="187">
        <v>42736</v>
      </c>
      <c r="M383" s="187">
        <v>43100</v>
      </c>
      <c r="N383" s="211">
        <v>0.7</v>
      </c>
      <c r="O383" s="257" t="s">
        <v>883</v>
      </c>
    </row>
    <row r="384" spans="1:15" ht="77.25" thickTop="1" x14ac:dyDescent="0.25">
      <c r="A384" s="381" t="s">
        <v>172</v>
      </c>
      <c r="B384" s="372" t="s">
        <v>173</v>
      </c>
      <c r="C384" s="372" t="s">
        <v>174</v>
      </c>
      <c r="D384" s="372" t="s">
        <v>190</v>
      </c>
      <c r="E384" s="372" t="s">
        <v>191</v>
      </c>
      <c r="F384" s="372">
        <v>12</v>
      </c>
      <c r="G384" s="372" t="s">
        <v>17</v>
      </c>
      <c r="H384" s="309"/>
      <c r="I384" s="309"/>
      <c r="J384" s="223">
        <v>455</v>
      </c>
      <c r="K384" s="259" t="s">
        <v>192</v>
      </c>
      <c r="L384" s="185">
        <v>42736</v>
      </c>
      <c r="M384" s="185">
        <v>43100</v>
      </c>
      <c r="N384" s="207">
        <v>0.5</v>
      </c>
      <c r="O384" s="259" t="s">
        <v>883</v>
      </c>
    </row>
    <row r="385" spans="1:15" ht="39" thickBot="1" x14ac:dyDescent="0.3">
      <c r="A385" s="383"/>
      <c r="B385" s="374"/>
      <c r="C385" s="374"/>
      <c r="D385" s="374"/>
      <c r="E385" s="374"/>
      <c r="F385" s="374"/>
      <c r="G385" s="374"/>
      <c r="H385" s="311"/>
      <c r="I385" s="311"/>
      <c r="J385" s="225">
        <v>456</v>
      </c>
      <c r="K385" s="257" t="s">
        <v>193</v>
      </c>
      <c r="L385" s="187">
        <v>42736</v>
      </c>
      <c r="M385" s="187">
        <v>43100</v>
      </c>
      <c r="N385" s="211">
        <v>0.5</v>
      </c>
      <c r="O385" s="257" t="s">
        <v>882</v>
      </c>
    </row>
    <row r="386" spans="1:15" ht="141.75" thickTop="1" thickBot="1" x14ac:dyDescent="0.3">
      <c r="A386" s="261" t="s">
        <v>172</v>
      </c>
      <c r="B386" s="260" t="s">
        <v>173</v>
      </c>
      <c r="C386" s="262" t="s">
        <v>174</v>
      </c>
      <c r="D386" s="262" t="s">
        <v>194</v>
      </c>
      <c r="E386" s="260" t="s">
        <v>195</v>
      </c>
      <c r="F386" s="262">
        <v>12</v>
      </c>
      <c r="G386" s="262" t="s">
        <v>16</v>
      </c>
      <c r="H386" s="312"/>
      <c r="I386" s="312"/>
      <c r="J386" s="222">
        <v>457</v>
      </c>
      <c r="K386" s="262" t="s">
        <v>196</v>
      </c>
      <c r="L386" s="188">
        <v>42736</v>
      </c>
      <c r="M386" s="188">
        <v>43100</v>
      </c>
      <c r="N386" s="205">
        <v>1</v>
      </c>
      <c r="O386" s="262" t="s">
        <v>882</v>
      </c>
    </row>
    <row r="387" spans="1:15" ht="116.25" thickTop="1" thickBot="1" x14ac:dyDescent="0.3">
      <c r="A387" s="261" t="s">
        <v>172</v>
      </c>
      <c r="B387" s="260" t="s">
        <v>173</v>
      </c>
      <c r="C387" s="262" t="s">
        <v>174</v>
      </c>
      <c r="D387" s="262" t="s">
        <v>197</v>
      </c>
      <c r="E387" s="260" t="s">
        <v>198</v>
      </c>
      <c r="F387" s="262">
        <v>1</v>
      </c>
      <c r="G387" s="262" t="s">
        <v>16</v>
      </c>
      <c r="H387" s="312"/>
      <c r="I387" s="312"/>
      <c r="J387" s="222">
        <v>458</v>
      </c>
      <c r="K387" s="262" t="s">
        <v>199</v>
      </c>
      <c r="L387" s="188">
        <v>42736</v>
      </c>
      <c r="M387" s="188">
        <v>43100</v>
      </c>
      <c r="N387" s="205">
        <v>1</v>
      </c>
      <c r="O387" s="262" t="s">
        <v>882</v>
      </c>
    </row>
    <row r="388" spans="1:15" ht="90" thickTop="1" x14ac:dyDescent="0.25">
      <c r="A388" s="381" t="s">
        <v>172</v>
      </c>
      <c r="B388" s="372" t="s">
        <v>173</v>
      </c>
      <c r="C388" s="372" t="s">
        <v>174</v>
      </c>
      <c r="D388" s="372" t="s">
        <v>200</v>
      </c>
      <c r="E388" s="372" t="s">
        <v>201</v>
      </c>
      <c r="F388" s="372">
        <v>100</v>
      </c>
      <c r="G388" s="372" t="s">
        <v>17</v>
      </c>
      <c r="H388" s="309"/>
      <c r="I388" s="309"/>
      <c r="J388" s="223">
        <v>459</v>
      </c>
      <c r="K388" s="259" t="s">
        <v>202</v>
      </c>
      <c r="L388" s="185">
        <v>42736</v>
      </c>
      <c r="M388" s="185">
        <v>43100</v>
      </c>
      <c r="N388" s="207">
        <v>0.3</v>
      </c>
      <c r="O388" s="259" t="s">
        <v>883</v>
      </c>
    </row>
    <row r="389" spans="1:15" ht="51.75" thickBot="1" x14ac:dyDescent="0.3">
      <c r="A389" s="383"/>
      <c r="B389" s="374"/>
      <c r="C389" s="374"/>
      <c r="D389" s="374"/>
      <c r="E389" s="374"/>
      <c r="F389" s="374"/>
      <c r="G389" s="374"/>
      <c r="H389" s="311"/>
      <c r="I389" s="311"/>
      <c r="J389" s="225">
        <v>460</v>
      </c>
      <c r="K389" s="257" t="s">
        <v>203</v>
      </c>
      <c r="L389" s="187">
        <v>42736</v>
      </c>
      <c r="M389" s="187">
        <v>43100</v>
      </c>
      <c r="N389" s="211">
        <v>0.7</v>
      </c>
      <c r="O389" s="257" t="s">
        <v>883</v>
      </c>
    </row>
    <row r="390" spans="1:15" ht="90" thickTop="1" x14ac:dyDescent="0.25">
      <c r="A390" s="381" t="s">
        <v>172</v>
      </c>
      <c r="B390" s="372" t="s">
        <v>173</v>
      </c>
      <c r="C390" s="372" t="s">
        <v>174</v>
      </c>
      <c r="D390" s="372" t="s">
        <v>204</v>
      </c>
      <c r="E390" s="372" t="s">
        <v>205</v>
      </c>
      <c r="F390" s="372">
        <v>100</v>
      </c>
      <c r="G390" s="372" t="s">
        <v>17</v>
      </c>
      <c r="H390" s="309"/>
      <c r="I390" s="309"/>
      <c r="J390" s="223">
        <v>461</v>
      </c>
      <c r="K390" s="259" t="s">
        <v>206</v>
      </c>
      <c r="L390" s="185">
        <v>42736</v>
      </c>
      <c r="M390" s="185">
        <v>43100</v>
      </c>
      <c r="N390" s="207">
        <v>0.1</v>
      </c>
      <c r="O390" s="259" t="s">
        <v>883</v>
      </c>
    </row>
    <row r="391" spans="1:15" ht="89.25" x14ac:dyDescent="0.25">
      <c r="A391" s="382"/>
      <c r="B391" s="373"/>
      <c r="C391" s="373"/>
      <c r="D391" s="373"/>
      <c r="E391" s="373"/>
      <c r="F391" s="373"/>
      <c r="G391" s="373"/>
      <c r="H391" s="310"/>
      <c r="I391" s="310"/>
      <c r="J391" s="224">
        <v>462</v>
      </c>
      <c r="K391" s="256" t="s">
        <v>207</v>
      </c>
      <c r="L391" s="186">
        <v>42736</v>
      </c>
      <c r="M391" s="186">
        <v>43100</v>
      </c>
      <c r="N391" s="209">
        <v>0.1</v>
      </c>
      <c r="O391" s="256" t="s">
        <v>883</v>
      </c>
    </row>
    <row r="392" spans="1:15" ht="114.75" x14ac:dyDescent="0.25">
      <c r="A392" s="382"/>
      <c r="B392" s="373"/>
      <c r="C392" s="373"/>
      <c r="D392" s="373"/>
      <c r="E392" s="373"/>
      <c r="F392" s="373"/>
      <c r="G392" s="373"/>
      <c r="H392" s="310"/>
      <c r="I392" s="310"/>
      <c r="J392" s="224">
        <v>463</v>
      </c>
      <c r="K392" s="256" t="s">
        <v>208</v>
      </c>
      <c r="L392" s="186">
        <v>42736</v>
      </c>
      <c r="M392" s="186">
        <v>43100</v>
      </c>
      <c r="N392" s="209">
        <v>0.1</v>
      </c>
      <c r="O392" s="256" t="s">
        <v>883</v>
      </c>
    </row>
    <row r="393" spans="1:15" ht="115.5" thickBot="1" x14ac:dyDescent="0.3">
      <c r="A393" s="383"/>
      <c r="B393" s="374"/>
      <c r="C393" s="374"/>
      <c r="D393" s="374"/>
      <c r="E393" s="374"/>
      <c r="F393" s="374"/>
      <c r="G393" s="374"/>
      <c r="H393" s="311"/>
      <c r="I393" s="311"/>
      <c r="J393" s="225">
        <v>464</v>
      </c>
      <c r="K393" s="257" t="s">
        <v>209</v>
      </c>
      <c r="L393" s="187">
        <v>42736</v>
      </c>
      <c r="M393" s="187">
        <v>43100</v>
      </c>
      <c r="N393" s="211">
        <v>0.7</v>
      </c>
      <c r="O393" s="257" t="s">
        <v>883</v>
      </c>
    </row>
    <row r="394" spans="1:15" ht="90" thickTop="1" x14ac:dyDescent="0.25">
      <c r="A394" s="381" t="s">
        <v>294</v>
      </c>
      <c r="B394" s="372" t="s">
        <v>173</v>
      </c>
      <c r="C394" s="372" t="s">
        <v>174</v>
      </c>
      <c r="D394" s="372" t="s">
        <v>295</v>
      </c>
      <c r="E394" s="372" t="s">
        <v>296</v>
      </c>
      <c r="F394" s="372">
        <v>100</v>
      </c>
      <c r="G394" s="372" t="s">
        <v>17</v>
      </c>
      <c r="H394" s="309"/>
      <c r="I394" s="309"/>
      <c r="J394" s="223">
        <v>262</v>
      </c>
      <c r="K394" s="258" t="s">
        <v>297</v>
      </c>
      <c r="L394" s="185">
        <v>42767</v>
      </c>
      <c r="M394" s="185">
        <v>43069</v>
      </c>
      <c r="N394" s="207">
        <v>0.5</v>
      </c>
      <c r="O394" s="259" t="s">
        <v>883</v>
      </c>
    </row>
    <row r="395" spans="1:15" ht="64.5" thickBot="1" x14ac:dyDescent="0.3">
      <c r="A395" s="383"/>
      <c r="B395" s="374"/>
      <c r="C395" s="374"/>
      <c r="D395" s="374"/>
      <c r="E395" s="374"/>
      <c r="F395" s="374"/>
      <c r="G395" s="374"/>
      <c r="H395" s="311"/>
      <c r="I395" s="311"/>
      <c r="J395" s="225">
        <v>263</v>
      </c>
      <c r="K395" s="254" t="s">
        <v>298</v>
      </c>
      <c r="L395" s="187">
        <v>42767</v>
      </c>
      <c r="M395" s="187">
        <v>43069</v>
      </c>
      <c r="N395" s="211">
        <v>0.5</v>
      </c>
      <c r="O395" s="257" t="s">
        <v>883</v>
      </c>
    </row>
    <row r="396" spans="1:15" ht="64.5" thickTop="1" x14ac:dyDescent="0.25">
      <c r="A396" s="381" t="s">
        <v>294</v>
      </c>
      <c r="B396" s="372" t="s">
        <v>173</v>
      </c>
      <c r="C396" s="372" t="s">
        <v>174</v>
      </c>
      <c r="D396" s="372" t="s">
        <v>299</v>
      </c>
      <c r="E396" s="372" t="s">
        <v>1091</v>
      </c>
      <c r="F396" s="372">
        <v>100</v>
      </c>
      <c r="G396" s="372" t="s">
        <v>17</v>
      </c>
      <c r="H396" s="309"/>
      <c r="I396" s="309"/>
      <c r="J396" s="223">
        <v>264</v>
      </c>
      <c r="K396" s="258" t="s">
        <v>300</v>
      </c>
      <c r="L396" s="185">
        <v>42767</v>
      </c>
      <c r="M396" s="185">
        <v>43069</v>
      </c>
      <c r="N396" s="207">
        <v>0.5</v>
      </c>
      <c r="O396" s="259" t="s">
        <v>882</v>
      </c>
    </row>
    <row r="397" spans="1:15" ht="64.5" thickBot="1" x14ac:dyDescent="0.3">
      <c r="A397" s="383"/>
      <c r="B397" s="374"/>
      <c r="C397" s="374"/>
      <c r="D397" s="374"/>
      <c r="E397" s="374"/>
      <c r="F397" s="374"/>
      <c r="G397" s="374"/>
      <c r="H397" s="311"/>
      <c r="I397" s="311"/>
      <c r="J397" s="225">
        <v>265</v>
      </c>
      <c r="K397" s="254" t="s">
        <v>301</v>
      </c>
      <c r="L397" s="187">
        <v>42767</v>
      </c>
      <c r="M397" s="187">
        <v>43069</v>
      </c>
      <c r="N397" s="211">
        <v>0.5</v>
      </c>
      <c r="O397" s="257" t="s">
        <v>882</v>
      </c>
    </row>
    <row r="398" spans="1:15" ht="51.75" thickTop="1" x14ac:dyDescent="0.25">
      <c r="A398" s="381" t="s">
        <v>294</v>
      </c>
      <c r="B398" s="372" t="s">
        <v>173</v>
      </c>
      <c r="C398" s="372" t="s">
        <v>174</v>
      </c>
      <c r="D398" s="372" t="s">
        <v>302</v>
      </c>
      <c r="E398" s="372" t="s">
        <v>303</v>
      </c>
      <c r="F398" s="372">
        <v>50</v>
      </c>
      <c r="G398" s="372" t="s">
        <v>17</v>
      </c>
      <c r="H398" s="309"/>
      <c r="I398" s="309"/>
      <c r="J398" s="223">
        <v>266</v>
      </c>
      <c r="K398" s="258" t="s">
        <v>304</v>
      </c>
      <c r="L398" s="185">
        <v>42767</v>
      </c>
      <c r="M398" s="185">
        <v>43069</v>
      </c>
      <c r="N398" s="207">
        <v>0.25</v>
      </c>
      <c r="O398" s="259" t="s">
        <v>883</v>
      </c>
    </row>
    <row r="399" spans="1:15" ht="102" x14ac:dyDescent="0.25">
      <c r="A399" s="382"/>
      <c r="B399" s="373"/>
      <c r="C399" s="373"/>
      <c r="D399" s="373"/>
      <c r="E399" s="373"/>
      <c r="F399" s="373"/>
      <c r="G399" s="373"/>
      <c r="H399" s="310"/>
      <c r="I399" s="310"/>
      <c r="J399" s="224">
        <v>267</v>
      </c>
      <c r="K399" s="253" t="s">
        <v>305</v>
      </c>
      <c r="L399" s="186">
        <v>42767</v>
      </c>
      <c r="M399" s="186">
        <v>43069</v>
      </c>
      <c r="N399" s="209">
        <v>0.25</v>
      </c>
      <c r="O399" s="256" t="s">
        <v>882</v>
      </c>
    </row>
    <row r="400" spans="1:15" ht="51" x14ac:dyDescent="0.25">
      <c r="A400" s="382"/>
      <c r="B400" s="373"/>
      <c r="C400" s="373"/>
      <c r="D400" s="373"/>
      <c r="E400" s="373"/>
      <c r="F400" s="373"/>
      <c r="G400" s="373"/>
      <c r="H400" s="310"/>
      <c r="I400" s="310"/>
      <c r="J400" s="224">
        <v>268</v>
      </c>
      <c r="K400" s="253" t="s">
        <v>306</v>
      </c>
      <c r="L400" s="186">
        <v>42767</v>
      </c>
      <c r="M400" s="186">
        <v>42947</v>
      </c>
      <c r="N400" s="209">
        <v>0.25</v>
      </c>
      <c r="O400" s="256" t="s">
        <v>882</v>
      </c>
    </row>
    <row r="401" spans="1:15" ht="141" thickBot="1" x14ac:dyDescent="0.3">
      <c r="A401" s="383"/>
      <c r="B401" s="374"/>
      <c r="C401" s="374"/>
      <c r="D401" s="374"/>
      <c r="E401" s="374"/>
      <c r="F401" s="374"/>
      <c r="G401" s="374"/>
      <c r="H401" s="311"/>
      <c r="I401" s="311"/>
      <c r="J401" s="225">
        <v>269</v>
      </c>
      <c r="K401" s="254" t="s">
        <v>1090</v>
      </c>
      <c r="L401" s="187">
        <v>42826</v>
      </c>
      <c r="M401" s="187">
        <v>42947</v>
      </c>
      <c r="N401" s="211">
        <v>0.25</v>
      </c>
      <c r="O401" s="257" t="s">
        <v>882</v>
      </c>
    </row>
    <row r="402" spans="1:15" ht="51.75" thickTop="1" x14ac:dyDescent="0.25">
      <c r="A402" s="381" t="s">
        <v>294</v>
      </c>
      <c r="B402" s="372" t="s">
        <v>173</v>
      </c>
      <c r="C402" s="372" t="s">
        <v>174</v>
      </c>
      <c r="D402" s="372" t="s">
        <v>307</v>
      </c>
      <c r="E402" s="372" t="s">
        <v>308</v>
      </c>
      <c r="F402" s="372">
        <v>100</v>
      </c>
      <c r="G402" s="372" t="s">
        <v>17</v>
      </c>
      <c r="H402" s="309"/>
      <c r="I402" s="309"/>
      <c r="J402" s="223">
        <v>270</v>
      </c>
      <c r="K402" s="258" t="s">
        <v>309</v>
      </c>
      <c r="L402" s="185">
        <v>42736</v>
      </c>
      <c r="M402" s="185">
        <v>43069</v>
      </c>
      <c r="N402" s="207">
        <v>0.25</v>
      </c>
      <c r="O402" s="259" t="s">
        <v>882</v>
      </c>
    </row>
    <row r="403" spans="1:15" ht="76.5" x14ac:dyDescent="0.25">
      <c r="A403" s="382"/>
      <c r="B403" s="373"/>
      <c r="C403" s="373"/>
      <c r="D403" s="373"/>
      <c r="E403" s="373"/>
      <c r="F403" s="373"/>
      <c r="G403" s="373"/>
      <c r="H403" s="310"/>
      <c r="I403" s="310"/>
      <c r="J403" s="224">
        <v>271</v>
      </c>
      <c r="K403" s="253" t="s">
        <v>310</v>
      </c>
      <c r="L403" s="186">
        <v>42736</v>
      </c>
      <c r="M403" s="186">
        <v>43069</v>
      </c>
      <c r="N403" s="209">
        <v>0.25</v>
      </c>
      <c r="O403" s="256" t="s">
        <v>882</v>
      </c>
    </row>
    <row r="404" spans="1:15" ht="38.25" x14ac:dyDescent="0.25">
      <c r="A404" s="382"/>
      <c r="B404" s="373"/>
      <c r="C404" s="373"/>
      <c r="D404" s="373"/>
      <c r="E404" s="373"/>
      <c r="F404" s="373"/>
      <c r="G404" s="373"/>
      <c r="H404" s="310"/>
      <c r="I404" s="310"/>
      <c r="J404" s="224">
        <v>272</v>
      </c>
      <c r="K404" s="253" t="s">
        <v>311</v>
      </c>
      <c r="L404" s="186">
        <v>42736</v>
      </c>
      <c r="M404" s="186">
        <v>43069</v>
      </c>
      <c r="N404" s="209">
        <v>0.25</v>
      </c>
      <c r="O404" s="256" t="s">
        <v>882</v>
      </c>
    </row>
    <row r="405" spans="1:15" ht="128.25" thickBot="1" x14ac:dyDescent="0.3">
      <c r="A405" s="383"/>
      <c r="B405" s="374"/>
      <c r="C405" s="374"/>
      <c r="D405" s="374"/>
      <c r="E405" s="374"/>
      <c r="F405" s="374"/>
      <c r="G405" s="374"/>
      <c r="H405" s="311"/>
      <c r="I405" s="311"/>
      <c r="J405" s="225">
        <v>273</v>
      </c>
      <c r="K405" s="254" t="s">
        <v>312</v>
      </c>
      <c r="L405" s="187">
        <v>42736</v>
      </c>
      <c r="M405" s="187">
        <v>43069</v>
      </c>
      <c r="N405" s="211">
        <v>0.25</v>
      </c>
      <c r="O405" s="257" t="s">
        <v>882</v>
      </c>
    </row>
    <row r="406" spans="1:15" ht="51.75" thickTop="1" x14ac:dyDescent="0.25">
      <c r="A406" s="381" t="s">
        <v>599</v>
      </c>
      <c r="B406" s="372" t="s">
        <v>600</v>
      </c>
      <c r="C406" s="372" t="s">
        <v>601</v>
      </c>
      <c r="D406" s="372" t="s">
        <v>602</v>
      </c>
      <c r="E406" s="372" t="s">
        <v>603</v>
      </c>
      <c r="F406" s="372">
        <v>1</v>
      </c>
      <c r="G406" s="372" t="s">
        <v>16</v>
      </c>
      <c r="H406" s="309"/>
      <c r="I406" s="309"/>
      <c r="J406" s="223">
        <v>130</v>
      </c>
      <c r="K406" s="259" t="s">
        <v>604</v>
      </c>
      <c r="L406" s="185">
        <v>42736</v>
      </c>
      <c r="M406" s="185">
        <v>42767</v>
      </c>
      <c r="N406" s="286">
        <v>0.3</v>
      </c>
      <c r="O406" s="259" t="s">
        <v>882</v>
      </c>
    </row>
    <row r="407" spans="1:15" ht="39" thickBot="1" x14ac:dyDescent="0.3">
      <c r="A407" s="383"/>
      <c r="B407" s="374"/>
      <c r="C407" s="374"/>
      <c r="D407" s="374"/>
      <c r="E407" s="374"/>
      <c r="F407" s="374"/>
      <c r="G407" s="374"/>
      <c r="H407" s="311"/>
      <c r="I407" s="311"/>
      <c r="J407" s="225">
        <v>131</v>
      </c>
      <c r="K407" s="257" t="s">
        <v>605</v>
      </c>
      <c r="L407" s="187">
        <v>42768</v>
      </c>
      <c r="M407" s="187">
        <v>42794</v>
      </c>
      <c r="N407" s="211">
        <v>0.7</v>
      </c>
      <c r="O407" s="257" t="s">
        <v>882</v>
      </c>
    </row>
    <row r="408" spans="1:15" ht="26.25" thickTop="1" x14ac:dyDescent="0.25">
      <c r="A408" s="381" t="s">
        <v>599</v>
      </c>
      <c r="B408" s="372" t="s">
        <v>600</v>
      </c>
      <c r="C408" s="372" t="s">
        <v>601</v>
      </c>
      <c r="D408" s="372" t="s">
        <v>606</v>
      </c>
      <c r="E408" s="372" t="s">
        <v>607</v>
      </c>
      <c r="F408" s="372">
        <v>8</v>
      </c>
      <c r="G408" s="372" t="s">
        <v>16</v>
      </c>
      <c r="H408" s="309"/>
      <c r="I408" s="309"/>
      <c r="J408" s="223">
        <v>132</v>
      </c>
      <c r="K408" s="259" t="s">
        <v>608</v>
      </c>
      <c r="L408" s="185">
        <v>42736</v>
      </c>
      <c r="M408" s="185">
        <v>42767</v>
      </c>
      <c r="N408" s="207">
        <v>0.3</v>
      </c>
      <c r="O408" s="259" t="s">
        <v>882</v>
      </c>
    </row>
    <row r="409" spans="1:15" ht="25.5" x14ac:dyDescent="0.25">
      <c r="A409" s="382"/>
      <c r="B409" s="373"/>
      <c r="C409" s="373"/>
      <c r="D409" s="373"/>
      <c r="E409" s="373"/>
      <c r="F409" s="373"/>
      <c r="G409" s="373"/>
      <c r="H409" s="310"/>
      <c r="I409" s="310"/>
      <c r="J409" s="224">
        <v>133</v>
      </c>
      <c r="K409" s="256" t="s">
        <v>609</v>
      </c>
      <c r="L409" s="186">
        <v>42736</v>
      </c>
      <c r="M409" s="186">
        <v>43069</v>
      </c>
      <c r="N409" s="209">
        <v>0.3</v>
      </c>
      <c r="O409" s="256" t="s">
        <v>882</v>
      </c>
    </row>
    <row r="410" spans="1:15" ht="15.75" thickBot="1" x14ac:dyDescent="0.3">
      <c r="A410" s="383"/>
      <c r="B410" s="374"/>
      <c r="C410" s="374"/>
      <c r="D410" s="374"/>
      <c r="E410" s="374"/>
      <c r="F410" s="374"/>
      <c r="G410" s="374"/>
      <c r="H410" s="311"/>
      <c r="I410" s="311"/>
      <c r="J410" s="225">
        <v>134</v>
      </c>
      <c r="K410" s="257" t="s">
        <v>610</v>
      </c>
      <c r="L410" s="187">
        <v>42736</v>
      </c>
      <c r="M410" s="187">
        <v>43069</v>
      </c>
      <c r="N410" s="211">
        <v>0.4</v>
      </c>
      <c r="O410" s="257" t="s">
        <v>882</v>
      </c>
    </row>
    <row r="411" spans="1:15" ht="26.25" thickTop="1" x14ac:dyDescent="0.25">
      <c r="A411" s="381" t="s">
        <v>599</v>
      </c>
      <c r="B411" s="372" t="s">
        <v>600</v>
      </c>
      <c r="C411" s="372" t="s">
        <v>601</v>
      </c>
      <c r="D411" s="372" t="s">
        <v>611</v>
      </c>
      <c r="E411" s="372" t="s">
        <v>612</v>
      </c>
      <c r="F411" s="372">
        <v>1</v>
      </c>
      <c r="G411" s="372" t="s">
        <v>16</v>
      </c>
      <c r="H411" s="309"/>
      <c r="I411" s="309"/>
      <c r="J411" s="223">
        <v>135</v>
      </c>
      <c r="K411" s="259" t="s">
        <v>613</v>
      </c>
      <c r="L411" s="185">
        <v>42736</v>
      </c>
      <c r="M411" s="185">
        <v>42781</v>
      </c>
      <c r="N411" s="286">
        <v>0.3</v>
      </c>
      <c r="O411" s="259" t="s">
        <v>882</v>
      </c>
    </row>
    <row r="412" spans="1:15" ht="38.25" x14ac:dyDescent="0.25">
      <c r="A412" s="382"/>
      <c r="B412" s="373"/>
      <c r="C412" s="373"/>
      <c r="D412" s="373"/>
      <c r="E412" s="373"/>
      <c r="F412" s="373"/>
      <c r="G412" s="373"/>
      <c r="H412" s="310"/>
      <c r="I412" s="310"/>
      <c r="J412" s="224">
        <v>136</v>
      </c>
      <c r="K412" s="256" t="s">
        <v>614</v>
      </c>
      <c r="L412" s="186">
        <v>42782</v>
      </c>
      <c r="M412" s="186">
        <v>42825</v>
      </c>
      <c r="N412" s="209">
        <v>0.3</v>
      </c>
      <c r="O412" s="256" t="s">
        <v>882</v>
      </c>
    </row>
    <row r="413" spans="1:15" ht="26.25" thickBot="1" x14ac:dyDescent="0.3">
      <c r="A413" s="383"/>
      <c r="B413" s="374"/>
      <c r="C413" s="374"/>
      <c r="D413" s="374"/>
      <c r="E413" s="374"/>
      <c r="F413" s="374"/>
      <c r="G413" s="374"/>
      <c r="H413" s="311"/>
      <c r="I413" s="311"/>
      <c r="J413" s="225">
        <v>137</v>
      </c>
      <c r="K413" s="257" t="s">
        <v>615</v>
      </c>
      <c r="L413" s="187">
        <v>42826</v>
      </c>
      <c r="M413" s="187">
        <v>42916</v>
      </c>
      <c r="N413" s="211">
        <v>0.4</v>
      </c>
      <c r="O413" s="257" t="s">
        <v>882</v>
      </c>
    </row>
    <row r="414" spans="1:15" ht="26.25" thickTop="1" x14ac:dyDescent="0.25">
      <c r="A414" s="381" t="s">
        <v>599</v>
      </c>
      <c r="B414" s="372" t="s">
        <v>600</v>
      </c>
      <c r="C414" s="372" t="s">
        <v>601</v>
      </c>
      <c r="D414" s="372" t="s">
        <v>616</v>
      </c>
      <c r="E414" s="372" t="s">
        <v>617</v>
      </c>
      <c r="F414" s="372">
        <v>80</v>
      </c>
      <c r="G414" s="372" t="s">
        <v>16</v>
      </c>
      <c r="H414" s="309"/>
      <c r="I414" s="309"/>
      <c r="J414" s="223">
        <v>138</v>
      </c>
      <c r="K414" s="259" t="s">
        <v>618</v>
      </c>
      <c r="L414" s="185">
        <v>42795</v>
      </c>
      <c r="M414" s="185">
        <v>42824</v>
      </c>
      <c r="N414" s="286">
        <v>0.2</v>
      </c>
      <c r="O414" s="259" t="s">
        <v>882</v>
      </c>
    </row>
    <row r="415" spans="1:15" ht="25.5" x14ac:dyDescent="0.25">
      <c r="A415" s="382"/>
      <c r="B415" s="373"/>
      <c r="C415" s="373"/>
      <c r="D415" s="373"/>
      <c r="E415" s="373"/>
      <c r="F415" s="373"/>
      <c r="G415" s="373"/>
      <c r="H415" s="310"/>
      <c r="I415" s="310"/>
      <c r="J415" s="224">
        <v>139</v>
      </c>
      <c r="K415" s="256" t="s">
        <v>619</v>
      </c>
      <c r="L415" s="186">
        <v>42826</v>
      </c>
      <c r="M415" s="186">
        <v>43054</v>
      </c>
      <c r="N415" s="209">
        <v>0.6</v>
      </c>
      <c r="O415" s="256" t="s">
        <v>882</v>
      </c>
    </row>
    <row r="416" spans="1:15" ht="39" thickBot="1" x14ac:dyDescent="0.3">
      <c r="A416" s="383"/>
      <c r="B416" s="374"/>
      <c r="C416" s="374"/>
      <c r="D416" s="374"/>
      <c r="E416" s="374"/>
      <c r="F416" s="374"/>
      <c r="G416" s="374"/>
      <c r="H416" s="311"/>
      <c r="I416" s="311"/>
      <c r="J416" s="225">
        <v>140</v>
      </c>
      <c r="K416" s="257" t="s">
        <v>620</v>
      </c>
      <c r="L416" s="187">
        <v>43055</v>
      </c>
      <c r="M416" s="187">
        <v>43069</v>
      </c>
      <c r="N416" s="211">
        <v>0.2</v>
      </c>
      <c r="O416" s="257" t="s">
        <v>882</v>
      </c>
    </row>
    <row r="417" spans="1:15" ht="51.75" customHeight="1" thickTop="1" x14ac:dyDescent="0.25">
      <c r="A417" s="381" t="s">
        <v>599</v>
      </c>
      <c r="B417" s="372" t="s">
        <v>600</v>
      </c>
      <c r="C417" s="437" t="s">
        <v>621</v>
      </c>
      <c r="D417" s="372" t="s">
        <v>622</v>
      </c>
      <c r="E417" s="372" t="s">
        <v>623</v>
      </c>
      <c r="F417" s="372">
        <v>12</v>
      </c>
      <c r="G417" s="372" t="s">
        <v>16</v>
      </c>
      <c r="H417" s="309"/>
      <c r="I417" s="309"/>
      <c r="J417" s="223">
        <v>141</v>
      </c>
      <c r="K417" s="259" t="s">
        <v>624</v>
      </c>
      <c r="L417" s="185">
        <v>42736</v>
      </c>
      <c r="M417" s="185">
        <v>43069</v>
      </c>
      <c r="N417" s="286">
        <v>0.5</v>
      </c>
      <c r="O417" s="259" t="s">
        <v>882</v>
      </c>
    </row>
    <row r="418" spans="1:15" ht="25.5" customHeight="1" thickBot="1" x14ac:dyDescent="0.3">
      <c r="A418" s="382"/>
      <c r="B418" s="373"/>
      <c r="C418" s="316"/>
      <c r="D418" s="373"/>
      <c r="E418" s="373"/>
      <c r="F418" s="373"/>
      <c r="G418" s="373"/>
      <c r="H418" s="310"/>
      <c r="I418" s="310"/>
      <c r="J418" s="224">
        <v>142</v>
      </c>
      <c r="K418" s="256" t="s">
        <v>625</v>
      </c>
      <c r="L418" s="186">
        <v>42736</v>
      </c>
      <c r="M418" s="186">
        <v>43069</v>
      </c>
      <c r="N418" s="209">
        <v>0.5</v>
      </c>
      <c r="O418" s="256" t="s">
        <v>882</v>
      </c>
    </row>
    <row r="419" spans="1:15" ht="64.5" thickTop="1" x14ac:dyDescent="0.25">
      <c r="A419" s="382"/>
      <c r="B419" s="373"/>
      <c r="C419" s="437" t="s">
        <v>621</v>
      </c>
      <c r="D419" s="373" t="s">
        <v>626</v>
      </c>
      <c r="E419" s="373" t="s">
        <v>627</v>
      </c>
      <c r="F419" s="373">
        <v>4</v>
      </c>
      <c r="G419" s="373" t="s">
        <v>16</v>
      </c>
      <c r="H419" s="310"/>
      <c r="I419" s="310"/>
      <c r="J419" s="224">
        <v>143</v>
      </c>
      <c r="K419" s="256" t="s">
        <v>609</v>
      </c>
      <c r="L419" s="186">
        <v>42736</v>
      </c>
      <c r="M419" s="186">
        <v>43069</v>
      </c>
      <c r="N419" s="287">
        <v>0.7</v>
      </c>
      <c r="O419" s="256" t="s">
        <v>882</v>
      </c>
    </row>
    <row r="420" spans="1:15" ht="15.75" customHeight="1" thickBot="1" x14ac:dyDescent="0.3">
      <c r="A420" s="383"/>
      <c r="B420" s="374"/>
      <c r="C420" s="317"/>
      <c r="D420" s="374"/>
      <c r="E420" s="374"/>
      <c r="F420" s="374"/>
      <c r="G420" s="374"/>
      <c r="H420" s="311"/>
      <c r="I420" s="311"/>
      <c r="J420" s="225">
        <v>144</v>
      </c>
      <c r="K420" s="257" t="s">
        <v>610</v>
      </c>
      <c r="L420" s="187">
        <v>42736</v>
      </c>
      <c r="M420" s="187">
        <v>43069</v>
      </c>
      <c r="N420" s="211">
        <v>0.3</v>
      </c>
      <c r="O420" s="257" t="s">
        <v>882</v>
      </c>
    </row>
    <row r="421" spans="1:15" ht="26.25" thickTop="1" x14ac:dyDescent="0.25">
      <c r="A421" s="381" t="s">
        <v>599</v>
      </c>
      <c r="B421" s="372" t="s">
        <v>600</v>
      </c>
      <c r="C421" s="372" t="s">
        <v>621</v>
      </c>
      <c r="D421" s="372" t="s">
        <v>628</v>
      </c>
      <c r="E421" s="372" t="s">
        <v>629</v>
      </c>
      <c r="F421" s="372">
        <v>1</v>
      </c>
      <c r="G421" s="372" t="s">
        <v>16</v>
      </c>
      <c r="H421" s="309"/>
      <c r="I421" s="309"/>
      <c r="J421" s="223">
        <v>145</v>
      </c>
      <c r="K421" s="259" t="s">
        <v>630</v>
      </c>
      <c r="L421" s="185">
        <v>42826</v>
      </c>
      <c r="M421" s="185">
        <v>42916</v>
      </c>
      <c r="N421" s="286">
        <v>0.2</v>
      </c>
      <c r="O421" s="259" t="s">
        <v>882</v>
      </c>
    </row>
    <row r="422" spans="1:15" ht="25.5" x14ac:dyDescent="0.25">
      <c r="A422" s="382"/>
      <c r="B422" s="373"/>
      <c r="C422" s="373"/>
      <c r="D422" s="373"/>
      <c r="E422" s="373"/>
      <c r="F422" s="373"/>
      <c r="G422" s="373"/>
      <c r="H422" s="310"/>
      <c r="I422" s="310"/>
      <c r="J422" s="224">
        <v>146</v>
      </c>
      <c r="K422" s="256" t="s">
        <v>631</v>
      </c>
      <c r="L422" s="186">
        <v>42917</v>
      </c>
      <c r="M422" s="186">
        <v>43008</v>
      </c>
      <c r="N422" s="209">
        <v>0.6</v>
      </c>
      <c r="O422" s="256" t="s">
        <v>882</v>
      </c>
    </row>
    <row r="423" spans="1:15" ht="26.25" thickBot="1" x14ac:dyDescent="0.3">
      <c r="A423" s="383"/>
      <c r="B423" s="374"/>
      <c r="C423" s="374"/>
      <c r="D423" s="374"/>
      <c r="E423" s="374"/>
      <c r="F423" s="374"/>
      <c r="G423" s="374"/>
      <c r="H423" s="311"/>
      <c r="I423" s="311"/>
      <c r="J423" s="225">
        <v>147</v>
      </c>
      <c r="K423" s="257" t="s">
        <v>632</v>
      </c>
      <c r="L423" s="187">
        <v>43009</v>
      </c>
      <c r="M423" s="187">
        <v>43069</v>
      </c>
      <c r="N423" s="211">
        <v>0.2</v>
      </c>
      <c r="O423" s="257" t="s">
        <v>882</v>
      </c>
    </row>
    <row r="424" spans="1:15" ht="90" thickTop="1" x14ac:dyDescent="0.25">
      <c r="A424" s="381" t="s">
        <v>599</v>
      </c>
      <c r="B424" s="372" t="s">
        <v>600</v>
      </c>
      <c r="C424" s="372" t="s">
        <v>633</v>
      </c>
      <c r="D424" s="372" t="s">
        <v>634</v>
      </c>
      <c r="E424" s="372" t="s">
        <v>635</v>
      </c>
      <c r="F424" s="372">
        <v>12</v>
      </c>
      <c r="G424" s="372" t="s">
        <v>16</v>
      </c>
      <c r="H424" s="309"/>
      <c r="I424" s="309"/>
      <c r="J424" s="223">
        <v>148</v>
      </c>
      <c r="K424" s="259" t="s">
        <v>636</v>
      </c>
      <c r="L424" s="185">
        <v>42736</v>
      </c>
      <c r="M424" s="185">
        <v>43069</v>
      </c>
      <c r="N424" s="286">
        <v>0.5</v>
      </c>
      <c r="O424" s="259" t="s">
        <v>882</v>
      </c>
    </row>
    <row r="425" spans="1:15" ht="39" thickBot="1" x14ac:dyDescent="0.3">
      <c r="A425" s="383"/>
      <c r="B425" s="374"/>
      <c r="C425" s="374"/>
      <c r="D425" s="374"/>
      <c r="E425" s="374"/>
      <c r="F425" s="374"/>
      <c r="G425" s="374"/>
      <c r="H425" s="311"/>
      <c r="I425" s="311"/>
      <c r="J425" s="225">
        <v>149</v>
      </c>
      <c r="K425" s="257" t="s">
        <v>637</v>
      </c>
      <c r="L425" s="187">
        <v>42736</v>
      </c>
      <c r="M425" s="187">
        <v>43069</v>
      </c>
      <c r="N425" s="211">
        <v>0.5</v>
      </c>
      <c r="O425" s="257" t="s">
        <v>882</v>
      </c>
    </row>
    <row r="426" spans="1:15" ht="41.25" customHeight="1" thickTop="1" x14ac:dyDescent="0.25">
      <c r="A426" s="381" t="s">
        <v>599</v>
      </c>
      <c r="B426" s="372" t="s">
        <v>600</v>
      </c>
      <c r="C426" s="372" t="s">
        <v>633</v>
      </c>
      <c r="D426" s="372" t="s">
        <v>638</v>
      </c>
      <c r="E426" s="372" t="s">
        <v>639</v>
      </c>
      <c r="F426" s="372">
        <v>1</v>
      </c>
      <c r="G426" s="372" t="s">
        <v>16</v>
      </c>
      <c r="H426" s="309"/>
      <c r="I426" s="309"/>
      <c r="J426" s="223">
        <v>150</v>
      </c>
      <c r="K426" s="259" t="s">
        <v>640</v>
      </c>
      <c r="L426" s="185">
        <v>42917</v>
      </c>
      <c r="M426" s="185">
        <v>43008</v>
      </c>
      <c r="N426" s="286">
        <v>0.3</v>
      </c>
      <c r="O426" s="259" t="s">
        <v>882</v>
      </c>
    </row>
    <row r="427" spans="1:15" ht="38.25" customHeight="1" thickBot="1" x14ac:dyDescent="0.3">
      <c r="A427" s="383"/>
      <c r="B427" s="374"/>
      <c r="C427" s="374"/>
      <c r="D427" s="374"/>
      <c r="E427" s="374"/>
      <c r="F427" s="374"/>
      <c r="G427" s="374"/>
      <c r="H427" s="311"/>
      <c r="I427" s="311"/>
      <c r="J427" s="225">
        <v>151</v>
      </c>
      <c r="K427" s="257" t="s">
        <v>641</v>
      </c>
      <c r="L427" s="187">
        <v>43009</v>
      </c>
      <c r="M427" s="187">
        <v>43069</v>
      </c>
      <c r="N427" s="211">
        <v>0.7</v>
      </c>
      <c r="O427" s="257" t="s">
        <v>882</v>
      </c>
    </row>
    <row r="428" spans="1:15" ht="26.25" thickTop="1" x14ac:dyDescent="0.25">
      <c r="A428" s="381" t="s">
        <v>599</v>
      </c>
      <c r="B428" s="372" t="s">
        <v>600</v>
      </c>
      <c r="C428" s="372" t="s">
        <v>633</v>
      </c>
      <c r="D428" s="372" t="s">
        <v>642</v>
      </c>
      <c r="E428" s="372" t="s">
        <v>643</v>
      </c>
      <c r="F428" s="372">
        <v>2</v>
      </c>
      <c r="G428" s="372" t="s">
        <v>16</v>
      </c>
      <c r="H428" s="309"/>
      <c r="I428" s="309"/>
      <c r="J428" s="223">
        <v>152</v>
      </c>
      <c r="K428" s="259" t="s">
        <v>630</v>
      </c>
      <c r="L428" s="185">
        <v>42826</v>
      </c>
      <c r="M428" s="185">
        <v>42916</v>
      </c>
      <c r="N428" s="286">
        <v>0.2</v>
      </c>
      <c r="O428" s="259" t="s">
        <v>882</v>
      </c>
    </row>
    <row r="429" spans="1:15" ht="25.5" x14ac:dyDescent="0.25">
      <c r="A429" s="382"/>
      <c r="B429" s="373"/>
      <c r="C429" s="373"/>
      <c r="D429" s="373"/>
      <c r="E429" s="373"/>
      <c r="F429" s="373"/>
      <c r="G429" s="373"/>
      <c r="H429" s="310"/>
      <c r="I429" s="310"/>
      <c r="J429" s="224">
        <v>153</v>
      </c>
      <c r="K429" s="256" t="s">
        <v>644</v>
      </c>
      <c r="L429" s="186">
        <v>42917</v>
      </c>
      <c r="M429" s="186">
        <v>43039</v>
      </c>
      <c r="N429" s="209">
        <v>0.6</v>
      </c>
      <c r="O429" s="256" t="s">
        <v>882</v>
      </c>
    </row>
    <row r="430" spans="1:15" ht="29.25" customHeight="1" thickBot="1" x14ac:dyDescent="0.3">
      <c r="A430" s="383"/>
      <c r="B430" s="374"/>
      <c r="C430" s="374"/>
      <c r="D430" s="374"/>
      <c r="E430" s="374"/>
      <c r="F430" s="374"/>
      <c r="G430" s="374"/>
      <c r="H430" s="311"/>
      <c r="I430" s="311"/>
      <c r="J430" s="225">
        <v>154</v>
      </c>
      <c r="K430" s="257" t="s">
        <v>645</v>
      </c>
      <c r="L430" s="187">
        <v>43009</v>
      </c>
      <c r="M430" s="187">
        <v>43069</v>
      </c>
      <c r="N430" s="211">
        <v>0.2</v>
      </c>
      <c r="O430" s="257" t="s">
        <v>882</v>
      </c>
    </row>
    <row r="431" spans="1:15" ht="116.25" thickTop="1" thickBot="1" x14ac:dyDescent="0.3">
      <c r="A431" s="261" t="s">
        <v>210</v>
      </c>
      <c r="B431" s="262" t="s">
        <v>211</v>
      </c>
      <c r="C431" s="262" t="s">
        <v>212</v>
      </c>
      <c r="D431" s="262" t="s">
        <v>213</v>
      </c>
      <c r="E431" s="260" t="s">
        <v>214</v>
      </c>
      <c r="F431" s="262">
        <v>100</v>
      </c>
      <c r="G431" s="262" t="s">
        <v>17</v>
      </c>
      <c r="H431" s="312"/>
      <c r="I431" s="312"/>
      <c r="J431" s="222">
        <v>248</v>
      </c>
      <c r="K431" s="260" t="s">
        <v>215</v>
      </c>
      <c r="L431" s="188">
        <v>42736</v>
      </c>
      <c r="M431" s="188">
        <v>43100</v>
      </c>
      <c r="N431" s="205">
        <v>1</v>
      </c>
      <c r="O431" s="262" t="s">
        <v>883</v>
      </c>
    </row>
    <row r="432" spans="1:15" ht="102.75" thickTop="1" x14ac:dyDescent="0.25">
      <c r="A432" s="381" t="s">
        <v>210</v>
      </c>
      <c r="B432" s="372" t="s">
        <v>211</v>
      </c>
      <c r="C432" s="372" t="s">
        <v>212</v>
      </c>
      <c r="D432" s="372" t="s">
        <v>216</v>
      </c>
      <c r="E432" s="384" t="s">
        <v>217</v>
      </c>
      <c r="F432" s="372">
        <v>3</v>
      </c>
      <c r="G432" s="372" t="s">
        <v>16</v>
      </c>
      <c r="H432" s="309"/>
      <c r="I432" s="309"/>
      <c r="J432" s="223">
        <v>249</v>
      </c>
      <c r="K432" s="258" t="s">
        <v>218</v>
      </c>
      <c r="L432" s="185">
        <v>42737</v>
      </c>
      <c r="M432" s="185">
        <v>42794</v>
      </c>
      <c r="N432" s="207">
        <v>0.25</v>
      </c>
      <c r="O432" s="259" t="s">
        <v>882</v>
      </c>
    </row>
    <row r="433" spans="1:15" ht="89.25" x14ac:dyDescent="0.25">
      <c r="A433" s="382"/>
      <c r="B433" s="373"/>
      <c r="C433" s="373"/>
      <c r="D433" s="373"/>
      <c r="E433" s="385"/>
      <c r="F433" s="373"/>
      <c r="G433" s="373"/>
      <c r="H433" s="310"/>
      <c r="I433" s="310"/>
      <c r="J433" s="224">
        <v>250</v>
      </c>
      <c r="K433" s="253" t="s">
        <v>219</v>
      </c>
      <c r="L433" s="186">
        <v>42737</v>
      </c>
      <c r="M433" s="186">
        <v>42916</v>
      </c>
      <c r="N433" s="209">
        <v>0.25</v>
      </c>
      <c r="O433" s="256" t="s">
        <v>882</v>
      </c>
    </row>
    <row r="434" spans="1:15" ht="63.75" x14ac:dyDescent="0.25">
      <c r="A434" s="382"/>
      <c r="B434" s="373"/>
      <c r="C434" s="373"/>
      <c r="D434" s="373"/>
      <c r="E434" s="385"/>
      <c r="F434" s="373"/>
      <c r="G434" s="373"/>
      <c r="H434" s="310"/>
      <c r="I434" s="310"/>
      <c r="J434" s="224">
        <v>251</v>
      </c>
      <c r="K434" s="253" t="s">
        <v>220</v>
      </c>
      <c r="L434" s="186">
        <v>42737</v>
      </c>
      <c r="M434" s="186">
        <v>42916</v>
      </c>
      <c r="N434" s="209">
        <v>0.25</v>
      </c>
      <c r="O434" s="256" t="s">
        <v>882</v>
      </c>
    </row>
    <row r="435" spans="1:15" ht="115.5" thickBot="1" x14ac:dyDescent="0.3">
      <c r="A435" s="383"/>
      <c r="B435" s="374"/>
      <c r="C435" s="374"/>
      <c r="D435" s="374"/>
      <c r="E435" s="386"/>
      <c r="F435" s="374"/>
      <c r="G435" s="374"/>
      <c r="H435" s="311"/>
      <c r="I435" s="311"/>
      <c r="J435" s="225">
        <v>252</v>
      </c>
      <c r="K435" s="254" t="s">
        <v>221</v>
      </c>
      <c r="L435" s="187">
        <v>42737</v>
      </c>
      <c r="M435" s="187">
        <v>42916</v>
      </c>
      <c r="N435" s="211">
        <v>0.25</v>
      </c>
      <c r="O435" s="257" t="s">
        <v>882</v>
      </c>
    </row>
    <row r="436" spans="1:15" ht="77.25" thickTop="1" x14ac:dyDescent="0.25">
      <c r="A436" s="381" t="s">
        <v>210</v>
      </c>
      <c r="B436" s="372" t="s">
        <v>211</v>
      </c>
      <c r="C436" s="372" t="s">
        <v>212</v>
      </c>
      <c r="D436" s="372" t="s">
        <v>222</v>
      </c>
      <c r="E436" s="384" t="s">
        <v>223</v>
      </c>
      <c r="F436" s="372">
        <v>3</v>
      </c>
      <c r="G436" s="372" t="s">
        <v>16</v>
      </c>
      <c r="H436" s="309"/>
      <c r="I436" s="309"/>
      <c r="J436" s="223">
        <v>253</v>
      </c>
      <c r="K436" s="258" t="s">
        <v>224</v>
      </c>
      <c r="L436" s="185">
        <v>42737</v>
      </c>
      <c r="M436" s="185">
        <v>42916</v>
      </c>
      <c r="N436" s="207">
        <v>0.5</v>
      </c>
      <c r="O436" s="259" t="s">
        <v>882</v>
      </c>
    </row>
    <row r="437" spans="1:15" ht="77.25" thickBot="1" x14ac:dyDescent="0.3">
      <c r="A437" s="383"/>
      <c r="B437" s="374"/>
      <c r="C437" s="374"/>
      <c r="D437" s="374"/>
      <c r="E437" s="386"/>
      <c r="F437" s="374"/>
      <c r="G437" s="374"/>
      <c r="H437" s="311"/>
      <c r="I437" s="311"/>
      <c r="J437" s="225">
        <v>254</v>
      </c>
      <c r="K437" s="254" t="s">
        <v>225</v>
      </c>
      <c r="L437" s="187">
        <v>42979</v>
      </c>
      <c r="M437" s="187">
        <v>43069</v>
      </c>
      <c r="N437" s="211">
        <v>0.5</v>
      </c>
      <c r="O437" s="257" t="s">
        <v>882</v>
      </c>
    </row>
    <row r="438" spans="1:15" ht="192.75" thickTop="1" thickBot="1" x14ac:dyDescent="0.3">
      <c r="A438" s="261" t="s">
        <v>210</v>
      </c>
      <c r="B438" s="262" t="s">
        <v>211</v>
      </c>
      <c r="C438" s="262" t="s">
        <v>212</v>
      </c>
      <c r="D438" s="262" t="s">
        <v>226</v>
      </c>
      <c r="E438" s="260" t="s">
        <v>227</v>
      </c>
      <c r="F438" s="262">
        <v>4</v>
      </c>
      <c r="G438" s="262" t="s">
        <v>16</v>
      </c>
      <c r="H438" s="312"/>
      <c r="I438" s="312"/>
      <c r="J438" s="222">
        <v>255</v>
      </c>
      <c r="K438" s="260" t="s">
        <v>228</v>
      </c>
      <c r="L438" s="188">
        <v>42767</v>
      </c>
      <c r="M438" s="188">
        <v>43100</v>
      </c>
      <c r="N438" s="205">
        <v>1</v>
      </c>
      <c r="O438" s="262" t="s">
        <v>882</v>
      </c>
    </row>
    <row r="439" spans="1:15" ht="26.25" thickTop="1" x14ac:dyDescent="0.25">
      <c r="A439" s="381" t="s">
        <v>210</v>
      </c>
      <c r="B439" s="372" t="s">
        <v>211</v>
      </c>
      <c r="C439" s="372" t="s">
        <v>212</v>
      </c>
      <c r="D439" s="372" t="s">
        <v>229</v>
      </c>
      <c r="E439" s="384" t="s">
        <v>230</v>
      </c>
      <c r="F439" s="372">
        <v>1</v>
      </c>
      <c r="G439" s="372" t="s">
        <v>16</v>
      </c>
      <c r="H439" s="309"/>
      <c r="I439" s="309"/>
      <c r="J439" s="223">
        <v>256</v>
      </c>
      <c r="K439" s="258" t="s">
        <v>231</v>
      </c>
      <c r="L439" s="185">
        <v>42856</v>
      </c>
      <c r="M439" s="185">
        <v>42946</v>
      </c>
      <c r="N439" s="207">
        <v>0.5</v>
      </c>
      <c r="O439" s="259" t="s">
        <v>882</v>
      </c>
    </row>
    <row r="440" spans="1:15" ht="97.5" customHeight="1" thickBot="1" x14ac:dyDescent="0.3">
      <c r="A440" s="383"/>
      <c r="B440" s="374"/>
      <c r="C440" s="374"/>
      <c r="D440" s="374"/>
      <c r="E440" s="386"/>
      <c r="F440" s="374"/>
      <c r="G440" s="374"/>
      <c r="H440" s="311"/>
      <c r="I440" s="311"/>
      <c r="J440" s="225">
        <v>257</v>
      </c>
      <c r="K440" s="254" t="s">
        <v>232</v>
      </c>
      <c r="L440" s="187">
        <v>42948</v>
      </c>
      <c r="M440" s="187">
        <v>43039</v>
      </c>
      <c r="N440" s="211">
        <v>0.5</v>
      </c>
      <c r="O440" s="257" t="s">
        <v>882</v>
      </c>
    </row>
    <row r="441" spans="1:15" ht="51.75" thickTop="1" x14ac:dyDescent="0.25">
      <c r="A441" s="381" t="s">
        <v>210</v>
      </c>
      <c r="B441" s="372" t="s">
        <v>211</v>
      </c>
      <c r="C441" s="372" t="s">
        <v>212</v>
      </c>
      <c r="D441" s="372" t="s">
        <v>233</v>
      </c>
      <c r="E441" s="384" t="s">
        <v>234</v>
      </c>
      <c r="F441" s="372">
        <v>4</v>
      </c>
      <c r="G441" s="372" t="s">
        <v>16</v>
      </c>
      <c r="H441" s="309"/>
      <c r="I441" s="309"/>
      <c r="J441" s="223">
        <v>259</v>
      </c>
      <c r="K441" s="258" t="s">
        <v>235</v>
      </c>
      <c r="L441" s="185">
        <v>42737</v>
      </c>
      <c r="M441" s="185">
        <v>42794</v>
      </c>
      <c r="N441" s="207">
        <v>0.33</v>
      </c>
      <c r="O441" s="259" t="s">
        <v>882</v>
      </c>
    </row>
    <row r="442" spans="1:15" ht="76.5" x14ac:dyDescent="0.25">
      <c r="A442" s="382"/>
      <c r="B442" s="373"/>
      <c r="C442" s="373"/>
      <c r="D442" s="373"/>
      <c r="E442" s="385"/>
      <c r="F442" s="373"/>
      <c r="G442" s="373"/>
      <c r="H442" s="310"/>
      <c r="I442" s="310"/>
      <c r="J442" s="224">
        <v>260</v>
      </c>
      <c r="K442" s="253" t="s">
        <v>224</v>
      </c>
      <c r="L442" s="186">
        <v>42737</v>
      </c>
      <c r="M442" s="186">
        <v>42916</v>
      </c>
      <c r="N442" s="209">
        <v>0.33</v>
      </c>
      <c r="O442" s="256" t="s">
        <v>882</v>
      </c>
    </row>
    <row r="443" spans="1:15" ht="102.75" thickBot="1" x14ac:dyDescent="0.3">
      <c r="A443" s="383"/>
      <c r="B443" s="374"/>
      <c r="C443" s="374"/>
      <c r="D443" s="374"/>
      <c r="E443" s="386"/>
      <c r="F443" s="374"/>
      <c r="G443" s="374"/>
      <c r="H443" s="311"/>
      <c r="I443" s="311"/>
      <c r="J443" s="225">
        <v>261</v>
      </c>
      <c r="K443" s="254" t="s">
        <v>236</v>
      </c>
      <c r="L443" s="187">
        <v>42916</v>
      </c>
      <c r="M443" s="187">
        <v>43008</v>
      </c>
      <c r="N443" s="211">
        <v>0.34</v>
      </c>
      <c r="O443" s="257" t="s">
        <v>882</v>
      </c>
    </row>
    <row r="444" spans="1:15" ht="87.75" customHeight="1" thickTop="1" x14ac:dyDescent="0.25">
      <c r="A444" s="419" t="s">
        <v>655</v>
      </c>
      <c r="B444" s="421" t="s">
        <v>211</v>
      </c>
      <c r="C444" s="423" t="s">
        <v>212</v>
      </c>
      <c r="D444" s="421" t="s">
        <v>656</v>
      </c>
      <c r="E444" s="425" t="s">
        <v>657</v>
      </c>
      <c r="F444" s="421">
        <v>100</v>
      </c>
      <c r="G444" s="421" t="s">
        <v>17</v>
      </c>
      <c r="H444" s="314"/>
      <c r="I444" s="314"/>
      <c r="J444" s="273">
        <v>155</v>
      </c>
      <c r="K444" s="274" t="s">
        <v>658</v>
      </c>
      <c r="L444" s="275">
        <v>42736</v>
      </c>
      <c r="M444" s="275">
        <v>43069</v>
      </c>
      <c r="N444" s="271">
        <v>0.5</v>
      </c>
      <c r="O444" s="276" t="s">
        <v>882</v>
      </c>
    </row>
    <row r="445" spans="1:15" ht="64.5" thickBot="1" x14ac:dyDescent="0.3">
      <c r="A445" s="420"/>
      <c r="B445" s="422"/>
      <c r="C445" s="424"/>
      <c r="D445" s="422"/>
      <c r="E445" s="426"/>
      <c r="F445" s="422"/>
      <c r="G445" s="422"/>
      <c r="H445" s="315"/>
      <c r="I445" s="315"/>
      <c r="J445" s="277">
        <v>156</v>
      </c>
      <c r="K445" s="278" t="s">
        <v>659</v>
      </c>
      <c r="L445" s="279">
        <v>42736</v>
      </c>
      <c r="M445" s="279">
        <v>43069</v>
      </c>
      <c r="N445" s="272">
        <v>0.5</v>
      </c>
      <c r="O445" s="280" t="s">
        <v>882</v>
      </c>
    </row>
    <row r="446" spans="1:15" ht="39" thickTop="1" x14ac:dyDescent="0.25">
      <c r="A446" s="381" t="s">
        <v>237</v>
      </c>
      <c r="B446" s="372" t="s">
        <v>211</v>
      </c>
      <c r="C446" s="372" t="s">
        <v>238</v>
      </c>
      <c r="D446" s="372" t="s">
        <v>239</v>
      </c>
      <c r="E446" s="372" t="s">
        <v>240</v>
      </c>
      <c r="F446" s="372">
        <v>2</v>
      </c>
      <c r="G446" s="372" t="s">
        <v>16</v>
      </c>
      <c r="H446" s="309"/>
      <c r="I446" s="309"/>
      <c r="J446" s="223">
        <v>274</v>
      </c>
      <c r="K446" s="259" t="s">
        <v>1096</v>
      </c>
      <c r="L446" s="185">
        <v>42767</v>
      </c>
      <c r="M446" s="185">
        <v>43069</v>
      </c>
      <c r="N446" s="207">
        <v>0.1</v>
      </c>
      <c r="O446" s="259" t="s">
        <v>882</v>
      </c>
    </row>
    <row r="447" spans="1:15" ht="89.25" x14ac:dyDescent="0.25">
      <c r="A447" s="382"/>
      <c r="B447" s="373"/>
      <c r="C447" s="373"/>
      <c r="D447" s="373"/>
      <c r="E447" s="373"/>
      <c r="F447" s="373"/>
      <c r="G447" s="373"/>
      <c r="H447" s="310"/>
      <c r="I447" s="310"/>
      <c r="J447" s="224">
        <v>275</v>
      </c>
      <c r="K447" s="256" t="s">
        <v>241</v>
      </c>
      <c r="L447" s="186">
        <v>42795</v>
      </c>
      <c r="M447" s="186">
        <v>43069</v>
      </c>
      <c r="N447" s="209">
        <v>0.3</v>
      </c>
      <c r="O447" s="256" t="s">
        <v>882</v>
      </c>
    </row>
    <row r="448" spans="1:15" ht="102" x14ac:dyDescent="0.25">
      <c r="A448" s="382"/>
      <c r="B448" s="373"/>
      <c r="C448" s="373"/>
      <c r="D448" s="373"/>
      <c r="E448" s="373"/>
      <c r="F448" s="373"/>
      <c r="G448" s="373"/>
      <c r="H448" s="310"/>
      <c r="I448" s="310"/>
      <c r="J448" s="224">
        <v>276</v>
      </c>
      <c r="K448" s="256" t="s">
        <v>242</v>
      </c>
      <c r="L448" s="186">
        <v>42826</v>
      </c>
      <c r="M448" s="186">
        <v>43069</v>
      </c>
      <c r="N448" s="209">
        <v>0.3</v>
      </c>
      <c r="O448" s="256" t="s">
        <v>882</v>
      </c>
    </row>
    <row r="449" spans="1:15" ht="102.75" thickBot="1" x14ac:dyDescent="0.3">
      <c r="A449" s="382"/>
      <c r="B449" s="373"/>
      <c r="C449" s="373"/>
      <c r="D449" s="373"/>
      <c r="E449" s="373"/>
      <c r="F449" s="373"/>
      <c r="G449" s="373"/>
      <c r="H449" s="310"/>
      <c r="I449" s="310"/>
      <c r="J449" s="224">
        <v>277</v>
      </c>
      <c r="K449" s="256" t="s">
        <v>243</v>
      </c>
      <c r="L449" s="186">
        <v>42856</v>
      </c>
      <c r="M449" s="186">
        <v>43069</v>
      </c>
      <c r="N449" s="209">
        <v>0.3</v>
      </c>
      <c r="O449" s="256" t="s">
        <v>882</v>
      </c>
    </row>
    <row r="450" spans="1:15" ht="154.5" thickTop="1" thickBot="1" x14ac:dyDescent="0.3">
      <c r="A450" s="261" t="s">
        <v>237</v>
      </c>
      <c r="B450" s="262" t="s">
        <v>211</v>
      </c>
      <c r="C450" s="262" t="s">
        <v>238</v>
      </c>
      <c r="D450" s="262" t="s">
        <v>244</v>
      </c>
      <c r="E450" s="262" t="s">
        <v>1097</v>
      </c>
      <c r="F450" s="262">
        <v>5</v>
      </c>
      <c r="G450" s="262" t="s">
        <v>17</v>
      </c>
      <c r="H450" s="312"/>
      <c r="I450" s="312"/>
      <c r="J450" s="222">
        <v>280</v>
      </c>
      <c r="K450" s="262" t="s">
        <v>245</v>
      </c>
      <c r="L450" s="188">
        <v>42767</v>
      </c>
      <c r="M450" s="188">
        <v>42825</v>
      </c>
      <c r="N450" s="205">
        <v>1</v>
      </c>
      <c r="O450" s="262" t="s">
        <v>882</v>
      </c>
    </row>
    <row r="451" spans="1:15" ht="51.75" thickTop="1" x14ac:dyDescent="0.25">
      <c r="A451" s="326" t="s">
        <v>237</v>
      </c>
      <c r="B451" s="326" t="s">
        <v>211</v>
      </c>
      <c r="C451" s="326" t="s">
        <v>238</v>
      </c>
      <c r="D451" s="326" t="s">
        <v>246</v>
      </c>
      <c r="E451" s="326" t="s">
        <v>247</v>
      </c>
      <c r="F451" s="326">
        <v>100</v>
      </c>
      <c r="G451" s="326" t="s">
        <v>17</v>
      </c>
      <c r="H451" s="294"/>
      <c r="I451" s="294"/>
      <c r="J451" s="223">
        <v>284</v>
      </c>
      <c r="K451" s="221" t="s">
        <v>248</v>
      </c>
      <c r="L451" s="180">
        <v>42767</v>
      </c>
      <c r="M451" s="180">
        <v>43069</v>
      </c>
      <c r="N451" s="207">
        <v>0.5</v>
      </c>
      <c r="O451" s="208" t="s">
        <v>883</v>
      </c>
    </row>
    <row r="452" spans="1:15" ht="64.5" thickBot="1" x14ac:dyDescent="0.3">
      <c r="A452" s="328"/>
      <c r="B452" s="328"/>
      <c r="C452" s="328"/>
      <c r="D452" s="328"/>
      <c r="E452" s="328"/>
      <c r="F452" s="328"/>
      <c r="G452" s="328"/>
      <c r="H452" s="296"/>
      <c r="I452" s="296"/>
      <c r="J452" s="225">
        <v>285</v>
      </c>
      <c r="K452" s="257" t="s">
        <v>249</v>
      </c>
      <c r="L452" s="187">
        <v>42767</v>
      </c>
      <c r="M452" s="187">
        <v>42916</v>
      </c>
      <c r="N452" s="211">
        <v>0.5</v>
      </c>
      <c r="O452" s="257" t="s">
        <v>883</v>
      </c>
    </row>
    <row r="453" spans="1:15" ht="51.75" thickTop="1" x14ac:dyDescent="0.25">
      <c r="A453" s="381" t="s">
        <v>237</v>
      </c>
      <c r="B453" s="372" t="s">
        <v>211</v>
      </c>
      <c r="C453" s="372" t="s">
        <v>238</v>
      </c>
      <c r="D453" s="372" t="s">
        <v>250</v>
      </c>
      <c r="E453" s="372" t="s">
        <v>251</v>
      </c>
      <c r="F453" s="372">
        <v>40</v>
      </c>
      <c r="G453" s="372" t="s">
        <v>17</v>
      </c>
      <c r="H453" s="309"/>
      <c r="I453" s="309"/>
      <c r="J453" s="223">
        <v>286</v>
      </c>
      <c r="K453" s="259" t="s">
        <v>252</v>
      </c>
      <c r="L453" s="185">
        <v>43008</v>
      </c>
      <c r="M453" s="185">
        <v>43069</v>
      </c>
      <c r="N453" s="207">
        <v>0.5</v>
      </c>
      <c r="O453" s="259" t="s">
        <v>882</v>
      </c>
    </row>
    <row r="454" spans="1:15" ht="89.25" x14ac:dyDescent="0.25">
      <c r="A454" s="382"/>
      <c r="B454" s="373"/>
      <c r="C454" s="373"/>
      <c r="D454" s="373"/>
      <c r="E454" s="373"/>
      <c r="F454" s="373"/>
      <c r="G454" s="373"/>
      <c r="H454" s="310"/>
      <c r="I454" s="310"/>
      <c r="J454" s="224">
        <v>287</v>
      </c>
      <c r="K454" s="256" t="s">
        <v>253</v>
      </c>
      <c r="L454" s="186">
        <v>42795</v>
      </c>
      <c r="M454" s="186">
        <v>43069</v>
      </c>
      <c r="N454" s="209">
        <v>0.4</v>
      </c>
      <c r="O454" s="256" t="s">
        <v>882</v>
      </c>
    </row>
    <row r="455" spans="1:15" ht="26.25" thickBot="1" x14ac:dyDescent="0.3">
      <c r="A455" s="383"/>
      <c r="B455" s="374"/>
      <c r="C455" s="374"/>
      <c r="D455" s="374"/>
      <c r="E455" s="374"/>
      <c r="F455" s="374"/>
      <c r="G455" s="374"/>
      <c r="H455" s="311"/>
      <c r="I455" s="311"/>
      <c r="J455" s="225">
        <v>288</v>
      </c>
      <c r="K455" s="257" t="s">
        <v>254</v>
      </c>
      <c r="L455" s="187">
        <v>43009</v>
      </c>
      <c r="M455" s="187">
        <v>43069</v>
      </c>
      <c r="N455" s="211">
        <v>0.1</v>
      </c>
      <c r="O455" s="257" t="s">
        <v>882</v>
      </c>
    </row>
    <row r="456" spans="1:15" ht="51.75" thickTop="1" x14ac:dyDescent="0.25">
      <c r="A456" s="381" t="s">
        <v>237</v>
      </c>
      <c r="B456" s="372" t="s">
        <v>211</v>
      </c>
      <c r="C456" s="372" t="s">
        <v>238</v>
      </c>
      <c r="D456" s="372" t="s">
        <v>255</v>
      </c>
      <c r="E456" s="372" t="s">
        <v>256</v>
      </c>
      <c r="F456" s="372">
        <v>54</v>
      </c>
      <c r="G456" s="372" t="s">
        <v>17</v>
      </c>
      <c r="H456" s="309"/>
      <c r="I456" s="309"/>
      <c r="J456" s="223">
        <v>289</v>
      </c>
      <c r="K456" s="259" t="s">
        <v>257</v>
      </c>
      <c r="L456" s="185">
        <v>42736</v>
      </c>
      <c r="M456" s="185">
        <v>42824</v>
      </c>
      <c r="N456" s="207">
        <v>0.05</v>
      </c>
      <c r="O456" s="259" t="s">
        <v>882</v>
      </c>
    </row>
    <row r="457" spans="1:15" ht="63.75" x14ac:dyDescent="0.25">
      <c r="A457" s="382"/>
      <c r="B457" s="373"/>
      <c r="C457" s="373"/>
      <c r="D457" s="373"/>
      <c r="E457" s="373"/>
      <c r="F457" s="373"/>
      <c r="G457" s="373"/>
      <c r="H457" s="310"/>
      <c r="I457" s="310"/>
      <c r="J457" s="224">
        <v>290</v>
      </c>
      <c r="K457" s="256" t="s">
        <v>126</v>
      </c>
      <c r="L457" s="186">
        <v>42736</v>
      </c>
      <c r="M457" s="186">
        <v>42794</v>
      </c>
      <c r="N457" s="209">
        <v>0.05</v>
      </c>
      <c r="O457" s="256" t="s">
        <v>882</v>
      </c>
    </row>
    <row r="458" spans="1:15" ht="76.5" x14ac:dyDescent="0.25">
      <c r="A458" s="382"/>
      <c r="B458" s="373"/>
      <c r="C458" s="373"/>
      <c r="D458" s="373"/>
      <c r="E458" s="373"/>
      <c r="F458" s="373"/>
      <c r="G458" s="373"/>
      <c r="H458" s="310"/>
      <c r="I458" s="310"/>
      <c r="J458" s="224">
        <v>291</v>
      </c>
      <c r="K458" s="256" t="s">
        <v>258</v>
      </c>
      <c r="L458" s="186">
        <v>42736</v>
      </c>
      <c r="M458" s="186">
        <v>42794</v>
      </c>
      <c r="N458" s="209">
        <v>0.05</v>
      </c>
      <c r="O458" s="256" t="s">
        <v>882</v>
      </c>
    </row>
    <row r="459" spans="1:15" ht="63.75" x14ac:dyDescent="0.25">
      <c r="A459" s="382"/>
      <c r="B459" s="373"/>
      <c r="C459" s="373"/>
      <c r="D459" s="373"/>
      <c r="E459" s="373"/>
      <c r="F459" s="373"/>
      <c r="G459" s="373"/>
      <c r="H459" s="310"/>
      <c r="I459" s="310"/>
      <c r="J459" s="224">
        <v>292</v>
      </c>
      <c r="K459" s="256" t="s">
        <v>259</v>
      </c>
      <c r="L459" s="186">
        <v>42795</v>
      </c>
      <c r="M459" s="186">
        <v>42916</v>
      </c>
      <c r="N459" s="209">
        <v>0.05</v>
      </c>
      <c r="O459" s="256" t="s">
        <v>882</v>
      </c>
    </row>
    <row r="460" spans="1:15" ht="38.25" x14ac:dyDescent="0.25">
      <c r="A460" s="382"/>
      <c r="B460" s="373"/>
      <c r="C460" s="373"/>
      <c r="D460" s="373"/>
      <c r="E460" s="373"/>
      <c r="F460" s="373"/>
      <c r="G460" s="373"/>
      <c r="H460" s="310"/>
      <c r="I460" s="310"/>
      <c r="J460" s="224">
        <v>293</v>
      </c>
      <c r="K460" s="256" t="s">
        <v>260</v>
      </c>
      <c r="L460" s="186">
        <v>42916</v>
      </c>
      <c r="M460" s="186">
        <v>43038</v>
      </c>
      <c r="N460" s="209">
        <v>0.05</v>
      </c>
      <c r="O460" s="256" t="s">
        <v>882</v>
      </c>
    </row>
    <row r="461" spans="1:15" ht="76.5" x14ac:dyDescent="0.25">
      <c r="A461" s="382"/>
      <c r="B461" s="373"/>
      <c r="C461" s="373"/>
      <c r="D461" s="373"/>
      <c r="E461" s="373"/>
      <c r="F461" s="373"/>
      <c r="G461" s="373"/>
      <c r="H461" s="310"/>
      <c r="I461" s="310"/>
      <c r="J461" s="224">
        <v>294</v>
      </c>
      <c r="K461" s="256" t="s">
        <v>261</v>
      </c>
      <c r="L461" s="186">
        <v>43008</v>
      </c>
      <c r="M461" s="186">
        <v>43069</v>
      </c>
      <c r="N461" s="209">
        <v>0.05</v>
      </c>
      <c r="O461" s="256" t="s">
        <v>882</v>
      </c>
    </row>
    <row r="462" spans="1:15" ht="76.5" x14ac:dyDescent="0.25">
      <c r="A462" s="382"/>
      <c r="B462" s="373"/>
      <c r="C462" s="373"/>
      <c r="D462" s="373"/>
      <c r="E462" s="373"/>
      <c r="F462" s="373"/>
      <c r="G462" s="373"/>
      <c r="H462" s="310"/>
      <c r="I462" s="310"/>
      <c r="J462" s="224">
        <v>295</v>
      </c>
      <c r="K462" s="256" t="s">
        <v>262</v>
      </c>
      <c r="L462" s="186">
        <v>42887</v>
      </c>
      <c r="M462" s="186">
        <v>43069</v>
      </c>
      <c r="N462" s="209">
        <v>0.05</v>
      </c>
      <c r="O462" s="256" t="s">
        <v>883</v>
      </c>
    </row>
    <row r="463" spans="1:15" ht="114.75" x14ac:dyDescent="0.25">
      <c r="A463" s="382"/>
      <c r="B463" s="373"/>
      <c r="C463" s="373"/>
      <c r="D463" s="373"/>
      <c r="E463" s="373"/>
      <c r="F463" s="373"/>
      <c r="G463" s="373"/>
      <c r="H463" s="310"/>
      <c r="I463" s="310"/>
      <c r="J463" s="224">
        <v>296</v>
      </c>
      <c r="K463" s="256" t="s">
        <v>263</v>
      </c>
      <c r="L463" s="186">
        <v>42767</v>
      </c>
      <c r="M463" s="186">
        <v>42916</v>
      </c>
      <c r="N463" s="209">
        <v>0.05</v>
      </c>
      <c r="O463" s="256" t="s">
        <v>882</v>
      </c>
    </row>
    <row r="464" spans="1:15" ht="51" x14ac:dyDescent="0.25">
      <c r="A464" s="382"/>
      <c r="B464" s="373"/>
      <c r="C464" s="373"/>
      <c r="D464" s="373"/>
      <c r="E464" s="373"/>
      <c r="F464" s="373"/>
      <c r="G464" s="373"/>
      <c r="H464" s="310"/>
      <c r="I464" s="310"/>
      <c r="J464" s="224">
        <v>297</v>
      </c>
      <c r="K464" s="256" t="s">
        <v>264</v>
      </c>
      <c r="L464" s="186">
        <v>42887</v>
      </c>
      <c r="M464" s="186">
        <v>43069</v>
      </c>
      <c r="N464" s="209">
        <v>0.05</v>
      </c>
      <c r="O464" s="256" t="s">
        <v>883</v>
      </c>
    </row>
    <row r="465" spans="1:15" ht="63.75" x14ac:dyDescent="0.25">
      <c r="A465" s="382"/>
      <c r="B465" s="373"/>
      <c r="C465" s="373"/>
      <c r="D465" s="373"/>
      <c r="E465" s="373"/>
      <c r="F465" s="373"/>
      <c r="G465" s="373"/>
      <c r="H465" s="310"/>
      <c r="I465" s="310"/>
      <c r="J465" s="224">
        <v>298</v>
      </c>
      <c r="K465" s="256" t="s">
        <v>265</v>
      </c>
      <c r="L465" s="186">
        <v>42916</v>
      </c>
      <c r="M465" s="186">
        <v>43069</v>
      </c>
      <c r="N465" s="209">
        <v>0.05</v>
      </c>
      <c r="O465" s="256" t="s">
        <v>882</v>
      </c>
    </row>
    <row r="466" spans="1:15" ht="51" x14ac:dyDescent="0.25">
      <c r="A466" s="382"/>
      <c r="B466" s="373"/>
      <c r="C466" s="373"/>
      <c r="D466" s="373"/>
      <c r="E466" s="373"/>
      <c r="F466" s="373"/>
      <c r="G466" s="373"/>
      <c r="H466" s="310"/>
      <c r="I466" s="310"/>
      <c r="J466" s="224">
        <v>299</v>
      </c>
      <c r="K466" s="256" t="s">
        <v>266</v>
      </c>
      <c r="L466" s="186">
        <v>42736</v>
      </c>
      <c r="M466" s="186">
        <v>42916</v>
      </c>
      <c r="N466" s="209">
        <v>0.05</v>
      </c>
      <c r="O466" s="256" t="s">
        <v>882</v>
      </c>
    </row>
    <row r="467" spans="1:15" ht="63.75" x14ac:dyDescent="0.25">
      <c r="A467" s="382"/>
      <c r="B467" s="373"/>
      <c r="C467" s="373"/>
      <c r="D467" s="373"/>
      <c r="E467" s="373"/>
      <c r="F467" s="373"/>
      <c r="G467" s="373"/>
      <c r="H467" s="310"/>
      <c r="I467" s="310"/>
      <c r="J467" s="224">
        <v>300</v>
      </c>
      <c r="K467" s="256" t="s">
        <v>267</v>
      </c>
      <c r="L467" s="186">
        <v>42887</v>
      </c>
      <c r="M467" s="186">
        <v>43069</v>
      </c>
      <c r="N467" s="209">
        <v>0.05</v>
      </c>
      <c r="O467" s="256" t="s">
        <v>882</v>
      </c>
    </row>
    <row r="468" spans="1:15" ht="51" x14ac:dyDescent="0.25">
      <c r="A468" s="382"/>
      <c r="B468" s="373"/>
      <c r="C468" s="373"/>
      <c r="D468" s="373"/>
      <c r="E468" s="373"/>
      <c r="F468" s="373"/>
      <c r="G468" s="373"/>
      <c r="H468" s="310"/>
      <c r="I468" s="310"/>
      <c r="J468" s="224">
        <v>302</v>
      </c>
      <c r="K468" s="256" t="s">
        <v>268</v>
      </c>
      <c r="L468" s="186">
        <v>42917</v>
      </c>
      <c r="M468" s="186">
        <v>43069</v>
      </c>
      <c r="N468" s="209">
        <v>0.05</v>
      </c>
      <c r="O468" s="256" t="s">
        <v>883</v>
      </c>
    </row>
    <row r="469" spans="1:15" ht="76.5" x14ac:dyDescent="0.25">
      <c r="A469" s="382"/>
      <c r="B469" s="373"/>
      <c r="C469" s="373"/>
      <c r="D469" s="373"/>
      <c r="E469" s="373"/>
      <c r="F469" s="373"/>
      <c r="G469" s="373"/>
      <c r="H469" s="310"/>
      <c r="I469" s="310"/>
      <c r="J469" s="224">
        <v>303</v>
      </c>
      <c r="K469" s="256" t="s">
        <v>269</v>
      </c>
      <c r="L469" s="186">
        <v>43038</v>
      </c>
      <c r="M469" s="186">
        <v>43084</v>
      </c>
      <c r="N469" s="209">
        <v>0.05</v>
      </c>
      <c r="O469" s="256" t="s">
        <v>882</v>
      </c>
    </row>
    <row r="470" spans="1:15" ht="63.75" x14ac:dyDescent="0.25">
      <c r="A470" s="382"/>
      <c r="B470" s="373"/>
      <c r="C470" s="373"/>
      <c r="D470" s="373"/>
      <c r="E470" s="373"/>
      <c r="F470" s="373"/>
      <c r="G470" s="373"/>
      <c r="H470" s="310"/>
      <c r="I470" s="310"/>
      <c r="J470" s="224">
        <v>304</v>
      </c>
      <c r="K470" s="256" t="s">
        <v>270</v>
      </c>
      <c r="L470" s="186">
        <v>42948</v>
      </c>
      <c r="M470" s="186">
        <v>43069</v>
      </c>
      <c r="N470" s="209">
        <v>0.1</v>
      </c>
      <c r="O470" s="256" t="s">
        <v>882</v>
      </c>
    </row>
    <row r="471" spans="1:15" ht="63.75" x14ac:dyDescent="0.25">
      <c r="A471" s="382"/>
      <c r="B471" s="373"/>
      <c r="C471" s="373"/>
      <c r="D471" s="373"/>
      <c r="E471" s="373"/>
      <c r="F471" s="373"/>
      <c r="G471" s="373"/>
      <c r="H471" s="310"/>
      <c r="I471" s="310"/>
      <c r="J471" s="224">
        <v>446</v>
      </c>
      <c r="K471" s="256" t="s">
        <v>271</v>
      </c>
      <c r="L471" s="186">
        <v>42781</v>
      </c>
      <c r="M471" s="186">
        <v>42946</v>
      </c>
      <c r="N471" s="209">
        <v>0.05</v>
      </c>
      <c r="O471" s="256" t="s">
        <v>882</v>
      </c>
    </row>
    <row r="472" spans="1:15" ht="51.75" thickBot="1" x14ac:dyDescent="0.3">
      <c r="A472" s="383"/>
      <c r="B472" s="374"/>
      <c r="C472" s="374"/>
      <c r="D472" s="374"/>
      <c r="E472" s="374"/>
      <c r="F472" s="374"/>
      <c r="G472" s="374"/>
      <c r="H472" s="311"/>
      <c r="I472" s="311">
        <v>400000000</v>
      </c>
      <c r="J472" s="225">
        <v>495</v>
      </c>
      <c r="K472" s="257" t="s">
        <v>272</v>
      </c>
      <c r="L472" s="187">
        <v>42917</v>
      </c>
      <c r="M472" s="187">
        <v>43084</v>
      </c>
      <c r="N472" s="211">
        <v>0.15</v>
      </c>
      <c r="O472" s="257" t="s">
        <v>882</v>
      </c>
    </row>
    <row r="473" spans="1:15" ht="103.5" thickTop="1" thickBot="1" x14ac:dyDescent="0.3">
      <c r="A473" s="261" t="s">
        <v>237</v>
      </c>
      <c r="B473" s="262" t="s">
        <v>211</v>
      </c>
      <c r="C473" s="262" t="s">
        <v>273</v>
      </c>
      <c r="D473" s="262" t="s">
        <v>274</v>
      </c>
      <c r="E473" s="262" t="s">
        <v>275</v>
      </c>
      <c r="F473" s="262">
        <v>80</v>
      </c>
      <c r="G473" s="262" t="s">
        <v>17</v>
      </c>
      <c r="H473" s="312"/>
      <c r="I473" s="312">
        <v>246750000</v>
      </c>
      <c r="J473" s="222">
        <v>306</v>
      </c>
      <c r="K473" s="262" t="s">
        <v>878</v>
      </c>
      <c r="L473" s="188">
        <v>42887</v>
      </c>
      <c r="M473" s="188">
        <v>43069</v>
      </c>
      <c r="N473" s="205">
        <v>1</v>
      </c>
      <c r="O473" s="262" t="s">
        <v>883</v>
      </c>
    </row>
    <row r="474" spans="1:15" ht="103.5" thickTop="1" thickBot="1" x14ac:dyDescent="0.3">
      <c r="A474" s="261" t="s">
        <v>237</v>
      </c>
      <c r="B474" s="262" t="s">
        <v>211</v>
      </c>
      <c r="C474" s="262" t="s">
        <v>273</v>
      </c>
      <c r="D474" s="262" t="s">
        <v>277</v>
      </c>
      <c r="E474" s="262" t="s">
        <v>1101</v>
      </c>
      <c r="F474" s="262">
        <v>100</v>
      </c>
      <c r="G474" s="262" t="s">
        <v>17</v>
      </c>
      <c r="H474" s="312"/>
      <c r="I474" s="312">
        <v>600000000</v>
      </c>
      <c r="J474" s="222">
        <v>307</v>
      </c>
      <c r="K474" s="262" t="s">
        <v>1102</v>
      </c>
      <c r="L474" s="188">
        <v>42767</v>
      </c>
      <c r="M474" s="188">
        <v>43069</v>
      </c>
      <c r="N474" s="205">
        <v>1</v>
      </c>
      <c r="O474" s="262" t="s">
        <v>882</v>
      </c>
    </row>
    <row r="475" spans="1:15" ht="77.25" thickTop="1" x14ac:dyDescent="0.25">
      <c r="A475" s="381" t="s">
        <v>237</v>
      </c>
      <c r="B475" s="372" t="s">
        <v>41</v>
      </c>
      <c r="C475" s="372" t="s">
        <v>87</v>
      </c>
      <c r="D475" s="372" t="s">
        <v>279</v>
      </c>
      <c r="E475" s="372" t="s">
        <v>280</v>
      </c>
      <c r="F475" s="372">
        <v>100</v>
      </c>
      <c r="G475" s="372" t="s">
        <v>17</v>
      </c>
      <c r="H475" s="309"/>
      <c r="I475" s="309"/>
      <c r="J475" s="223">
        <v>244</v>
      </c>
      <c r="K475" s="259" t="s">
        <v>281</v>
      </c>
      <c r="L475" s="185">
        <v>42736</v>
      </c>
      <c r="M475" s="185">
        <v>43069</v>
      </c>
      <c r="N475" s="207">
        <v>0.25</v>
      </c>
      <c r="O475" s="256" t="s">
        <v>883</v>
      </c>
    </row>
    <row r="476" spans="1:15" ht="76.5" x14ac:dyDescent="0.25">
      <c r="A476" s="382"/>
      <c r="B476" s="373"/>
      <c r="C476" s="373"/>
      <c r="D476" s="373"/>
      <c r="E476" s="373"/>
      <c r="F476" s="373"/>
      <c r="G476" s="373"/>
      <c r="H476" s="310"/>
      <c r="I476" s="310"/>
      <c r="J476" s="224">
        <v>245</v>
      </c>
      <c r="K476" s="256" t="s">
        <v>282</v>
      </c>
      <c r="L476" s="186">
        <v>42795</v>
      </c>
      <c r="M476" s="186">
        <v>43069</v>
      </c>
      <c r="N476" s="209">
        <v>0.25</v>
      </c>
      <c r="O476" s="256" t="s">
        <v>883</v>
      </c>
    </row>
    <row r="477" spans="1:15" ht="38.25" x14ac:dyDescent="0.25">
      <c r="A477" s="382"/>
      <c r="B477" s="373"/>
      <c r="C477" s="373"/>
      <c r="D477" s="373"/>
      <c r="E477" s="373"/>
      <c r="F477" s="373"/>
      <c r="G477" s="373"/>
      <c r="H477" s="310"/>
      <c r="I477" s="310"/>
      <c r="J477" s="224">
        <v>246</v>
      </c>
      <c r="K477" s="256" t="s">
        <v>283</v>
      </c>
      <c r="L477" s="186">
        <v>42916</v>
      </c>
      <c r="M477" s="186">
        <v>43069</v>
      </c>
      <c r="N477" s="209">
        <v>0.25</v>
      </c>
      <c r="O477" s="256" t="s">
        <v>882</v>
      </c>
    </row>
    <row r="478" spans="1:15" ht="102.75" thickBot="1" x14ac:dyDescent="0.3">
      <c r="A478" s="383"/>
      <c r="B478" s="374"/>
      <c r="C478" s="374"/>
      <c r="D478" s="374"/>
      <c r="E478" s="374"/>
      <c r="F478" s="374"/>
      <c r="G478" s="374"/>
      <c r="H478" s="311"/>
      <c r="I478" s="311"/>
      <c r="J478" s="225">
        <v>247</v>
      </c>
      <c r="K478" s="257" t="s">
        <v>284</v>
      </c>
      <c r="L478" s="187">
        <v>42795</v>
      </c>
      <c r="M478" s="187">
        <v>42916</v>
      </c>
      <c r="N478" s="211">
        <v>0.25</v>
      </c>
      <c r="O478" s="257" t="s">
        <v>882</v>
      </c>
    </row>
    <row r="479" spans="1:15" ht="15.75" thickTop="1" x14ac:dyDescent="0.25"/>
  </sheetData>
  <sheetProtection formatCells="0" formatColumns="0" formatRows="0" insertColumns="0" insertRows="0" insertHyperlinks="0" deleteColumns="0" deleteRows="0" sort="0" autoFilter="0" pivotTables="0"/>
  <autoFilter ref="A8:O478"/>
  <mergeCells count="868">
    <mergeCell ref="F451:F452"/>
    <mergeCell ref="G451:G452"/>
    <mergeCell ref="F453:F455"/>
    <mergeCell ref="G453:G455"/>
    <mergeCell ref="F456:F472"/>
    <mergeCell ref="G456:G472"/>
    <mergeCell ref="F475:F478"/>
    <mergeCell ref="G475:G478"/>
    <mergeCell ref="F446:F449"/>
    <mergeCell ref="G446:G449"/>
    <mergeCell ref="E446:E449"/>
    <mergeCell ref="E453:E455"/>
    <mergeCell ref="E456:E472"/>
    <mergeCell ref="E475:E478"/>
    <mergeCell ref="E451:E452"/>
    <mergeCell ref="C456:C472"/>
    <mergeCell ref="C475:C478"/>
    <mergeCell ref="D446:D449"/>
    <mergeCell ref="D453:D455"/>
    <mergeCell ref="D456:D472"/>
    <mergeCell ref="D475:D478"/>
    <mergeCell ref="C451:C452"/>
    <mergeCell ref="D451:D452"/>
    <mergeCell ref="A475:A478"/>
    <mergeCell ref="B446:B449"/>
    <mergeCell ref="B453:B455"/>
    <mergeCell ref="B456:B472"/>
    <mergeCell ref="B475:B478"/>
    <mergeCell ref="A451:A452"/>
    <mergeCell ref="B451:B452"/>
    <mergeCell ref="G219:G224"/>
    <mergeCell ref="A446:A449"/>
    <mergeCell ref="A453:A455"/>
    <mergeCell ref="A456:A472"/>
    <mergeCell ref="C446:C449"/>
    <mergeCell ref="C453:C455"/>
    <mergeCell ref="G432:G435"/>
    <mergeCell ref="F436:F437"/>
    <mergeCell ref="G436:G437"/>
    <mergeCell ref="F439:F440"/>
    <mergeCell ref="G439:G440"/>
    <mergeCell ref="F441:F443"/>
    <mergeCell ref="G441:G443"/>
    <mergeCell ref="D439:D440"/>
    <mergeCell ref="D441:D443"/>
    <mergeCell ref="E432:E435"/>
    <mergeCell ref="E436:E437"/>
    <mergeCell ref="E439:E440"/>
    <mergeCell ref="E441:E443"/>
    <mergeCell ref="G337:G342"/>
    <mergeCell ref="A432:A435"/>
    <mergeCell ref="A436:A437"/>
    <mergeCell ref="A439:A440"/>
    <mergeCell ref="A441:A443"/>
    <mergeCell ref="B432:B435"/>
    <mergeCell ref="B436:B437"/>
    <mergeCell ref="B439:B440"/>
    <mergeCell ref="B441:B443"/>
    <mergeCell ref="C432:C435"/>
    <mergeCell ref="E402:E405"/>
    <mergeCell ref="F394:F395"/>
    <mergeCell ref="G394:G395"/>
    <mergeCell ref="F396:F397"/>
    <mergeCell ref="G396:G397"/>
    <mergeCell ref="F398:F401"/>
    <mergeCell ref="G398:G401"/>
    <mergeCell ref="F402:F405"/>
    <mergeCell ref="G402:G405"/>
    <mergeCell ref="C398:C401"/>
    <mergeCell ref="C402:C405"/>
    <mergeCell ref="D394:D395"/>
    <mergeCell ref="D396:D397"/>
    <mergeCell ref="D398:D401"/>
    <mergeCell ref="D402:D405"/>
    <mergeCell ref="A398:A401"/>
    <mergeCell ref="A402:A405"/>
    <mergeCell ref="B394:B395"/>
    <mergeCell ref="B396:B397"/>
    <mergeCell ref="B398:B401"/>
    <mergeCell ref="B402:B405"/>
    <mergeCell ref="F426:F427"/>
    <mergeCell ref="G426:G427"/>
    <mergeCell ref="F428:F430"/>
    <mergeCell ref="G428:G430"/>
    <mergeCell ref="A394:A395"/>
    <mergeCell ref="A396:A397"/>
    <mergeCell ref="C394:C395"/>
    <mergeCell ref="C396:C397"/>
    <mergeCell ref="E394:E395"/>
    <mergeCell ref="E396:E397"/>
    <mergeCell ref="G417:G418"/>
    <mergeCell ref="F419:F420"/>
    <mergeCell ref="G419:G420"/>
    <mergeCell ref="F421:F423"/>
    <mergeCell ref="G421:G423"/>
    <mergeCell ref="F424:F425"/>
    <mergeCell ref="G424:G425"/>
    <mergeCell ref="E426:E427"/>
    <mergeCell ref="E428:E430"/>
    <mergeCell ref="F406:F407"/>
    <mergeCell ref="G406:G407"/>
    <mergeCell ref="F408:F410"/>
    <mergeCell ref="G408:G410"/>
    <mergeCell ref="F411:F413"/>
    <mergeCell ref="E406:E407"/>
    <mergeCell ref="E408:E410"/>
    <mergeCell ref="E411:E413"/>
    <mergeCell ref="E414:E416"/>
    <mergeCell ref="E417:E418"/>
    <mergeCell ref="E419:E420"/>
    <mergeCell ref="E421:E423"/>
    <mergeCell ref="E424:E425"/>
    <mergeCell ref="F417:F418"/>
    <mergeCell ref="C428:C430"/>
    <mergeCell ref="D406:D407"/>
    <mergeCell ref="D408:D410"/>
    <mergeCell ref="D411:D413"/>
    <mergeCell ref="D414:D416"/>
    <mergeCell ref="D417:D418"/>
    <mergeCell ref="D419:D420"/>
    <mergeCell ref="D421:D423"/>
    <mergeCell ref="D424:D425"/>
    <mergeCell ref="C421:C423"/>
    <mergeCell ref="C414:C416"/>
    <mergeCell ref="D426:D427"/>
    <mergeCell ref="D428:D430"/>
    <mergeCell ref="G101:G102"/>
    <mergeCell ref="F103:F104"/>
    <mergeCell ref="G103:G104"/>
    <mergeCell ref="F105:F107"/>
    <mergeCell ref="G105:G107"/>
    <mergeCell ref="D101:D102"/>
    <mergeCell ref="D103:D104"/>
    <mergeCell ref="D105:D107"/>
    <mergeCell ref="E101:E102"/>
    <mergeCell ref="E103:E104"/>
    <mergeCell ref="E105:E107"/>
    <mergeCell ref="B103:B104"/>
    <mergeCell ref="B105:B107"/>
    <mergeCell ref="C101:C102"/>
    <mergeCell ref="C103:C104"/>
    <mergeCell ref="C105:C107"/>
    <mergeCell ref="G390:G393"/>
    <mergeCell ref="A444:A445"/>
    <mergeCell ref="B444:B445"/>
    <mergeCell ref="C444:C445"/>
    <mergeCell ref="D444:D445"/>
    <mergeCell ref="E444:E445"/>
    <mergeCell ref="F444:F445"/>
    <mergeCell ref="G444:G445"/>
    <mergeCell ref="E380:E381"/>
    <mergeCell ref="E388:E389"/>
    <mergeCell ref="E390:E393"/>
    <mergeCell ref="F377:F378"/>
    <mergeCell ref="G377:G378"/>
    <mergeCell ref="F380:F381"/>
    <mergeCell ref="G380:G381"/>
    <mergeCell ref="F388:F389"/>
    <mergeCell ref="G388:G389"/>
    <mergeCell ref="F390:F393"/>
    <mergeCell ref="F101:F102"/>
    <mergeCell ref="F373:F374"/>
    <mergeCell ref="G373:G374"/>
    <mergeCell ref="F375:F376"/>
    <mergeCell ref="G375:G376"/>
    <mergeCell ref="F364:F372"/>
    <mergeCell ref="G364:G372"/>
    <mergeCell ref="E375:E376"/>
    <mergeCell ref="E364:E372"/>
    <mergeCell ref="D375:D376"/>
    <mergeCell ref="F346:F347"/>
    <mergeCell ref="G346:G347"/>
    <mergeCell ref="F348:F349"/>
    <mergeCell ref="G348:G349"/>
    <mergeCell ref="F350:F352"/>
    <mergeCell ref="G350:G352"/>
    <mergeCell ref="F353:F355"/>
    <mergeCell ref="G353:G355"/>
    <mergeCell ref="D373:D374"/>
    <mergeCell ref="D364:D372"/>
    <mergeCell ref="E346:E347"/>
    <mergeCell ref="E348:E349"/>
    <mergeCell ref="E350:E352"/>
    <mergeCell ref="E353:E355"/>
    <mergeCell ref="E356:E360"/>
    <mergeCell ref="E361:E363"/>
    <mergeCell ref="E373:E374"/>
    <mergeCell ref="D346:D347"/>
    <mergeCell ref="D348:D349"/>
    <mergeCell ref="D350:D352"/>
    <mergeCell ref="D353:D355"/>
    <mergeCell ref="D356:D360"/>
    <mergeCell ref="D361:D363"/>
    <mergeCell ref="G361:G363"/>
    <mergeCell ref="C353:C355"/>
    <mergeCell ref="C356:C360"/>
    <mergeCell ref="C361:C363"/>
    <mergeCell ref="B346:B347"/>
    <mergeCell ref="B348:B349"/>
    <mergeCell ref="B350:B352"/>
    <mergeCell ref="B353:B355"/>
    <mergeCell ref="B356:B360"/>
    <mergeCell ref="B361:B363"/>
    <mergeCell ref="A346:A347"/>
    <mergeCell ref="A348:A349"/>
    <mergeCell ref="A350:A352"/>
    <mergeCell ref="A353:A355"/>
    <mergeCell ref="A356:A360"/>
    <mergeCell ref="A361:A363"/>
    <mergeCell ref="E334:E335"/>
    <mergeCell ref="F315:F317"/>
    <mergeCell ref="G315:G317"/>
    <mergeCell ref="F318:F324"/>
    <mergeCell ref="G318:G324"/>
    <mergeCell ref="F331:F333"/>
    <mergeCell ref="G331:G333"/>
    <mergeCell ref="F334:F335"/>
    <mergeCell ref="G334:G335"/>
    <mergeCell ref="F356:F360"/>
    <mergeCell ref="G356:G360"/>
    <mergeCell ref="F361:F363"/>
    <mergeCell ref="C318:C324"/>
    <mergeCell ref="D318:D324"/>
    <mergeCell ref="E318:E324"/>
    <mergeCell ref="C346:C347"/>
    <mergeCell ref="C348:C349"/>
    <mergeCell ref="C350:C352"/>
    <mergeCell ref="G302:G304"/>
    <mergeCell ref="G305:G306"/>
    <mergeCell ref="G307:G314"/>
    <mergeCell ref="A315:A317"/>
    <mergeCell ref="A318:A324"/>
    <mergeCell ref="A331:A333"/>
    <mergeCell ref="B315:B317"/>
    <mergeCell ref="B318:B324"/>
    <mergeCell ref="B331:B333"/>
    <mergeCell ref="C315:C317"/>
    <mergeCell ref="G328:G329"/>
    <mergeCell ref="A328:A329"/>
    <mergeCell ref="B328:B329"/>
    <mergeCell ref="C328:C329"/>
    <mergeCell ref="D328:D329"/>
    <mergeCell ref="E328:E329"/>
    <mergeCell ref="F328:F329"/>
    <mergeCell ref="A325:A327"/>
    <mergeCell ref="B325:B327"/>
    <mergeCell ref="C325:C327"/>
    <mergeCell ref="D325:D327"/>
    <mergeCell ref="E325:E327"/>
    <mergeCell ref="F325:F327"/>
    <mergeCell ref="G325:G327"/>
    <mergeCell ref="G272:G277"/>
    <mergeCell ref="G278:G286"/>
    <mergeCell ref="G287:G292"/>
    <mergeCell ref="G293:G294"/>
    <mergeCell ref="G295:G297"/>
    <mergeCell ref="G298:G301"/>
    <mergeCell ref="G225:G226"/>
    <mergeCell ref="G227:G230"/>
    <mergeCell ref="G232:G234"/>
    <mergeCell ref="G235:G252"/>
    <mergeCell ref="G253:G254"/>
    <mergeCell ref="G255:G258"/>
    <mergeCell ref="F293:F294"/>
    <mergeCell ref="F295:F297"/>
    <mergeCell ref="F298:F301"/>
    <mergeCell ref="F302:F304"/>
    <mergeCell ref="F305:F306"/>
    <mergeCell ref="F307:F314"/>
    <mergeCell ref="F225:F226"/>
    <mergeCell ref="F227:F230"/>
    <mergeCell ref="F232:F234"/>
    <mergeCell ref="F235:F252"/>
    <mergeCell ref="F253:F254"/>
    <mergeCell ref="F255:F258"/>
    <mergeCell ref="E293:E294"/>
    <mergeCell ref="E295:E297"/>
    <mergeCell ref="E298:E301"/>
    <mergeCell ref="E302:E304"/>
    <mergeCell ref="E305:E306"/>
    <mergeCell ref="E307:E314"/>
    <mergeCell ref="E253:E254"/>
    <mergeCell ref="E255:E258"/>
    <mergeCell ref="E259:E271"/>
    <mergeCell ref="E272:E277"/>
    <mergeCell ref="E278:E286"/>
    <mergeCell ref="E287:E292"/>
    <mergeCell ref="D302:D304"/>
    <mergeCell ref="D305:D306"/>
    <mergeCell ref="D307:D314"/>
    <mergeCell ref="D253:D254"/>
    <mergeCell ref="D255:D258"/>
    <mergeCell ref="D259:D271"/>
    <mergeCell ref="D272:D277"/>
    <mergeCell ref="D278:D286"/>
    <mergeCell ref="D287:D292"/>
    <mergeCell ref="F154:F159"/>
    <mergeCell ref="G154:G159"/>
    <mergeCell ref="F160:F162"/>
    <mergeCell ref="G160:G162"/>
    <mergeCell ref="F163:F165"/>
    <mergeCell ref="G163:G165"/>
    <mergeCell ref="F173:F175"/>
    <mergeCell ref="G173:G175"/>
    <mergeCell ref="A225:A226"/>
    <mergeCell ref="B225:B226"/>
    <mergeCell ref="D173:D175"/>
    <mergeCell ref="C173:C175"/>
    <mergeCell ref="F203:F204"/>
    <mergeCell ref="G203:G204"/>
    <mergeCell ref="G188:G191"/>
    <mergeCell ref="F193:F194"/>
    <mergeCell ref="G193:G194"/>
    <mergeCell ref="F195:F197"/>
    <mergeCell ref="G195:G197"/>
    <mergeCell ref="E216:E218"/>
    <mergeCell ref="F178:F181"/>
    <mergeCell ref="G178:G181"/>
    <mergeCell ref="F182:F183"/>
    <mergeCell ref="G182:G183"/>
    <mergeCell ref="F144:F146"/>
    <mergeCell ref="G144:G146"/>
    <mergeCell ref="F147:F149"/>
    <mergeCell ref="G147:G149"/>
    <mergeCell ref="F150:F153"/>
    <mergeCell ref="G150:G153"/>
    <mergeCell ref="F133:F136"/>
    <mergeCell ref="G133:G136"/>
    <mergeCell ref="F137:F140"/>
    <mergeCell ref="G137:G140"/>
    <mergeCell ref="F141:F143"/>
    <mergeCell ref="G141:G143"/>
    <mergeCell ref="E133:E136"/>
    <mergeCell ref="E137:E140"/>
    <mergeCell ref="E141:E143"/>
    <mergeCell ref="E144:E146"/>
    <mergeCell ref="E147:E149"/>
    <mergeCell ref="E150:E153"/>
    <mergeCell ref="E154:E159"/>
    <mergeCell ref="E160:E162"/>
    <mergeCell ref="E163:E165"/>
    <mergeCell ref="D154:D159"/>
    <mergeCell ref="D160:D162"/>
    <mergeCell ref="D163:D165"/>
    <mergeCell ref="D166:D168"/>
    <mergeCell ref="D169:D170"/>
    <mergeCell ref="D171:D172"/>
    <mergeCell ref="C166:C168"/>
    <mergeCell ref="C169:C170"/>
    <mergeCell ref="C171:C172"/>
    <mergeCell ref="D133:D136"/>
    <mergeCell ref="D137:D140"/>
    <mergeCell ref="D141:D143"/>
    <mergeCell ref="D144:D146"/>
    <mergeCell ref="D147:D149"/>
    <mergeCell ref="D150:D153"/>
    <mergeCell ref="B173:B175"/>
    <mergeCell ref="C133:C136"/>
    <mergeCell ref="C137:C140"/>
    <mergeCell ref="C141:C143"/>
    <mergeCell ref="C144:C146"/>
    <mergeCell ref="C147:C149"/>
    <mergeCell ref="C150:C153"/>
    <mergeCell ref="C154:C159"/>
    <mergeCell ref="C160:C162"/>
    <mergeCell ref="C163:C165"/>
    <mergeCell ref="B154:B159"/>
    <mergeCell ref="B160:B162"/>
    <mergeCell ref="B163:B165"/>
    <mergeCell ref="B166:B168"/>
    <mergeCell ref="B169:B170"/>
    <mergeCell ref="B171:B172"/>
    <mergeCell ref="B133:B136"/>
    <mergeCell ref="B137:B140"/>
    <mergeCell ref="B141:B143"/>
    <mergeCell ref="B144:B146"/>
    <mergeCell ref="B147:B149"/>
    <mergeCell ref="B150:B153"/>
    <mergeCell ref="F216:F218"/>
    <mergeCell ref="G216:G218"/>
    <mergeCell ref="A133:A136"/>
    <mergeCell ref="A137:A140"/>
    <mergeCell ref="A141:A143"/>
    <mergeCell ref="A144:A146"/>
    <mergeCell ref="A147:A149"/>
    <mergeCell ref="A150:A153"/>
    <mergeCell ref="A154:A159"/>
    <mergeCell ref="A160:A162"/>
    <mergeCell ref="F205:F207"/>
    <mergeCell ref="G205:G207"/>
    <mergeCell ref="F208:F209"/>
    <mergeCell ref="G208:G209"/>
    <mergeCell ref="F213:F215"/>
    <mergeCell ref="G213:G215"/>
    <mergeCell ref="F198:F199"/>
    <mergeCell ref="G198:G199"/>
    <mergeCell ref="F201:F202"/>
    <mergeCell ref="G201:G202"/>
    <mergeCell ref="D216:D218"/>
    <mergeCell ref="F184:F187"/>
    <mergeCell ref="G184:G187"/>
    <mergeCell ref="E193:E194"/>
    <mergeCell ref="E195:E197"/>
    <mergeCell ref="E198:E199"/>
    <mergeCell ref="E201:E202"/>
    <mergeCell ref="E203:E204"/>
    <mergeCell ref="E166:E168"/>
    <mergeCell ref="E169:E170"/>
    <mergeCell ref="E171:E172"/>
    <mergeCell ref="E173:E175"/>
    <mergeCell ref="F166:F168"/>
    <mergeCell ref="G166:G168"/>
    <mergeCell ref="F169:F170"/>
    <mergeCell ref="G169:G170"/>
    <mergeCell ref="F171:F172"/>
    <mergeCell ref="G171:G172"/>
    <mergeCell ref="C201:C202"/>
    <mergeCell ref="C203:C204"/>
    <mergeCell ref="C205:C207"/>
    <mergeCell ref="D201:D202"/>
    <mergeCell ref="D203:D204"/>
    <mergeCell ref="D205:D207"/>
    <mergeCell ref="D208:D209"/>
    <mergeCell ref="D213:D215"/>
    <mergeCell ref="E205:E207"/>
    <mergeCell ref="E208:E209"/>
    <mergeCell ref="E213:E215"/>
    <mergeCell ref="D178:D181"/>
    <mergeCell ref="D182:D183"/>
    <mergeCell ref="D184:D187"/>
    <mergeCell ref="D188:D191"/>
    <mergeCell ref="D193:D194"/>
    <mergeCell ref="D195:D197"/>
    <mergeCell ref="D198:D199"/>
    <mergeCell ref="C193:C194"/>
    <mergeCell ref="C195:C197"/>
    <mergeCell ref="C198:C199"/>
    <mergeCell ref="A203:A204"/>
    <mergeCell ref="A205:A207"/>
    <mergeCell ref="B203:B204"/>
    <mergeCell ref="B205:B207"/>
    <mergeCell ref="B208:B209"/>
    <mergeCell ref="B213:B215"/>
    <mergeCell ref="B216:B218"/>
    <mergeCell ref="C178:C181"/>
    <mergeCell ref="C182:C183"/>
    <mergeCell ref="C184:C187"/>
    <mergeCell ref="C188:C191"/>
    <mergeCell ref="B182:B183"/>
    <mergeCell ref="B184:B187"/>
    <mergeCell ref="B188:B191"/>
    <mergeCell ref="B193:B194"/>
    <mergeCell ref="B195:B197"/>
    <mergeCell ref="B198:B199"/>
    <mergeCell ref="B201:B202"/>
    <mergeCell ref="A193:A194"/>
    <mergeCell ref="A195:A197"/>
    <mergeCell ref="A198:A199"/>
    <mergeCell ref="A201:A202"/>
    <mergeCell ref="C213:C215"/>
    <mergeCell ref="C216:C218"/>
    <mergeCell ref="F129:F132"/>
    <mergeCell ref="G129:G132"/>
    <mergeCell ref="G111:G113"/>
    <mergeCell ref="F114:F115"/>
    <mergeCell ref="G114:G115"/>
    <mergeCell ref="F117:F120"/>
    <mergeCell ref="G117:G120"/>
    <mergeCell ref="F121:F122"/>
    <mergeCell ref="G121:G122"/>
    <mergeCell ref="D125:D128"/>
    <mergeCell ref="E125:E128"/>
    <mergeCell ref="C121:C122"/>
    <mergeCell ref="C123:C124"/>
    <mergeCell ref="C125:C128"/>
    <mergeCell ref="F123:F124"/>
    <mergeCell ref="G123:G124"/>
    <mergeCell ref="F125:F128"/>
    <mergeCell ref="G125:G128"/>
    <mergeCell ref="D117:D120"/>
    <mergeCell ref="E117:E120"/>
    <mergeCell ref="J6:O7"/>
    <mergeCell ref="A111:A113"/>
    <mergeCell ref="A114:A115"/>
    <mergeCell ref="A117:A120"/>
    <mergeCell ref="A121:A122"/>
    <mergeCell ref="A123:A124"/>
    <mergeCell ref="B111:B113"/>
    <mergeCell ref="B114:B115"/>
    <mergeCell ref="B117:B120"/>
    <mergeCell ref="B121:B122"/>
    <mergeCell ref="G84:G85"/>
    <mergeCell ref="F90:F92"/>
    <mergeCell ref="G90:G92"/>
    <mergeCell ref="F93:F95"/>
    <mergeCell ref="G93:G95"/>
    <mergeCell ref="F96:F98"/>
    <mergeCell ref="G96:G98"/>
    <mergeCell ref="D121:D122"/>
    <mergeCell ref="E121:E122"/>
    <mergeCell ref="D123:D124"/>
    <mergeCell ref="E123:E124"/>
    <mergeCell ref="B101:B102"/>
    <mergeCell ref="F84:F85"/>
    <mergeCell ref="G16:G18"/>
    <mergeCell ref="F35:F36"/>
    <mergeCell ref="G35:G36"/>
    <mergeCell ref="F37:F43"/>
    <mergeCell ref="G37:G43"/>
    <mergeCell ref="F45:F48"/>
    <mergeCell ref="G45:G48"/>
    <mergeCell ref="F26:F28"/>
    <mergeCell ref="G26:G28"/>
    <mergeCell ref="F29:F30"/>
    <mergeCell ref="G29:G30"/>
    <mergeCell ref="F31:F34"/>
    <mergeCell ref="G31:G34"/>
    <mergeCell ref="F74:F76"/>
    <mergeCell ref="G74:G76"/>
    <mergeCell ref="F78:F80"/>
    <mergeCell ref="G78:G80"/>
    <mergeCell ref="F81:F83"/>
    <mergeCell ref="G81:G83"/>
    <mergeCell ref="F49:F52"/>
    <mergeCell ref="G49:G52"/>
    <mergeCell ref="F53:F58"/>
    <mergeCell ref="G53:G58"/>
    <mergeCell ref="E78:E80"/>
    <mergeCell ref="E81:E83"/>
    <mergeCell ref="E84:E85"/>
    <mergeCell ref="E90:E92"/>
    <mergeCell ref="E93:E95"/>
    <mergeCell ref="E35:E36"/>
    <mergeCell ref="E37:E43"/>
    <mergeCell ref="E45:E48"/>
    <mergeCell ref="E49:E52"/>
    <mergeCell ref="E53:E58"/>
    <mergeCell ref="E62:E66"/>
    <mergeCell ref="F12:F15"/>
    <mergeCell ref="G12:G15"/>
    <mergeCell ref="F19:F20"/>
    <mergeCell ref="G19:G20"/>
    <mergeCell ref="F21:F22"/>
    <mergeCell ref="G21:G22"/>
    <mergeCell ref="F23:F25"/>
    <mergeCell ref="G23:G25"/>
    <mergeCell ref="E74:E76"/>
    <mergeCell ref="F62:F66"/>
    <mergeCell ref="G62:G66"/>
    <mergeCell ref="C49:C52"/>
    <mergeCell ref="C53:C58"/>
    <mergeCell ref="C62:C66"/>
    <mergeCell ref="D90:D92"/>
    <mergeCell ref="D81:D83"/>
    <mergeCell ref="D93:D95"/>
    <mergeCell ref="D96:D98"/>
    <mergeCell ref="D108:D110"/>
    <mergeCell ref="E12:E15"/>
    <mergeCell ref="E19:E20"/>
    <mergeCell ref="E21:E22"/>
    <mergeCell ref="E23:E25"/>
    <mergeCell ref="E26:E28"/>
    <mergeCell ref="E29:E30"/>
    <mergeCell ref="E31:E34"/>
    <mergeCell ref="D45:D48"/>
    <mergeCell ref="D49:D52"/>
    <mergeCell ref="D53:D58"/>
    <mergeCell ref="D62:D66"/>
    <mergeCell ref="D74:D76"/>
    <mergeCell ref="D78:D80"/>
    <mergeCell ref="D84:D85"/>
    <mergeCell ref="D37:D43"/>
    <mergeCell ref="E96:E98"/>
    <mergeCell ref="B93:B95"/>
    <mergeCell ref="B96:B98"/>
    <mergeCell ref="B108:B110"/>
    <mergeCell ref="C12:C15"/>
    <mergeCell ref="C19:C20"/>
    <mergeCell ref="C21:C22"/>
    <mergeCell ref="C23:C25"/>
    <mergeCell ref="C26:C28"/>
    <mergeCell ref="C29:C30"/>
    <mergeCell ref="C31:C34"/>
    <mergeCell ref="B53:B58"/>
    <mergeCell ref="B62:B66"/>
    <mergeCell ref="B74:B76"/>
    <mergeCell ref="B78:B80"/>
    <mergeCell ref="B81:B83"/>
    <mergeCell ref="B84:B85"/>
    <mergeCell ref="C96:C98"/>
    <mergeCell ref="C108:C110"/>
    <mergeCell ref="C74:C76"/>
    <mergeCell ref="C78:C80"/>
    <mergeCell ref="C81:C83"/>
    <mergeCell ref="C84:C85"/>
    <mergeCell ref="C90:C92"/>
    <mergeCell ref="C93:C95"/>
    <mergeCell ref="A96:A98"/>
    <mergeCell ref="A108:A110"/>
    <mergeCell ref="B12:B15"/>
    <mergeCell ref="B19:B20"/>
    <mergeCell ref="B21:B22"/>
    <mergeCell ref="B23:B25"/>
    <mergeCell ref="B26:B28"/>
    <mergeCell ref="B29:B30"/>
    <mergeCell ref="B31:B34"/>
    <mergeCell ref="B35:B36"/>
    <mergeCell ref="A12:A15"/>
    <mergeCell ref="A19:A20"/>
    <mergeCell ref="A21:A22"/>
    <mergeCell ref="A23:A25"/>
    <mergeCell ref="A26:A28"/>
    <mergeCell ref="A29:A30"/>
    <mergeCell ref="A31:A34"/>
    <mergeCell ref="A35:A36"/>
    <mergeCell ref="A37:A43"/>
    <mergeCell ref="A90:A92"/>
    <mergeCell ref="A93:A95"/>
    <mergeCell ref="B90:B92"/>
    <mergeCell ref="A81:A83"/>
    <mergeCell ref="A84:A85"/>
    <mergeCell ref="C436:C437"/>
    <mergeCell ref="C439:C440"/>
    <mergeCell ref="A406:A407"/>
    <mergeCell ref="A408:A410"/>
    <mergeCell ref="C406:C407"/>
    <mergeCell ref="C408:C410"/>
    <mergeCell ref="C441:C443"/>
    <mergeCell ref="D432:D435"/>
    <mergeCell ref="A426:A427"/>
    <mergeCell ref="D436:D437"/>
    <mergeCell ref="A428:A430"/>
    <mergeCell ref="B406:B407"/>
    <mergeCell ref="B408:B410"/>
    <mergeCell ref="B411:B413"/>
    <mergeCell ref="B414:B416"/>
    <mergeCell ref="B417:B420"/>
    <mergeCell ref="B421:B423"/>
    <mergeCell ref="B424:B425"/>
    <mergeCell ref="B426:B427"/>
    <mergeCell ref="B428:B430"/>
    <mergeCell ref="A417:A420"/>
    <mergeCell ref="A421:A423"/>
    <mergeCell ref="A414:A416"/>
    <mergeCell ref="C426:C427"/>
    <mergeCell ref="A390:A393"/>
    <mergeCell ref="B390:B393"/>
    <mergeCell ref="A411:A413"/>
    <mergeCell ref="A424:A425"/>
    <mergeCell ref="A388:A389"/>
    <mergeCell ref="B388:B389"/>
    <mergeCell ref="G382:G383"/>
    <mergeCell ref="A384:A385"/>
    <mergeCell ref="B384:B385"/>
    <mergeCell ref="C384:C385"/>
    <mergeCell ref="D384:D385"/>
    <mergeCell ref="E384:E385"/>
    <mergeCell ref="F384:F385"/>
    <mergeCell ref="G384:G385"/>
    <mergeCell ref="C411:C413"/>
    <mergeCell ref="C424:C425"/>
    <mergeCell ref="E398:E401"/>
    <mergeCell ref="C388:C389"/>
    <mergeCell ref="C390:C393"/>
    <mergeCell ref="D388:D389"/>
    <mergeCell ref="D390:D393"/>
    <mergeCell ref="G411:G413"/>
    <mergeCell ref="F414:F416"/>
    <mergeCell ref="G414:G416"/>
    <mergeCell ref="B377:B378"/>
    <mergeCell ref="B380:B381"/>
    <mergeCell ref="C377:C378"/>
    <mergeCell ref="E377:E378"/>
    <mergeCell ref="A373:A374"/>
    <mergeCell ref="A375:A376"/>
    <mergeCell ref="B373:B374"/>
    <mergeCell ref="B375:B376"/>
    <mergeCell ref="C373:C374"/>
    <mergeCell ref="C375:C376"/>
    <mergeCell ref="C380:C381"/>
    <mergeCell ref="D377:D378"/>
    <mergeCell ref="D380:D381"/>
    <mergeCell ref="F432:F435"/>
    <mergeCell ref="A337:A342"/>
    <mergeCell ref="B337:B342"/>
    <mergeCell ref="A334:A335"/>
    <mergeCell ref="B334:B335"/>
    <mergeCell ref="C331:C333"/>
    <mergeCell ref="C334:C335"/>
    <mergeCell ref="D331:D333"/>
    <mergeCell ref="D334:D335"/>
    <mergeCell ref="E331:E333"/>
    <mergeCell ref="C337:C342"/>
    <mergeCell ref="D337:D342"/>
    <mergeCell ref="E337:E342"/>
    <mergeCell ref="A364:A372"/>
    <mergeCell ref="B364:B372"/>
    <mergeCell ref="A382:A383"/>
    <mergeCell ref="B382:B383"/>
    <mergeCell ref="C382:C383"/>
    <mergeCell ref="D382:D383"/>
    <mergeCell ref="E382:E383"/>
    <mergeCell ref="F382:F383"/>
    <mergeCell ref="C364:C372"/>
    <mergeCell ref="A377:A378"/>
    <mergeCell ref="A380:A381"/>
    <mergeCell ref="A307:A314"/>
    <mergeCell ref="D315:D317"/>
    <mergeCell ref="E315:E317"/>
    <mergeCell ref="F337:F342"/>
    <mergeCell ref="A293:A294"/>
    <mergeCell ref="A295:A297"/>
    <mergeCell ref="A298:A301"/>
    <mergeCell ref="A302:A304"/>
    <mergeCell ref="A305:A306"/>
    <mergeCell ref="B293:B294"/>
    <mergeCell ref="C293:C294"/>
    <mergeCell ref="C295:C297"/>
    <mergeCell ref="C298:C301"/>
    <mergeCell ref="C302:C304"/>
    <mergeCell ref="C305:C306"/>
    <mergeCell ref="C307:C314"/>
    <mergeCell ref="B295:B297"/>
    <mergeCell ref="B298:B301"/>
    <mergeCell ref="B302:B304"/>
    <mergeCell ref="B305:B306"/>
    <mergeCell ref="B307:B314"/>
    <mergeCell ref="D293:D294"/>
    <mergeCell ref="D295:D297"/>
    <mergeCell ref="D298:D301"/>
    <mergeCell ref="A287:A292"/>
    <mergeCell ref="B287:B292"/>
    <mergeCell ref="C287:C292"/>
    <mergeCell ref="F287:F292"/>
    <mergeCell ref="A278:A286"/>
    <mergeCell ref="B278:B286"/>
    <mergeCell ref="C278:C286"/>
    <mergeCell ref="F278:F286"/>
    <mergeCell ref="A272:A277"/>
    <mergeCell ref="B272:B277"/>
    <mergeCell ref="C272:C277"/>
    <mergeCell ref="F272:F277"/>
    <mergeCell ref="A259:A271"/>
    <mergeCell ref="B259:B271"/>
    <mergeCell ref="C259:C271"/>
    <mergeCell ref="F259:F271"/>
    <mergeCell ref="G259:G271"/>
    <mergeCell ref="A255:A258"/>
    <mergeCell ref="B255:B258"/>
    <mergeCell ref="C255:C258"/>
    <mergeCell ref="A253:A254"/>
    <mergeCell ref="B253:B254"/>
    <mergeCell ref="C253:C254"/>
    <mergeCell ref="D235:D252"/>
    <mergeCell ref="E235:E252"/>
    <mergeCell ref="A219:A224"/>
    <mergeCell ref="B219:B224"/>
    <mergeCell ref="D232:D234"/>
    <mergeCell ref="E232:E234"/>
    <mergeCell ref="C219:C224"/>
    <mergeCell ref="D219:D224"/>
    <mergeCell ref="E219:E224"/>
    <mergeCell ref="C225:C226"/>
    <mergeCell ref="C227:C230"/>
    <mergeCell ref="C232:C234"/>
    <mergeCell ref="C235:C252"/>
    <mergeCell ref="A227:A230"/>
    <mergeCell ref="A232:A234"/>
    <mergeCell ref="A235:A252"/>
    <mergeCell ref="B227:B230"/>
    <mergeCell ref="B232:B234"/>
    <mergeCell ref="B235:B252"/>
    <mergeCell ref="F219:F224"/>
    <mergeCell ref="D227:D230"/>
    <mergeCell ref="E227:E230"/>
    <mergeCell ref="D225:D226"/>
    <mergeCell ref="E225:E226"/>
    <mergeCell ref="A208:A209"/>
    <mergeCell ref="A213:A215"/>
    <mergeCell ref="C208:C209"/>
    <mergeCell ref="A163:A165"/>
    <mergeCell ref="A166:A168"/>
    <mergeCell ref="A169:A170"/>
    <mergeCell ref="A188:A191"/>
    <mergeCell ref="E188:E191"/>
    <mergeCell ref="F188:F191"/>
    <mergeCell ref="A171:A172"/>
    <mergeCell ref="A173:A175"/>
    <mergeCell ref="A178:A181"/>
    <mergeCell ref="A182:A183"/>
    <mergeCell ref="A184:A187"/>
    <mergeCell ref="E178:E181"/>
    <mergeCell ref="E182:E183"/>
    <mergeCell ref="E184:E187"/>
    <mergeCell ref="A216:A218"/>
    <mergeCell ref="B178:B181"/>
    <mergeCell ref="B99:B100"/>
    <mergeCell ref="C99:C100"/>
    <mergeCell ref="D99:D100"/>
    <mergeCell ref="E99:E100"/>
    <mergeCell ref="F99:F100"/>
    <mergeCell ref="G176:G177"/>
    <mergeCell ref="A176:A177"/>
    <mergeCell ref="B176:B177"/>
    <mergeCell ref="C176:C177"/>
    <mergeCell ref="D176:D177"/>
    <mergeCell ref="E176:E177"/>
    <mergeCell ref="F176:F177"/>
    <mergeCell ref="A125:A128"/>
    <mergeCell ref="A129:A132"/>
    <mergeCell ref="B125:B128"/>
    <mergeCell ref="B129:B132"/>
    <mergeCell ref="D129:D132"/>
    <mergeCell ref="E129:E132"/>
    <mergeCell ref="E108:E110"/>
    <mergeCell ref="C129:C132"/>
    <mergeCell ref="D111:D113"/>
    <mergeCell ref="E111:E113"/>
    <mergeCell ref="D114:D115"/>
    <mergeCell ref="E114:E115"/>
    <mergeCell ref="A5:O5"/>
    <mergeCell ref="A6:C7"/>
    <mergeCell ref="D6:G7"/>
    <mergeCell ref="H6:I7"/>
    <mergeCell ref="A78:A80"/>
    <mergeCell ref="A62:A66"/>
    <mergeCell ref="A74:A76"/>
    <mergeCell ref="A45:A48"/>
    <mergeCell ref="A49:A52"/>
    <mergeCell ref="A53:A58"/>
    <mergeCell ref="B37:B43"/>
    <mergeCell ref="B45:B48"/>
    <mergeCell ref="B49:B52"/>
    <mergeCell ref="D12:D15"/>
    <mergeCell ref="D19:D20"/>
    <mergeCell ref="D21:D22"/>
    <mergeCell ref="D23:D25"/>
    <mergeCell ref="D26:D28"/>
    <mergeCell ref="D29:D30"/>
    <mergeCell ref="D31:D34"/>
    <mergeCell ref="D35:D36"/>
    <mergeCell ref="C35:C36"/>
    <mergeCell ref="C37:C43"/>
    <mergeCell ref="C45:C48"/>
    <mergeCell ref="I328:I329"/>
    <mergeCell ref="I253:I254"/>
    <mergeCell ref="I16:I18"/>
    <mergeCell ref="I12:I15"/>
    <mergeCell ref="I90:I92"/>
    <mergeCell ref="I96:I98"/>
    <mergeCell ref="A16:A18"/>
    <mergeCell ref="B16:B18"/>
    <mergeCell ref="C16:C18"/>
    <mergeCell ref="D16:D18"/>
    <mergeCell ref="E16:E18"/>
    <mergeCell ref="F16:F18"/>
    <mergeCell ref="B123:B124"/>
    <mergeCell ref="C117:C120"/>
    <mergeCell ref="C111:C113"/>
    <mergeCell ref="C114:C115"/>
    <mergeCell ref="F111:F113"/>
    <mergeCell ref="A101:A102"/>
    <mergeCell ref="A103:A104"/>
    <mergeCell ref="A105:A107"/>
    <mergeCell ref="G99:G100"/>
    <mergeCell ref="F108:F110"/>
    <mergeCell ref="G108:G110"/>
    <mergeCell ref="A99:A100"/>
  </mergeCells>
  <dataValidations count="6">
    <dataValidation type="list" allowBlank="1" showInputMessage="1" showErrorMessage="1" sqref="G19 G21 G23 G26 G29 G31 G35 G37 G44:G45 G49 G53 G59:G62 G67:G74 G77:G78 G81 G84 G108 G86:G90 G93 G96 G9:G12 G111 G114 G116:G117 G121 G123 G125 G129 G176 G178 G182 G184 G188 G192:G193 G195 G198 G200:G201 G203 G205 G208 G210:G213 G216 G133 G137 G141 G144 G147 G150 G154 G160 G163 G166 G169 G171 G173 G225 G227 G231:G232 G235 G253 G255 G259 G272 G278 G287 G293 G295 G298 G302 G305 G315 G318 G325 G328 G330:G331 G334 G402 G356 G373 G375 G364 G377 G379:G380 G382 G384 G390 G386:G388 G99 G101 G103 G105 G406 G408 G411 G414 G417 G419 G421 G424 G426 G428 G394 G396 G398 G336:G337 G343 G345:G346 G431:G432 G436 G438:G439 G441 G219 G446 G453 G456 G473:G475 G450:G451 G16">
      <formula1>$A$2:$A$2</formula1>
    </dataValidation>
    <dataValidation allowBlank="1" showInputMessage="1" showErrorMessage="1" prompt="Error - Seleccione en formato dia, mes, año, valide que se encuentre dentro del rando del 01/01/2106 y el 31/12/2016" sqref="M188"/>
    <dataValidation type="list" allowBlank="1" showInputMessage="1" showErrorMessage="1" sqref="G307">
      <formula1>$A$3:$A$4</formula1>
    </dataValidation>
    <dataValidation type="list" allowBlank="1" showInputMessage="1" showErrorMessage="1" sqref="O225:O314">
      <formula1>#REF!</formula1>
    </dataValidation>
    <dataValidation type="list" allowBlank="1" showErrorMessage="1" sqref="G444">
      <formula1>$A$2</formula1>
    </dataValidation>
    <dataValidation type="list" allowBlank="1" showInputMessage="1" showErrorMessage="1" sqref="G344">
      <formula1>$A$2:$A$3</formula1>
    </dataValidation>
  </dataValidations>
  <pageMargins left="0.51181102362204722" right="0.51181102362204722" top="0.74803149606299213" bottom="0.74803149606299213" header="0.31496062992125984" footer="0.31496062992125984"/>
  <pageSetup scale="65"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'[3]Listas Plantilla'!#REF!</xm:f>
          </x14:formula1>
          <xm:sqref>O9:O98 O108:O110</xm:sqref>
        </x14:dataValidation>
        <x14:dataValidation type="list" allowBlank="1" showInputMessage="1" showErrorMessage="1">
          <x14:formula1>
            <xm:f>'[4]Listas Plantilla'!#REF!</xm:f>
          </x14:formula1>
          <xm:sqref>O111:O132</xm:sqref>
        </x14:dataValidation>
        <x14:dataValidation type="list" allowBlank="1" showInputMessage="1" showErrorMessage="1">
          <x14:formula1>
            <xm:f>'[5]Listas Plantilla'!#REF!</xm:f>
          </x14:formula1>
          <xm:sqref>O176:O218</xm:sqref>
        </x14:dataValidation>
        <x14:dataValidation type="list" allowBlank="1" showInputMessage="1" showErrorMessage="1">
          <x14:formula1>
            <xm:f>'[6]Listas Plantilla'!#REF!</xm:f>
          </x14:formula1>
          <xm:sqref>O133:O175</xm:sqref>
        </x14:dataValidation>
        <x14:dataValidation type="list" allowBlank="1" showInputMessage="1" showErrorMessage="1">
          <x14:formula1>
            <xm:f>'[7]Listas Plantilla'!#REF!</xm:f>
          </x14:formula1>
          <xm:sqref>O315:O335</xm:sqref>
        </x14:dataValidation>
        <x14:dataValidation type="list" allowBlank="1" showInputMessage="1" showErrorMessage="1">
          <x14:formula1>
            <xm:f>'[8]Listas Plantilla'!#REF!</xm:f>
          </x14:formula1>
          <xm:sqref>O377:O393</xm:sqref>
        </x14:dataValidation>
        <x14:dataValidation type="list" allowBlank="1" showInputMessage="1" showErrorMessage="1">
          <x14:formula1>
            <xm:f>'[9]Listas Plantilla'!#REF!</xm:f>
          </x14:formula1>
          <xm:sqref>O99:O107</xm:sqref>
        </x14:dataValidation>
        <x14:dataValidation type="list" allowBlank="1" showInputMessage="1" showErrorMessage="1">
          <x14:formula1>
            <xm:f>'[10]Listas Plantilla'!#REF!</xm:f>
          </x14:formula1>
          <xm:sqref>O406:O430</xm:sqref>
        </x14:dataValidation>
        <x14:dataValidation type="list" allowBlank="1" showInputMessage="1" showErrorMessage="1">
          <x14:formula1>
            <xm:f>'[11]Listas Plantilla'!#REF!</xm:f>
          </x14:formula1>
          <xm:sqref>O394:O397</xm:sqref>
        </x14:dataValidation>
        <x14:dataValidation type="list" allowBlank="1" showInputMessage="1" showErrorMessage="1">
          <x14:formula1>
            <xm:f>'[12]Listas Plantilla'!#REF!</xm:f>
          </x14:formula1>
          <xm:sqref>O336 O345:O376</xm:sqref>
        </x14:dataValidation>
        <x14:dataValidation type="list" allowBlank="1" showInputMessage="1" showErrorMessage="1">
          <x14:formula1>
            <xm:f>'[13]Listas Plantilla'!#REF!</xm:f>
          </x14:formula1>
          <xm:sqref>O344</xm:sqref>
        </x14:dataValidation>
        <x14:dataValidation type="list" allowBlank="1" showInputMessage="1" showErrorMessage="1">
          <x14:formula1>
            <xm:f>'[14]Listas Plantilla'!#REF!</xm:f>
          </x14:formula1>
          <xm:sqref>O337:O343</xm:sqref>
        </x14:dataValidation>
        <x14:dataValidation type="list" allowBlank="1" showInputMessage="1" showErrorMessage="1">
          <x14:formula1>
            <xm:f>'[15]Listas Plantilla'!#REF!</xm:f>
          </x14:formula1>
          <xm:sqref>O431:O443</xm:sqref>
        </x14:dataValidation>
        <x14:dataValidation type="list" allowBlank="1" showInputMessage="1" showErrorMessage="1">
          <x14:formula1>
            <xm:f>'[16]Listas Plantilla'!#REF!</xm:f>
          </x14:formula1>
          <xm:sqref>O219:O224</xm:sqref>
        </x14:dataValidation>
        <x14:dataValidation type="list" allowBlank="1" showInputMessage="1" showErrorMessage="1">
          <x14:formula1>
            <xm:f>'[17]Listas Plantilla'!#REF!</xm:f>
          </x14:formula1>
          <xm:sqref>O474:O478 O446:O472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91"/>
  <sheetViews>
    <sheetView showGridLines="0" topLeftCell="E1" zoomScale="70" zoomScaleNormal="70" workbookViewId="0">
      <pane ySplit="17" topLeftCell="A18" activePane="bottomLeft" state="frozen"/>
      <selection pane="bottomLeft" activeCell="E126" sqref="E126"/>
    </sheetView>
  </sheetViews>
  <sheetFormatPr baseColWidth="10" defaultRowHeight="15" x14ac:dyDescent="0.25"/>
  <cols>
    <col min="1" max="1" width="11.7109375" style="3" customWidth="1"/>
    <col min="2" max="2" width="17" style="3" customWidth="1"/>
    <col min="3" max="3" width="18.5703125" style="3" customWidth="1"/>
    <col min="4" max="4" width="15.5703125" style="3" customWidth="1"/>
    <col min="5" max="5" width="23.28515625" style="3" customWidth="1"/>
    <col min="6" max="6" width="14.5703125" style="3" bestFit="1" customWidth="1"/>
    <col min="7" max="7" width="19.42578125" style="3" customWidth="1"/>
    <col min="8" max="8" width="11.42578125" style="3"/>
    <col min="9" max="9" width="19" style="3" customWidth="1"/>
    <col min="10" max="10" width="28.28515625" style="3" bestFit="1" customWidth="1"/>
    <col min="11" max="11" width="42.140625" style="3" customWidth="1"/>
    <col min="12" max="12" width="17.85546875" style="3" bestFit="1" customWidth="1"/>
    <col min="13" max="13" width="36.7109375" style="3" bestFit="1" customWidth="1"/>
    <col min="14" max="14" width="17.85546875" style="3" customWidth="1"/>
    <col min="15" max="15" width="15.28515625" style="3" bestFit="1" customWidth="1"/>
    <col min="16" max="16" width="29.5703125" style="3" customWidth="1"/>
    <col min="17" max="16384" width="11.42578125" style="3"/>
  </cols>
  <sheetData>
    <row r="1" spans="1:18" hidden="1" x14ac:dyDescent="0.25">
      <c r="A1" s="2"/>
      <c r="B1" s="2"/>
      <c r="C1" s="2"/>
      <c r="D1" s="2"/>
      <c r="E1" s="2"/>
      <c r="F1" s="2"/>
      <c r="G1" s="2"/>
      <c r="H1" s="2"/>
      <c r="I1" s="2"/>
      <c r="J1" s="2"/>
      <c r="K1" s="2"/>
      <c r="L1" s="2"/>
      <c r="M1" s="2"/>
      <c r="N1" s="2"/>
      <c r="O1" s="2"/>
      <c r="P1" s="2"/>
      <c r="Q1" s="2"/>
      <c r="R1" s="2"/>
    </row>
    <row r="2" spans="1:18" ht="21" hidden="1" x14ac:dyDescent="0.25">
      <c r="A2" s="428" t="s">
        <v>670</v>
      </c>
      <c r="B2" s="428"/>
      <c r="C2" s="428"/>
      <c r="D2" s="428"/>
      <c r="E2" s="428"/>
      <c r="F2" s="428"/>
      <c r="G2" s="428"/>
      <c r="H2" s="428"/>
      <c r="I2" s="428"/>
      <c r="J2" s="428"/>
      <c r="K2" s="428"/>
      <c r="L2" s="428"/>
      <c r="M2" s="428"/>
      <c r="N2" s="2"/>
      <c r="O2" s="2"/>
      <c r="P2" s="2"/>
      <c r="Q2" s="2"/>
      <c r="R2" s="2"/>
    </row>
    <row r="3" spans="1:18" hidden="1" x14ac:dyDescent="0.25">
      <c r="A3" s="2"/>
      <c r="B3" s="2"/>
      <c r="C3" s="2"/>
      <c r="D3" s="2"/>
      <c r="E3" s="2"/>
      <c r="F3" s="2"/>
      <c r="G3" s="2"/>
      <c r="H3" s="2"/>
      <c r="I3" s="2"/>
      <c r="J3" s="2"/>
      <c r="K3" s="2"/>
      <c r="L3" s="2"/>
      <c r="M3" s="2"/>
      <c r="N3" s="2"/>
      <c r="O3" s="2"/>
      <c r="P3" s="2"/>
      <c r="Q3" s="2"/>
      <c r="R3" s="2"/>
    </row>
    <row r="4" spans="1:18" ht="21" hidden="1" x14ac:dyDescent="0.25">
      <c r="A4" s="428" t="s">
        <v>671</v>
      </c>
      <c r="B4" s="428"/>
      <c r="C4" s="428"/>
      <c r="D4" s="428"/>
      <c r="E4" s="428"/>
      <c r="F4" s="428"/>
      <c r="G4" s="428"/>
      <c r="H4" s="428"/>
      <c r="I4" s="428"/>
      <c r="J4" s="428"/>
      <c r="K4" s="428"/>
      <c r="L4" s="428"/>
      <c r="M4" s="428"/>
      <c r="N4" s="2"/>
      <c r="O4" s="2"/>
      <c r="P4" s="2"/>
      <c r="Q4" s="2"/>
      <c r="R4" s="2"/>
    </row>
    <row r="5" spans="1:18" hidden="1" x14ac:dyDescent="0.25">
      <c r="A5" s="2"/>
      <c r="B5" s="2"/>
      <c r="C5" s="2"/>
      <c r="D5" s="2"/>
      <c r="E5" s="2"/>
      <c r="F5" s="2"/>
      <c r="G5" s="2"/>
      <c r="H5" s="2"/>
      <c r="I5" s="2"/>
      <c r="J5" s="2"/>
      <c r="K5" s="2"/>
      <c r="L5" s="2"/>
      <c r="M5" s="2"/>
      <c r="N5" s="2"/>
      <c r="O5" s="2"/>
      <c r="P5" s="2"/>
      <c r="Q5" s="2"/>
      <c r="R5" s="2"/>
    </row>
    <row r="6" spans="1:18" ht="39.75" hidden="1" customHeight="1" thickTop="1" thickBot="1" x14ac:dyDescent="0.3">
      <c r="A6" s="2"/>
      <c r="B6" s="430" t="s">
        <v>672</v>
      </c>
      <c r="C6" s="432" t="s">
        <v>673</v>
      </c>
      <c r="D6" s="433"/>
      <c r="E6" s="433"/>
      <c r="F6" s="433"/>
      <c r="G6" s="433"/>
      <c r="H6" s="434" t="s">
        <v>674</v>
      </c>
      <c r="I6" s="2"/>
      <c r="J6" s="435"/>
      <c r="K6" s="436"/>
      <c r="L6" s="436"/>
      <c r="M6" s="436"/>
      <c r="N6" s="436"/>
      <c r="O6" s="436"/>
      <c r="P6" s="4"/>
      <c r="Q6" s="427"/>
      <c r="R6" s="2"/>
    </row>
    <row r="7" spans="1:18" ht="43.5" hidden="1" customHeight="1" thickTop="1" thickBot="1" x14ac:dyDescent="0.3">
      <c r="A7" s="2"/>
      <c r="B7" s="431"/>
      <c r="C7" s="5" t="s">
        <v>675</v>
      </c>
      <c r="D7" s="5" t="s">
        <v>676</v>
      </c>
      <c r="E7" s="5" t="s">
        <v>677</v>
      </c>
      <c r="F7" s="5" t="s">
        <v>678</v>
      </c>
      <c r="G7" s="5" t="s">
        <v>679</v>
      </c>
      <c r="H7" s="434"/>
      <c r="I7" s="2"/>
      <c r="J7" s="435"/>
      <c r="K7" s="6"/>
      <c r="L7" s="6"/>
      <c r="M7" s="6"/>
      <c r="N7" s="6"/>
      <c r="O7" s="6"/>
      <c r="P7" s="6"/>
      <c r="Q7" s="427"/>
      <c r="R7" s="2"/>
    </row>
    <row r="8" spans="1:18" ht="48.75" hidden="1" customHeight="1" thickTop="1" thickBot="1" x14ac:dyDescent="0.3">
      <c r="A8" s="2"/>
      <c r="B8" s="7" t="s">
        <v>680</v>
      </c>
      <c r="C8" s="8">
        <v>0</v>
      </c>
      <c r="D8" s="8">
        <v>0</v>
      </c>
      <c r="E8" s="8">
        <v>0</v>
      </c>
      <c r="F8" s="8">
        <v>0</v>
      </c>
      <c r="G8" s="8">
        <v>0</v>
      </c>
      <c r="H8" s="9">
        <f>+SUM(C8:G8)</f>
        <v>0</v>
      </c>
      <c r="I8" s="2"/>
      <c r="J8" s="10"/>
      <c r="K8" s="11"/>
      <c r="L8" s="11"/>
      <c r="M8" s="11"/>
      <c r="N8" s="11"/>
      <c r="O8" s="11"/>
      <c r="P8" s="11"/>
      <c r="Q8" s="12"/>
      <c r="R8" s="2"/>
    </row>
    <row r="9" spans="1:18" ht="33.75" hidden="1" customHeight="1" thickTop="1" thickBot="1" x14ac:dyDescent="0.3">
      <c r="A9" s="2"/>
      <c r="B9" s="13" t="s">
        <v>681</v>
      </c>
      <c r="C9" s="14">
        <v>17</v>
      </c>
      <c r="D9" s="14">
        <v>0</v>
      </c>
      <c r="E9" s="14">
        <v>0</v>
      </c>
      <c r="F9" s="14">
        <v>0</v>
      </c>
      <c r="G9" s="14">
        <v>2</v>
      </c>
      <c r="H9" s="9">
        <f t="shared" ref="H9:H11" si="0">+SUM(C9:G9)</f>
        <v>19</v>
      </c>
      <c r="I9" s="2"/>
      <c r="J9" s="15"/>
      <c r="K9" s="16"/>
      <c r="L9" s="16"/>
      <c r="M9" s="16"/>
      <c r="N9" s="16"/>
      <c r="O9" s="16"/>
      <c r="P9" s="16"/>
      <c r="Q9" s="12"/>
      <c r="R9" s="2"/>
    </row>
    <row r="10" spans="1:18" ht="49.5" hidden="1" customHeight="1" thickTop="1" thickBot="1" x14ac:dyDescent="0.3">
      <c r="A10" s="2"/>
      <c r="B10" s="13" t="s">
        <v>682</v>
      </c>
      <c r="C10" s="14">
        <v>0</v>
      </c>
      <c r="D10" s="14">
        <v>0</v>
      </c>
      <c r="E10" s="14">
        <v>0</v>
      </c>
      <c r="F10" s="14">
        <v>0</v>
      </c>
      <c r="G10" s="14">
        <v>0</v>
      </c>
      <c r="H10" s="9">
        <f t="shared" si="0"/>
        <v>0</v>
      </c>
      <c r="I10" s="2"/>
      <c r="J10" s="15"/>
      <c r="K10" s="16"/>
      <c r="L10" s="16"/>
      <c r="M10" s="16"/>
      <c r="N10" s="16"/>
      <c r="O10" s="16"/>
      <c r="P10" s="16"/>
      <c r="Q10" s="12"/>
      <c r="R10" s="2"/>
    </row>
    <row r="11" spans="1:18" ht="54.75" hidden="1" customHeight="1" thickTop="1" thickBot="1" x14ac:dyDescent="0.3">
      <c r="A11" s="2"/>
      <c r="B11" s="13" t="s">
        <v>683</v>
      </c>
      <c r="C11" s="14">
        <v>0</v>
      </c>
      <c r="D11" s="14">
        <v>0</v>
      </c>
      <c r="E11" s="14">
        <v>0</v>
      </c>
      <c r="F11" s="14">
        <v>0</v>
      </c>
      <c r="G11" s="14">
        <v>0</v>
      </c>
      <c r="H11" s="9">
        <f t="shared" si="0"/>
        <v>0</v>
      </c>
      <c r="I11" s="2"/>
      <c r="J11" s="15"/>
      <c r="K11" s="16"/>
      <c r="L11" s="16"/>
      <c r="M11" s="16"/>
      <c r="N11" s="16"/>
      <c r="O11" s="16"/>
      <c r="P11" s="16"/>
      <c r="Q11" s="12"/>
      <c r="R11" s="2"/>
    </row>
    <row r="12" spans="1:18" ht="22.5" hidden="1" thickTop="1" thickBot="1" x14ac:dyDescent="0.3">
      <c r="A12" s="2"/>
      <c r="B12" s="17"/>
      <c r="C12" s="17"/>
      <c r="D12" s="17"/>
      <c r="E12" s="17"/>
      <c r="F12" s="17"/>
      <c r="G12" s="17"/>
      <c r="H12" s="18">
        <f>SUM(H8:H11)</f>
        <v>19</v>
      </c>
      <c r="I12" s="2"/>
      <c r="J12" s="19"/>
      <c r="K12" s="19"/>
      <c r="L12" s="19"/>
      <c r="M12" s="19"/>
      <c r="N12" s="19"/>
      <c r="O12" s="19"/>
      <c r="P12" s="19"/>
      <c r="Q12" s="20"/>
      <c r="R12" s="2"/>
    </row>
    <row r="13" spans="1:18" hidden="1" x14ac:dyDescent="0.25">
      <c r="A13" s="2"/>
      <c r="B13" s="2"/>
      <c r="C13" s="2"/>
      <c r="D13" s="2"/>
      <c r="E13" s="2"/>
      <c r="F13" s="2"/>
      <c r="G13" s="2"/>
      <c r="H13" s="2"/>
      <c r="I13" s="2"/>
      <c r="J13" s="2"/>
      <c r="K13" s="2"/>
      <c r="L13" s="2"/>
      <c r="M13" s="2"/>
      <c r="N13" s="2"/>
      <c r="O13" s="2"/>
      <c r="P13" s="2"/>
      <c r="Q13" s="2"/>
      <c r="R13" s="2"/>
    </row>
    <row r="14" spans="1:18" ht="21" hidden="1" x14ac:dyDescent="0.25">
      <c r="A14" s="428" t="s">
        <v>684</v>
      </c>
      <c r="B14" s="428"/>
      <c r="C14" s="428"/>
      <c r="D14" s="428"/>
      <c r="E14" s="428"/>
      <c r="F14" s="428"/>
      <c r="G14" s="428"/>
      <c r="H14" s="428"/>
      <c r="I14" s="428"/>
      <c r="J14" s="428"/>
      <c r="K14" s="428"/>
      <c r="L14" s="428"/>
      <c r="M14" s="428"/>
      <c r="N14" s="2"/>
      <c r="O14" s="2"/>
      <c r="P14" s="2"/>
      <c r="Q14" s="2"/>
      <c r="R14" s="2"/>
    </row>
    <row r="15" spans="1:18" hidden="1" x14ac:dyDescent="0.25"/>
    <row r="16" spans="1:18" ht="31.5" x14ac:dyDescent="0.5">
      <c r="A16" s="429" t="s">
        <v>907</v>
      </c>
      <c r="B16" s="429"/>
      <c r="C16" s="429"/>
      <c r="D16" s="429"/>
      <c r="E16" s="429"/>
      <c r="F16" s="429"/>
      <c r="G16" s="429"/>
      <c r="H16" s="429"/>
      <c r="I16" s="429"/>
      <c r="J16" s="429"/>
      <c r="K16" s="429"/>
      <c r="L16" s="429"/>
      <c r="M16" s="429"/>
      <c r="N16" s="429"/>
      <c r="O16" s="429"/>
      <c r="P16" s="429"/>
    </row>
    <row r="17" spans="1:16" ht="26.25" thickBot="1" x14ac:dyDescent="0.3">
      <c r="A17" s="21" t="s">
        <v>685</v>
      </c>
      <c r="B17" s="21" t="s">
        <v>686</v>
      </c>
      <c r="C17" s="21" t="s">
        <v>687</v>
      </c>
      <c r="D17" s="21" t="s">
        <v>688</v>
      </c>
      <c r="E17" s="21" t="s">
        <v>689</v>
      </c>
      <c r="F17" s="21" t="s">
        <v>690</v>
      </c>
      <c r="G17" s="21" t="s">
        <v>691</v>
      </c>
      <c r="H17" s="21" t="s">
        <v>692</v>
      </c>
      <c r="I17" s="21" t="s">
        <v>693</v>
      </c>
      <c r="J17" s="21" t="s">
        <v>676</v>
      </c>
      <c r="K17" s="21" t="s">
        <v>694</v>
      </c>
      <c r="L17" s="21" t="s">
        <v>695</v>
      </c>
      <c r="M17" s="21" t="s">
        <v>694</v>
      </c>
      <c r="N17" s="21" t="s">
        <v>696</v>
      </c>
      <c r="O17" s="21" t="s">
        <v>697</v>
      </c>
      <c r="P17" s="22" t="s">
        <v>698</v>
      </c>
    </row>
    <row r="18" spans="1:16" ht="95.25" thickTop="1" x14ac:dyDescent="0.25">
      <c r="A18" s="23">
        <v>1</v>
      </c>
      <c r="B18" s="24">
        <v>42961</v>
      </c>
      <c r="C18" s="25" t="s">
        <v>699</v>
      </c>
      <c r="D18" s="26"/>
      <c r="E18" s="26" t="s">
        <v>700</v>
      </c>
      <c r="F18" s="26" t="s">
        <v>701</v>
      </c>
      <c r="G18" s="27" t="s">
        <v>13</v>
      </c>
      <c r="H18" s="27">
        <v>69</v>
      </c>
      <c r="I18" s="28">
        <v>42978</v>
      </c>
      <c r="J18" s="28">
        <v>43038</v>
      </c>
      <c r="K18" s="26" t="s">
        <v>702</v>
      </c>
      <c r="L18" s="29" t="s">
        <v>703</v>
      </c>
      <c r="M18" s="26" t="s">
        <v>704</v>
      </c>
      <c r="N18" s="27" t="s">
        <v>705</v>
      </c>
      <c r="O18" s="28">
        <v>42970</v>
      </c>
      <c r="P18" s="30"/>
    </row>
    <row r="19" spans="1:16" ht="94.5" x14ac:dyDescent="0.25">
      <c r="A19" s="31">
        <v>2</v>
      </c>
      <c r="B19" s="32">
        <v>42961</v>
      </c>
      <c r="C19" s="33" t="s">
        <v>699</v>
      </c>
      <c r="D19" s="34"/>
      <c r="E19" s="34" t="s">
        <v>700</v>
      </c>
      <c r="F19" s="34" t="s">
        <v>701</v>
      </c>
      <c r="G19" s="35" t="s">
        <v>12</v>
      </c>
      <c r="H19" s="35">
        <v>70</v>
      </c>
      <c r="I19" s="36">
        <v>42979</v>
      </c>
      <c r="J19" s="36">
        <v>43003</v>
      </c>
      <c r="K19" s="34" t="s">
        <v>702</v>
      </c>
      <c r="L19" s="37" t="s">
        <v>703</v>
      </c>
      <c r="M19" s="34" t="s">
        <v>704</v>
      </c>
      <c r="N19" s="35" t="s">
        <v>705</v>
      </c>
      <c r="O19" s="36">
        <v>42970</v>
      </c>
      <c r="P19" s="38"/>
    </row>
    <row r="20" spans="1:16" ht="94.5" x14ac:dyDescent="0.25">
      <c r="A20" s="31">
        <v>3</v>
      </c>
      <c r="B20" s="32">
        <v>42961</v>
      </c>
      <c r="C20" s="33" t="s">
        <v>699</v>
      </c>
      <c r="D20" s="34"/>
      <c r="E20" s="34" t="s">
        <v>700</v>
      </c>
      <c r="F20" s="34" t="s">
        <v>701</v>
      </c>
      <c r="G20" s="35" t="s">
        <v>13</v>
      </c>
      <c r="H20" s="35">
        <v>70</v>
      </c>
      <c r="I20" s="36">
        <v>43007</v>
      </c>
      <c r="J20" s="36">
        <v>43028</v>
      </c>
      <c r="K20" s="34" t="s">
        <v>702</v>
      </c>
      <c r="L20" s="37" t="s">
        <v>703</v>
      </c>
      <c r="M20" s="34" t="s">
        <v>704</v>
      </c>
      <c r="N20" s="35" t="s">
        <v>705</v>
      </c>
      <c r="O20" s="36">
        <v>42970</v>
      </c>
      <c r="P20" s="38"/>
    </row>
    <row r="21" spans="1:16" ht="95.25" thickBot="1" x14ac:dyDescent="0.3">
      <c r="A21" s="40">
        <v>8</v>
      </c>
      <c r="B21" s="41">
        <v>42961</v>
      </c>
      <c r="C21" s="42" t="s">
        <v>699</v>
      </c>
      <c r="D21" s="43"/>
      <c r="E21" s="43" t="s">
        <v>700</v>
      </c>
      <c r="F21" s="43" t="s">
        <v>701</v>
      </c>
      <c r="G21" s="47" t="s">
        <v>13</v>
      </c>
      <c r="H21" s="44">
        <v>71</v>
      </c>
      <c r="I21" s="45">
        <v>43054</v>
      </c>
      <c r="J21" s="45">
        <v>43069</v>
      </c>
      <c r="K21" s="43" t="s">
        <v>702</v>
      </c>
      <c r="L21" s="46" t="s">
        <v>703</v>
      </c>
      <c r="M21" s="43" t="s">
        <v>704</v>
      </c>
      <c r="N21" s="47" t="s">
        <v>705</v>
      </c>
      <c r="O21" s="45">
        <v>42970</v>
      </c>
      <c r="P21" s="48"/>
    </row>
    <row r="22" spans="1:16" ht="48" thickTop="1" x14ac:dyDescent="0.25">
      <c r="A22" s="31">
        <v>13</v>
      </c>
      <c r="B22" s="51">
        <v>42962</v>
      </c>
      <c r="C22" s="52" t="s">
        <v>706</v>
      </c>
      <c r="D22" s="35"/>
      <c r="E22" s="35" t="s">
        <v>707</v>
      </c>
      <c r="F22" s="39" t="s">
        <v>701</v>
      </c>
      <c r="G22" s="35" t="s">
        <v>709</v>
      </c>
      <c r="H22" s="53">
        <v>185</v>
      </c>
      <c r="I22" s="35">
        <v>25</v>
      </c>
      <c r="J22" s="35">
        <v>33</v>
      </c>
      <c r="K22" s="54" t="s">
        <v>710</v>
      </c>
      <c r="L22" s="37" t="s">
        <v>703</v>
      </c>
      <c r="M22" s="35" t="s">
        <v>708</v>
      </c>
      <c r="N22" s="35" t="s">
        <v>705</v>
      </c>
      <c r="O22" s="36">
        <v>42970</v>
      </c>
      <c r="P22" s="55"/>
    </row>
    <row r="23" spans="1:16" ht="47.25" x14ac:dyDescent="0.25">
      <c r="A23" s="31">
        <v>14</v>
      </c>
      <c r="B23" s="51">
        <v>42962</v>
      </c>
      <c r="C23" s="52" t="s">
        <v>706</v>
      </c>
      <c r="D23" s="35"/>
      <c r="E23" s="35" t="s">
        <v>707</v>
      </c>
      <c r="F23" s="39" t="s">
        <v>701</v>
      </c>
      <c r="G23" s="35" t="s">
        <v>709</v>
      </c>
      <c r="H23" s="53">
        <v>187</v>
      </c>
      <c r="I23" s="35">
        <v>25</v>
      </c>
      <c r="J23" s="35">
        <v>33</v>
      </c>
      <c r="K23" s="54" t="s">
        <v>710</v>
      </c>
      <c r="L23" s="37" t="s">
        <v>703</v>
      </c>
      <c r="M23" s="35" t="s">
        <v>708</v>
      </c>
      <c r="N23" s="35" t="s">
        <v>705</v>
      </c>
      <c r="O23" s="36">
        <v>42970</v>
      </c>
      <c r="P23" s="38"/>
    </row>
    <row r="24" spans="1:16" ht="47.25" x14ac:dyDescent="0.25">
      <c r="A24" s="31">
        <v>15</v>
      </c>
      <c r="B24" s="51">
        <v>42962</v>
      </c>
      <c r="C24" s="52" t="s">
        <v>706</v>
      </c>
      <c r="D24" s="35"/>
      <c r="E24" s="35" t="s">
        <v>707</v>
      </c>
      <c r="F24" s="39" t="s">
        <v>701</v>
      </c>
      <c r="G24" s="35" t="s">
        <v>709</v>
      </c>
      <c r="H24" s="53">
        <v>188</v>
      </c>
      <c r="I24" s="35">
        <v>25</v>
      </c>
      <c r="J24" s="35">
        <v>34</v>
      </c>
      <c r="K24" s="54" t="s">
        <v>710</v>
      </c>
      <c r="L24" s="37" t="s">
        <v>703</v>
      </c>
      <c r="M24" s="35" t="s">
        <v>708</v>
      </c>
      <c r="N24" s="35" t="s">
        <v>705</v>
      </c>
      <c r="O24" s="36">
        <v>42970</v>
      </c>
      <c r="P24" s="55"/>
    </row>
    <row r="25" spans="1:16" ht="220.5" x14ac:dyDescent="0.25">
      <c r="A25" s="31">
        <v>16</v>
      </c>
      <c r="B25" s="51">
        <v>42962</v>
      </c>
      <c r="C25" s="52" t="s">
        <v>706</v>
      </c>
      <c r="D25" s="35"/>
      <c r="E25" s="35" t="s">
        <v>707</v>
      </c>
      <c r="F25" s="39" t="s">
        <v>701</v>
      </c>
      <c r="G25" s="39" t="s">
        <v>711</v>
      </c>
      <c r="H25" s="53">
        <v>478</v>
      </c>
      <c r="I25" s="34" t="s">
        <v>712</v>
      </c>
      <c r="J25" s="34" t="s">
        <v>713</v>
      </c>
      <c r="K25" s="54" t="s">
        <v>714</v>
      </c>
      <c r="L25" s="37" t="s">
        <v>703</v>
      </c>
      <c r="M25" s="35" t="s">
        <v>708</v>
      </c>
      <c r="N25" s="35" t="s">
        <v>705</v>
      </c>
      <c r="O25" s="36">
        <v>42970</v>
      </c>
      <c r="P25" s="38"/>
    </row>
    <row r="26" spans="1:16" ht="220.5" x14ac:dyDescent="0.25">
      <c r="A26" s="31">
        <v>17</v>
      </c>
      <c r="B26" s="51">
        <v>42962</v>
      </c>
      <c r="C26" s="52" t="s">
        <v>706</v>
      </c>
      <c r="D26" s="35"/>
      <c r="E26" s="35" t="s">
        <v>707</v>
      </c>
      <c r="F26" s="39" t="s">
        <v>701</v>
      </c>
      <c r="G26" s="39" t="s">
        <v>711</v>
      </c>
      <c r="H26" s="53">
        <v>474</v>
      </c>
      <c r="I26" s="36" t="s">
        <v>715</v>
      </c>
      <c r="J26" s="36" t="s">
        <v>29</v>
      </c>
      <c r="K26" s="54" t="s">
        <v>716</v>
      </c>
      <c r="L26" s="37" t="s">
        <v>703</v>
      </c>
      <c r="M26" s="35" t="s">
        <v>708</v>
      </c>
      <c r="N26" s="35" t="s">
        <v>705</v>
      </c>
      <c r="O26" s="36">
        <v>42970</v>
      </c>
      <c r="P26" s="38"/>
    </row>
    <row r="27" spans="1:16" ht="409.5" x14ac:dyDescent="0.25">
      <c r="A27" s="31">
        <v>18</v>
      </c>
      <c r="B27" s="51">
        <v>42978</v>
      </c>
      <c r="C27" s="56" t="s">
        <v>706</v>
      </c>
      <c r="D27" s="57"/>
      <c r="E27" s="58" t="s">
        <v>707</v>
      </c>
      <c r="F27" s="59" t="s">
        <v>701</v>
      </c>
      <c r="G27" s="59" t="s">
        <v>13</v>
      </c>
      <c r="H27" s="60">
        <v>479</v>
      </c>
      <c r="I27" s="61">
        <v>43007</v>
      </c>
      <c r="J27" s="61">
        <v>43069</v>
      </c>
      <c r="K27" s="62" t="s">
        <v>717</v>
      </c>
      <c r="L27" s="37" t="s">
        <v>703</v>
      </c>
      <c r="M27" s="35" t="s">
        <v>708</v>
      </c>
      <c r="N27" s="35" t="s">
        <v>705</v>
      </c>
      <c r="O27" s="36">
        <v>42978</v>
      </c>
      <c r="P27" s="38"/>
    </row>
    <row r="28" spans="1:16" ht="409.6" thickBot="1" x14ac:dyDescent="0.3">
      <c r="A28" s="40">
        <v>19</v>
      </c>
      <c r="B28" s="63">
        <v>42978</v>
      </c>
      <c r="C28" s="64" t="s">
        <v>706</v>
      </c>
      <c r="D28" s="65"/>
      <c r="E28" s="66" t="s">
        <v>707</v>
      </c>
      <c r="F28" s="67" t="s">
        <v>701</v>
      </c>
      <c r="G28" s="67" t="s">
        <v>13</v>
      </c>
      <c r="H28" s="68">
        <v>480</v>
      </c>
      <c r="I28" s="69">
        <v>43039</v>
      </c>
      <c r="J28" s="69">
        <v>43069</v>
      </c>
      <c r="K28" s="70" t="s">
        <v>717</v>
      </c>
      <c r="L28" s="46" t="s">
        <v>703</v>
      </c>
      <c r="M28" s="47" t="s">
        <v>708</v>
      </c>
      <c r="N28" s="47" t="s">
        <v>705</v>
      </c>
      <c r="O28" s="45">
        <v>42978</v>
      </c>
      <c r="P28" s="48"/>
    </row>
    <row r="29" spans="1:16" ht="143.25" thickTop="1" thickBot="1" x14ac:dyDescent="0.3">
      <c r="A29" s="23">
        <v>20</v>
      </c>
      <c r="B29" s="71">
        <v>42965</v>
      </c>
      <c r="C29" s="72" t="s">
        <v>718</v>
      </c>
      <c r="D29" s="73"/>
      <c r="E29" s="74" t="s">
        <v>719</v>
      </c>
      <c r="F29" s="74" t="s">
        <v>720</v>
      </c>
      <c r="G29" s="165" t="s">
        <v>13</v>
      </c>
      <c r="H29" s="76">
        <v>153</v>
      </c>
      <c r="I29" s="77">
        <v>43008</v>
      </c>
      <c r="J29" s="77">
        <v>43039</v>
      </c>
      <c r="K29" s="78" t="s">
        <v>721</v>
      </c>
      <c r="L29" s="29" t="s">
        <v>703</v>
      </c>
      <c r="M29" s="27" t="s">
        <v>708</v>
      </c>
      <c r="N29" s="27" t="s">
        <v>705</v>
      </c>
      <c r="O29" s="28">
        <v>42971</v>
      </c>
      <c r="P29" s="50"/>
    </row>
    <row r="30" spans="1:16" ht="48" thickTop="1" x14ac:dyDescent="0.25">
      <c r="A30" s="23">
        <v>22</v>
      </c>
      <c r="B30" s="80">
        <v>42969</v>
      </c>
      <c r="C30" s="81" t="s">
        <v>722</v>
      </c>
      <c r="D30" s="73"/>
      <c r="E30" s="82" t="s">
        <v>723</v>
      </c>
      <c r="F30" s="82" t="s">
        <v>8</v>
      </c>
      <c r="G30" s="83" t="s">
        <v>12</v>
      </c>
      <c r="H30" s="83" t="s">
        <v>509</v>
      </c>
      <c r="I30" s="82" t="s">
        <v>724</v>
      </c>
      <c r="J30" s="82" t="s">
        <v>725</v>
      </c>
      <c r="K30" s="82" t="s">
        <v>726</v>
      </c>
      <c r="L30" s="29" t="s">
        <v>703</v>
      </c>
      <c r="M30" s="27" t="s">
        <v>708</v>
      </c>
      <c r="N30" s="27" t="s">
        <v>705</v>
      </c>
      <c r="O30" s="28">
        <v>42971</v>
      </c>
      <c r="P30" s="84"/>
    </row>
    <row r="31" spans="1:16" ht="47.25" x14ac:dyDescent="0.25">
      <c r="A31" s="31">
        <v>23</v>
      </c>
      <c r="B31" s="85">
        <v>42969</v>
      </c>
      <c r="C31" s="86" t="s">
        <v>722</v>
      </c>
      <c r="D31" s="87"/>
      <c r="E31" s="88" t="s">
        <v>727</v>
      </c>
      <c r="F31" s="88" t="s">
        <v>701</v>
      </c>
      <c r="G31" s="89" t="s">
        <v>12</v>
      </c>
      <c r="H31" s="89">
        <v>326</v>
      </c>
      <c r="I31" s="88" t="s">
        <v>728</v>
      </c>
      <c r="J31" s="88" t="s">
        <v>729</v>
      </c>
      <c r="K31" s="88" t="s">
        <v>730</v>
      </c>
      <c r="L31" s="37" t="s">
        <v>703</v>
      </c>
      <c r="M31" s="35" t="s">
        <v>708</v>
      </c>
      <c r="N31" s="35" t="s">
        <v>705</v>
      </c>
      <c r="O31" s="36">
        <v>42971</v>
      </c>
      <c r="P31" s="55"/>
    </row>
    <row r="32" spans="1:16" ht="47.25" x14ac:dyDescent="0.25">
      <c r="A32" s="31">
        <v>24</v>
      </c>
      <c r="B32" s="85">
        <v>42969</v>
      </c>
      <c r="C32" s="86" t="s">
        <v>722</v>
      </c>
      <c r="D32" s="87"/>
      <c r="E32" s="88" t="s">
        <v>723</v>
      </c>
      <c r="F32" s="88" t="s">
        <v>701</v>
      </c>
      <c r="G32" s="89" t="s">
        <v>12</v>
      </c>
      <c r="H32" s="89">
        <v>327</v>
      </c>
      <c r="I32" s="88" t="s">
        <v>728</v>
      </c>
      <c r="J32" s="88" t="s">
        <v>729</v>
      </c>
      <c r="K32" s="88" t="s">
        <v>726</v>
      </c>
      <c r="L32" s="37" t="s">
        <v>703</v>
      </c>
      <c r="M32" s="35" t="s">
        <v>708</v>
      </c>
      <c r="N32" s="35" t="s">
        <v>705</v>
      </c>
      <c r="O32" s="36">
        <v>42971</v>
      </c>
      <c r="P32" s="38"/>
    </row>
    <row r="33" spans="1:16" ht="47.25" x14ac:dyDescent="0.25">
      <c r="A33" s="31">
        <v>25</v>
      </c>
      <c r="B33" s="85">
        <v>42969</v>
      </c>
      <c r="C33" s="86" t="s">
        <v>722</v>
      </c>
      <c r="D33" s="87"/>
      <c r="E33" s="88" t="s">
        <v>723</v>
      </c>
      <c r="F33" s="88" t="s">
        <v>701</v>
      </c>
      <c r="G33" s="89" t="s">
        <v>12</v>
      </c>
      <c r="H33" s="89">
        <v>329</v>
      </c>
      <c r="I33" s="88" t="s">
        <v>728</v>
      </c>
      <c r="J33" s="88" t="s">
        <v>729</v>
      </c>
      <c r="K33" s="88" t="s">
        <v>731</v>
      </c>
      <c r="L33" s="37" t="s">
        <v>703</v>
      </c>
      <c r="M33" s="35" t="s">
        <v>708</v>
      </c>
      <c r="N33" s="35" t="s">
        <v>705</v>
      </c>
      <c r="O33" s="36">
        <v>42971</v>
      </c>
      <c r="P33" s="38"/>
    </row>
    <row r="34" spans="1:16" ht="78.75" x14ac:dyDescent="0.25">
      <c r="A34" s="31">
        <v>26</v>
      </c>
      <c r="B34" s="85">
        <v>42969</v>
      </c>
      <c r="C34" s="86" t="s">
        <v>722</v>
      </c>
      <c r="D34" s="87"/>
      <c r="E34" s="88" t="s">
        <v>723</v>
      </c>
      <c r="F34" s="88" t="s">
        <v>8</v>
      </c>
      <c r="G34" s="89" t="s">
        <v>12</v>
      </c>
      <c r="H34" s="89" t="s">
        <v>522</v>
      </c>
      <c r="I34" s="88" t="s">
        <v>732</v>
      </c>
      <c r="J34" s="88" t="s">
        <v>725</v>
      </c>
      <c r="K34" s="88" t="s">
        <v>733</v>
      </c>
      <c r="L34" s="37" t="s">
        <v>703</v>
      </c>
      <c r="M34" s="35" t="s">
        <v>708</v>
      </c>
      <c r="N34" s="35" t="s">
        <v>705</v>
      </c>
      <c r="O34" s="36">
        <v>42971</v>
      </c>
      <c r="P34" s="38"/>
    </row>
    <row r="35" spans="1:16" ht="47.25" x14ac:dyDescent="0.25">
      <c r="A35" s="31">
        <v>27</v>
      </c>
      <c r="B35" s="85">
        <v>42969</v>
      </c>
      <c r="C35" s="86" t="s">
        <v>722</v>
      </c>
      <c r="D35" s="87"/>
      <c r="E35" s="88" t="s">
        <v>723</v>
      </c>
      <c r="F35" s="88" t="s">
        <v>701</v>
      </c>
      <c r="G35" s="89" t="s">
        <v>12</v>
      </c>
      <c r="H35" s="89">
        <v>333</v>
      </c>
      <c r="I35" s="90">
        <v>42917</v>
      </c>
      <c r="J35" s="90">
        <v>43009</v>
      </c>
      <c r="K35" s="88" t="s">
        <v>734</v>
      </c>
      <c r="L35" s="37" t="s">
        <v>703</v>
      </c>
      <c r="M35" s="35" t="s">
        <v>708</v>
      </c>
      <c r="N35" s="35" t="s">
        <v>705</v>
      </c>
      <c r="O35" s="36">
        <v>42971</v>
      </c>
      <c r="P35" s="38"/>
    </row>
    <row r="36" spans="1:16" ht="47.25" x14ac:dyDescent="0.25">
      <c r="A36" s="31">
        <v>28</v>
      </c>
      <c r="B36" s="85">
        <v>42969</v>
      </c>
      <c r="C36" s="86" t="s">
        <v>722</v>
      </c>
      <c r="D36" s="87"/>
      <c r="E36" s="88" t="s">
        <v>723</v>
      </c>
      <c r="F36" s="88" t="s">
        <v>8</v>
      </c>
      <c r="G36" s="89" t="s">
        <v>12</v>
      </c>
      <c r="H36" s="89" t="s">
        <v>525</v>
      </c>
      <c r="I36" s="88" t="s">
        <v>732</v>
      </c>
      <c r="J36" s="88" t="s">
        <v>725</v>
      </c>
      <c r="K36" s="88" t="s">
        <v>734</v>
      </c>
      <c r="L36" s="37" t="s">
        <v>703</v>
      </c>
      <c r="M36" s="35" t="s">
        <v>708</v>
      </c>
      <c r="N36" s="35" t="s">
        <v>705</v>
      </c>
      <c r="O36" s="36">
        <v>42971</v>
      </c>
      <c r="P36" s="55"/>
    </row>
    <row r="37" spans="1:16" ht="47.25" x14ac:dyDescent="0.25">
      <c r="A37" s="31">
        <v>29</v>
      </c>
      <c r="B37" s="85">
        <v>42969</v>
      </c>
      <c r="C37" s="86" t="s">
        <v>722</v>
      </c>
      <c r="D37" s="87"/>
      <c r="E37" s="88" t="s">
        <v>723</v>
      </c>
      <c r="F37" s="88" t="s">
        <v>701</v>
      </c>
      <c r="G37" s="89" t="s">
        <v>12</v>
      </c>
      <c r="H37" s="89">
        <v>335</v>
      </c>
      <c r="I37" s="88" t="s">
        <v>728</v>
      </c>
      <c r="J37" s="88" t="s">
        <v>729</v>
      </c>
      <c r="K37" s="88" t="s">
        <v>735</v>
      </c>
      <c r="L37" s="37" t="s">
        <v>703</v>
      </c>
      <c r="M37" s="35" t="s">
        <v>708</v>
      </c>
      <c r="N37" s="35" t="s">
        <v>705</v>
      </c>
      <c r="O37" s="36">
        <v>42971</v>
      </c>
      <c r="P37" s="38"/>
    </row>
    <row r="38" spans="1:16" ht="47.25" x14ac:dyDescent="0.25">
      <c r="A38" s="31">
        <v>30</v>
      </c>
      <c r="B38" s="85">
        <v>42969</v>
      </c>
      <c r="C38" s="86" t="s">
        <v>722</v>
      </c>
      <c r="D38" s="87"/>
      <c r="E38" s="88" t="s">
        <v>723</v>
      </c>
      <c r="F38" s="88" t="s">
        <v>8</v>
      </c>
      <c r="G38" s="89" t="s">
        <v>12</v>
      </c>
      <c r="H38" s="89" t="s">
        <v>529</v>
      </c>
      <c r="I38" s="88" t="s">
        <v>732</v>
      </c>
      <c r="J38" s="88" t="s">
        <v>725</v>
      </c>
      <c r="K38" s="88" t="s">
        <v>736</v>
      </c>
      <c r="L38" s="37" t="s">
        <v>703</v>
      </c>
      <c r="M38" s="35" t="s">
        <v>708</v>
      </c>
      <c r="N38" s="35" t="s">
        <v>705</v>
      </c>
      <c r="O38" s="36">
        <v>42971</v>
      </c>
      <c r="P38" s="38"/>
    </row>
    <row r="39" spans="1:16" ht="63" x14ac:dyDescent="0.25">
      <c r="A39" s="31">
        <v>31</v>
      </c>
      <c r="B39" s="85">
        <v>42969</v>
      </c>
      <c r="C39" s="86" t="s">
        <v>722</v>
      </c>
      <c r="D39" s="87"/>
      <c r="E39" s="88" t="s">
        <v>723</v>
      </c>
      <c r="F39" s="88" t="s">
        <v>701</v>
      </c>
      <c r="G39" s="89" t="s">
        <v>12</v>
      </c>
      <c r="H39" s="89">
        <v>336</v>
      </c>
      <c r="I39" s="88" t="s">
        <v>728</v>
      </c>
      <c r="J39" s="88" t="s">
        <v>729</v>
      </c>
      <c r="K39" s="88" t="s">
        <v>737</v>
      </c>
      <c r="L39" s="37" t="s">
        <v>703</v>
      </c>
      <c r="M39" s="35" t="s">
        <v>708</v>
      </c>
      <c r="N39" s="35" t="s">
        <v>705</v>
      </c>
      <c r="O39" s="36">
        <v>42971</v>
      </c>
      <c r="P39" s="38"/>
    </row>
    <row r="40" spans="1:16" ht="63" x14ac:dyDescent="0.25">
      <c r="A40" s="31">
        <v>32</v>
      </c>
      <c r="B40" s="85">
        <v>42969</v>
      </c>
      <c r="C40" s="86" t="s">
        <v>722</v>
      </c>
      <c r="D40" s="87"/>
      <c r="E40" s="88" t="s">
        <v>723</v>
      </c>
      <c r="F40" s="88" t="s">
        <v>701</v>
      </c>
      <c r="G40" s="89" t="s">
        <v>12</v>
      </c>
      <c r="H40" s="89">
        <v>337</v>
      </c>
      <c r="I40" s="88" t="s">
        <v>728</v>
      </c>
      <c r="J40" s="88" t="s">
        <v>729</v>
      </c>
      <c r="K40" s="88" t="s">
        <v>738</v>
      </c>
      <c r="L40" s="37" t="s">
        <v>703</v>
      </c>
      <c r="M40" s="35" t="s">
        <v>708</v>
      </c>
      <c r="N40" s="35" t="s">
        <v>705</v>
      </c>
      <c r="O40" s="36">
        <v>42971</v>
      </c>
      <c r="P40" s="38"/>
    </row>
    <row r="41" spans="1:16" ht="47.25" x14ac:dyDescent="0.25">
      <c r="A41" s="31">
        <v>33</v>
      </c>
      <c r="B41" s="85">
        <v>42969</v>
      </c>
      <c r="C41" s="86" t="s">
        <v>722</v>
      </c>
      <c r="D41" s="87"/>
      <c r="E41" s="88" t="s">
        <v>723</v>
      </c>
      <c r="F41" s="88" t="s">
        <v>8</v>
      </c>
      <c r="G41" s="89" t="s">
        <v>12</v>
      </c>
      <c r="H41" s="89" t="s">
        <v>538</v>
      </c>
      <c r="I41" s="88" t="s">
        <v>732</v>
      </c>
      <c r="J41" s="88" t="s">
        <v>725</v>
      </c>
      <c r="K41" s="88" t="s">
        <v>739</v>
      </c>
      <c r="L41" s="37" t="s">
        <v>703</v>
      </c>
      <c r="M41" s="35" t="s">
        <v>708</v>
      </c>
      <c r="N41" s="35" t="s">
        <v>705</v>
      </c>
      <c r="O41" s="36">
        <v>42971</v>
      </c>
      <c r="P41" s="38"/>
    </row>
    <row r="42" spans="1:16" ht="47.25" x14ac:dyDescent="0.25">
      <c r="A42" s="31">
        <v>34</v>
      </c>
      <c r="B42" s="85">
        <v>42969</v>
      </c>
      <c r="C42" s="86" t="s">
        <v>722</v>
      </c>
      <c r="D42" s="87"/>
      <c r="E42" s="88" t="s">
        <v>723</v>
      </c>
      <c r="F42" s="88" t="s">
        <v>701</v>
      </c>
      <c r="G42" s="89" t="s">
        <v>12</v>
      </c>
      <c r="H42" s="89">
        <v>341</v>
      </c>
      <c r="I42" s="88" t="s">
        <v>728</v>
      </c>
      <c r="J42" s="88" t="s">
        <v>729</v>
      </c>
      <c r="K42" s="88" t="s">
        <v>740</v>
      </c>
      <c r="L42" s="37" t="s">
        <v>703</v>
      </c>
      <c r="M42" s="35" t="s">
        <v>708</v>
      </c>
      <c r="N42" s="35" t="s">
        <v>705</v>
      </c>
      <c r="O42" s="36">
        <v>42971</v>
      </c>
      <c r="P42" s="55"/>
    </row>
    <row r="43" spans="1:16" ht="47.25" x14ac:dyDescent="0.25">
      <c r="A43" s="31">
        <v>35</v>
      </c>
      <c r="B43" s="85">
        <v>42969</v>
      </c>
      <c r="C43" s="86" t="s">
        <v>722</v>
      </c>
      <c r="D43" s="87"/>
      <c r="E43" s="88" t="s">
        <v>723</v>
      </c>
      <c r="F43" s="88" t="s">
        <v>701</v>
      </c>
      <c r="G43" s="89" t="s">
        <v>12</v>
      </c>
      <c r="H43" s="89">
        <v>342</v>
      </c>
      <c r="I43" s="88" t="s">
        <v>728</v>
      </c>
      <c r="J43" s="88" t="s">
        <v>729</v>
      </c>
      <c r="K43" s="88" t="s">
        <v>741</v>
      </c>
      <c r="L43" s="37" t="s">
        <v>703</v>
      </c>
      <c r="M43" s="35" t="s">
        <v>708</v>
      </c>
      <c r="N43" s="35" t="s">
        <v>705</v>
      </c>
      <c r="O43" s="36">
        <v>42971</v>
      </c>
      <c r="P43" s="38"/>
    </row>
    <row r="44" spans="1:16" ht="291.75" customHeight="1" x14ac:dyDescent="0.25">
      <c r="A44" s="31">
        <v>36</v>
      </c>
      <c r="B44" s="85">
        <v>42969</v>
      </c>
      <c r="C44" s="86" t="s">
        <v>722</v>
      </c>
      <c r="D44" s="87"/>
      <c r="E44" s="88" t="s">
        <v>723</v>
      </c>
      <c r="F44" s="88" t="s">
        <v>701</v>
      </c>
      <c r="G44" s="89" t="s">
        <v>12</v>
      </c>
      <c r="H44" s="89">
        <v>314</v>
      </c>
      <c r="I44" s="88" t="s">
        <v>742</v>
      </c>
      <c r="J44" s="88" t="s">
        <v>729</v>
      </c>
      <c r="K44" s="88" t="s">
        <v>743</v>
      </c>
      <c r="L44" s="37" t="s">
        <v>703</v>
      </c>
      <c r="M44" s="35" t="s">
        <v>708</v>
      </c>
      <c r="N44" s="35" t="s">
        <v>705</v>
      </c>
      <c r="O44" s="36">
        <v>42971</v>
      </c>
      <c r="P44" s="38"/>
    </row>
    <row r="45" spans="1:16" ht="191.25" customHeight="1" x14ac:dyDescent="0.25">
      <c r="A45" s="31">
        <v>37</v>
      </c>
      <c r="B45" s="85">
        <v>42970</v>
      </c>
      <c r="C45" s="86" t="s">
        <v>722</v>
      </c>
      <c r="D45" s="87"/>
      <c r="E45" s="88" t="s">
        <v>723</v>
      </c>
      <c r="F45" s="91" t="s">
        <v>701</v>
      </c>
      <c r="G45" s="92" t="s">
        <v>13</v>
      </c>
      <c r="H45" s="92">
        <v>314</v>
      </c>
      <c r="I45" s="91" t="s">
        <v>744</v>
      </c>
      <c r="J45" s="91" t="s">
        <v>745</v>
      </c>
      <c r="K45" s="91" t="s">
        <v>743</v>
      </c>
      <c r="L45" s="37" t="s">
        <v>703</v>
      </c>
      <c r="M45" s="35" t="s">
        <v>708</v>
      </c>
      <c r="N45" s="35" t="s">
        <v>705</v>
      </c>
      <c r="O45" s="36">
        <v>42971</v>
      </c>
      <c r="P45" s="38"/>
    </row>
    <row r="46" spans="1:16" ht="110.25" x14ac:dyDescent="0.25">
      <c r="A46" s="31">
        <v>38</v>
      </c>
      <c r="B46" s="85">
        <v>42969</v>
      </c>
      <c r="C46" s="86" t="s">
        <v>722</v>
      </c>
      <c r="D46" s="87"/>
      <c r="E46" s="88" t="s">
        <v>723</v>
      </c>
      <c r="F46" s="88" t="s">
        <v>701</v>
      </c>
      <c r="G46" s="89" t="s">
        <v>12</v>
      </c>
      <c r="H46" s="89">
        <v>315</v>
      </c>
      <c r="I46" s="88" t="s">
        <v>746</v>
      </c>
      <c r="J46" s="88" t="s">
        <v>729</v>
      </c>
      <c r="K46" s="88" t="s">
        <v>747</v>
      </c>
      <c r="L46" s="37" t="s">
        <v>703</v>
      </c>
      <c r="M46" s="35" t="s">
        <v>708</v>
      </c>
      <c r="N46" s="35" t="s">
        <v>705</v>
      </c>
      <c r="O46" s="36">
        <v>42971</v>
      </c>
      <c r="P46" s="38"/>
    </row>
    <row r="47" spans="1:16" ht="63" x14ac:dyDescent="0.25">
      <c r="A47" s="31">
        <v>39</v>
      </c>
      <c r="B47" s="85">
        <v>42969</v>
      </c>
      <c r="C47" s="86" t="s">
        <v>722</v>
      </c>
      <c r="D47" s="87"/>
      <c r="E47" s="88" t="s">
        <v>723</v>
      </c>
      <c r="F47" s="88" t="s">
        <v>701</v>
      </c>
      <c r="G47" s="89" t="s">
        <v>12</v>
      </c>
      <c r="H47" s="89">
        <v>497</v>
      </c>
      <c r="I47" s="88" t="s">
        <v>748</v>
      </c>
      <c r="J47" s="88" t="s">
        <v>729</v>
      </c>
      <c r="K47" s="88" t="s">
        <v>749</v>
      </c>
      <c r="L47" s="37" t="s">
        <v>703</v>
      </c>
      <c r="M47" s="35" t="s">
        <v>708</v>
      </c>
      <c r="N47" s="35" t="s">
        <v>705</v>
      </c>
      <c r="O47" s="36">
        <v>42971</v>
      </c>
      <c r="P47" s="38"/>
    </row>
    <row r="48" spans="1:16" ht="63.75" thickBot="1" x14ac:dyDescent="0.3">
      <c r="A48" s="40">
        <v>40</v>
      </c>
      <c r="B48" s="93">
        <v>42969</v>
      </c>
      <c r="C48" s="94" t="s">
        <v>722</v>
      </c>
      <c r="D48" s="79"/>
      <c r="E48" s="95" t="s">
        <v>723</v>
      </c>
      <c r="F48" s="95" t="s">
        <v>701</v>
      </c>
      <c r="G48" s="96" t="s">
        <v>12</v>
      </c>
      <c r="H48" s="96">
        <v>498</v>
      </c>
      <c r="I48" s="95" t="s">
        <v>750</v>
      </c>
      <c r="J48" s="95" t="s">
        <v>729</v>
      </c>
      <c r="K48" s="95" t="s">
        <v>749</v>
      </c>
      <c r="L48" s="46" t="s">
        <v>703</v>
      </c>
      <c r="M48" s="47" t="s">
        <v>708</v>
      </c>
      <c r="N48" s="47" t="s">
        <v>705</v>
      </c>
      <c r="O48" s="45">
        <v>42971</v>
      </c>
      <c r="P48" s="48"/>
    </row>
    <row r="49" spans="1:16" ht="49.5" customHeight="1" thickTop="1" x14ac:dyDescent="0.25">
      <c r="A49" s="23">
        <v>41</v>
      </c>
      <c r="B49" s="80">
        <v>42908</v>
      </c>
      <c r="C49" s="81" t="s">
        <v>751</v>
      </c>
      <c r="D49" s="73"/>
      <c r="E49" s="82" t="s">
        <v>752</v>
      </c>
      <c r="F49" s="83" t="s">
        <v>701</v>
      </c>
      <c r="G49" s="83" t="s">
        <v>12</v>
      </c>
      <c r="H49" s="83">
        <v>8</v>
      </c>
      <c r="I49" s="97" t="s">
        <v>753</v>
      </c>
      <c r="J49" s="97" t="s">
        <v>754</v>
      </c>
      <c r="K49" s="98" t="s">
        <v>755</v>
      </c>
      <c r="L49" s="29" t="s">
        <v>703</v>
      </c>
      <c r="M49" s="27" t="s">
        <v>708</v>
      </c>
      <c r="N49" s="27" t="s">
        <v>705</v>
      </c>
      <c r="O49" s="28">
        <v>42970</v>
      </c>
      <c r="P49" s="84"/>
    </row>
    <row r="50" spans="1:16" ht="91.5" customHeight="1" x14ac:dyDescent="0.25">
      <c r="A50" s="31">
        <v>42</v>
      </c>
      <c r="B50" s="99">
        <v>42908</v>
      </c>
      <c r="C50" s="86" t="s">
        <v>751</v>
      </c>
      <c r="D50" s="87"/>
      <c r="E50" s="88" t="s">
        <v>752</v>
      </c>
      <c r="F50" s="89" t="s">
        <v>701</v>
      </c>
      <c r="G50" s="89" t="s">
        <v>12</v>
      </c>
      <c r="H50" s="89">
        <v>21</v>
      </c>
      <c r="I50" s="88" t="s">
        <v>750</v>
      </c>
      <c r="J50" s="88" t="s">
        <v>756</v>
      </c>
      <c r="K50" s="88" t="s">
        <v>757</v>
      </c>
      <c r="L50" s="37" t="s">
        <v>703</v>
      </c>
      <c r="M50" s="35" t="s">
        <v>708</v>
      </c>
      <c r="N50" s="35" t="s">
        <v>705</v>
      </c>
      <c r="O50" s="36">
        <v>42975</v>
      </c>
      <c r="P50" s="55"/>
    </row>
    <row r="51" spans="1:16" ht="80.25" customHeight="1" x14ac:dyDescent="0.25">
      <c r="A51" s="31">
        <v>43</v>
      </c>
      <c r="B51" s="99">
        <v>42908</v>
      </c>
      <c r="C51" s="86" t="s">
        <v>751</v>
      </c>
      <c r="D51" s="87"/>
      <c r="E51" s="88" t="s">
        <v>752</v>
      </c>
      <c r="F51" s="89" t="s">
        <v>701</v>
      </c>
      <c r="G51" s="89" t="s">
        <v>13</v>
      </c>
      <c r="H51" s="89">
        <v>21</v>
      </c>
      <c r="I51" s="88" t="s">
        <v>758</v>
      </c>
      <c r="J51" s="88" t="s">
        <v>759</v>
      </c>
      <c r="K51" s="88" t="s">
        <v>757</v>
      </c>
      <c r="L51" s="37" t="s">
        <v>703</v>
      </c>
      <c r="M51" s="35" t="s">
        <v>708</v>
      </c>
      <c r="N51" s="35" t="s">
        <v>705</v>
      </c>
      <c r="O51" s="36">
        <v>42975</v>
      </c>
      <c r="P51" s="55"/>
    </row>
    <row r="52" spans="1:16" ht="47.25" x14ac:dyDescent="0.25">
      <c r="A52" s="31">
        <v>44</v>
      </c>
      <c r="B52" s="85">
        <v>42971</v>
      </c>
      <c r="C52" s="86" t="s">
        <v>751</v>
      </c>
      <c r="D52" s="87"/>
      <c r="E52" s="88" t="s">
        <v>760</v>
      </c>
      <c r="F52" s="89" t="s">
        <v>701</v>
      </c>
      <c r="G52" s="89" t="s">
        <v>761</v>
      </c>
      <c r="H52" s="89">
        <v>8</v>
      </c>
      <c r="I52" s="100" t="s">
        <v>762</v>
      </c>
      <c r="J52" s="101">
        <v>43069</v>
      </c>
      <c r="K52" s="88" t="s">
        <v>763</v>
      </c>
      <c r="L52" s="37" t="s">
        <v>703</v>
      </c>
      <c r="M52" s="35" t="s">
        <v>708</v>
      </c>
      <c r="N52" s="35" t="s">
        <v>705</v>
      </c>
      <c r="O52" s="36">
        <v>42971</v>
      </c>
      <c r="P52" s="55"/>
    </row>
    <row r="53" spans="1:16" ht="47.25" x14ac:dyDescent="0.25">
      <c r="A53" s="31">
        <v>45</v>
      </c>
      <c r="B53" s="85">
        <v>42972</v>
      </c>
      <c r="C53" s="86" t="s">
        <v>751</v>
      </c>
      <c r="D53" s="87"/>
      <c r="E53" s="88" t="s">
        <v>760</v>
      </c>
      <c r="F53" s="89" t="s">
        <v>701</v>
      </c>
      <c r="G53" s="89" t="s">
        <v>761</v>
      </c>
      <c r="H53" s="89">
        <v>9</v>
      </c>
      <c r="I53" s="100" t="s">
        <v>764</v>
      </c>
      <c r="J53" s="101">
        <v>43070</v>
      </c>
      <c r="K53" s="88" t="s">
        <v>763</v>
      </c>
      <c r="L53" s="37" t="s">
        <v>703</v>
      </c>
      <c r="M53" s="35" t="s">
        <v>708</v>
      </c>
      <c r="N53" s="35" t="s">
        <v>705</v>
      </c>
      <c r="O53" s="36">
        <v>42972</v>
      </c>
      <c r="P53" s="55"/>
    </row>
    <row r="54" spans="1:16" ht="47.25" x14ac:dyDescent="0.25">
      <c r="A54" s="31">
        <v>46</v>
      </c>
      <c r="B54" s="85">
        <v>42972</v>
      </c>
      <c r="C54" s="86" t="s">
        <v>751</v>
      </c>
      <c r="D54" s="87"/>
      <c r="E54" s="88" t="s">
        <v>760</v>
      </c>
      <c r="F54" s="89" t="s">
        <v>701</v>
      </c>
      <c r="G54" s="89" t="s">
        <v>908</v>
      </c>
      <c r="H54" s="89">
        <v>11</v>
      </c>
      <c r="I54" s="101">
        <v>42767</v>
      </c>
      <c r="J54" s="101">
        <v>42979</v>
      </c>
      <c r="K54" s="88" t="s">
        <v>763</v>
      </c>
      <c r="L54" s="37" t="s">
        <v>703</v>
      </c>
      <c r="M54" s="35" t="s">
        <v>708</v>
      </c>
      <c r="N54" s="35" t="s">
        <v>705</v>
      </c>
      <c r="O54" s="36">
        <v>42971</v>
      </c>
      <c r="P54" s="38"/>
    </row>
    <row r="55" spans="1:16" ht="47.25" x14ac:dyDescent="0.25">
      <c r="A55" s="31">
        <v>47</v>
      </c>
      <c r="B55" s="85">
        <v>42973</v>
      </c>
      <c r="C55" s="86" t="s">
        <v>751</v>
      </c>
      <c r="D55" s="87"/>
      <c r="E55" s="88" t="s">
        <v>760</v>
      </c>
      <c r="F55" s="89" t="s">
        <v>701</v>
      </c>
      <c r="G55" s="89" t="s">
        <v>761</v>
      </c>
      <c r="H55" s="89">
        <v>11</v>
      </c>
      <c r="I55" s="101">
        <v>42824</v>
      </c>
      <c r="J55" s="101">
        <v>43069</v>
      </c>
      <c r="K55" s="88" t="s">
        <v>763</v>
      </c>
      <c r="L55" s="37" t="s">
        <v>703</v>
      </c>
      <c r="M55" s="35" t="s">
        <v>708</v>
      </c>
      <c r="N55" s="35" t="s">
        <v>705</v>
      </c>
      <c r="O55" s="36">
        <v>42971</v>
      </c>
      <c r="P55" s="38"/>
    </row>
    <row r="56" spans="1:16" ht="75" x14ac:dyDescent="0.25">
      <c r="A56" s="31">
        <v>48</v>
      </c>
      <c r="B56" s="85">
        <v>42989</v>
      </c>
      <c r="C56" s="86" t="s">
        <v>751</v>
      </c>
      <c r="D56" s="87"/>
      <c r="E56" s="102" t="s">
        <v>760</v>
      </c>
      <c r="F56" s="102" t="s">
        <v>701</v>
      </c>
      <c r="G56" s="102" t="s">
        <v>765</v>
      </c>
      <c r="H56" s="102">
        <v>22</v>
      </c>
      <c r="I56" s="103">
        <v>42919</v>
      </c>
      <c r="J56" s="103">
        <v>43040</v>
      </c>
      <c r="K56" s="102" t="s">
        <v>766</v>
      </c>
      <c r="L56" s="37" t="s">
        <v>703</v>
      </c>
      <c r="M56" s="35" t="s">
        <v>708</v>
      </c>
      <c r="N56" s="35" t="s">
        <v>705</v>
      </c>
      <c r="O56" s="36">
        <v>42990</v>
      </c>
      <c r="P56" s="38"/>
    </row>
    <row r="57" spans="1:16" ht="48" thickBot="1" x14ac:dyDescent="0.3">
      <c r="A57" s="40">
        <v>51</v>
      </c>
      <c r="B57" s="93">
        <v>43006</v>
      </c>
      <c r="C57" s="94" t="s">
        <v>751</v>
      </c>
      <c r="D57" s="79"/>
      <c r="E57" s="104" t="s">
        <v>760</v>
      </c>
      <c r="F57" s="104" t="s">
        <v>701</v>
      </c>
      <c r="G57" s="104" t="s">
        <v>765</v>
      </c>
      <c r="H57" s="104">
        <v>6</v>
      </c>
      <c r="I57" s="105">
        <v>42887</v>
      </c>
      <c r="J57" s="105">
        <v>43009</v>
      </c>
      <c r="K57" s="104" t="s">
        <v>767</v>
      </c>
      <c r="L57" s="46" t="s">
        <v>703</v>
      </c>
      <c r="M57" s="47" t="s">
        <v>708</v>
      </c>
      <c r="N57" s="47" t="s">
        <v>705</v>
      </c>
      <c r="O57" s="45">
        <v>43006</v>
      </c>
      <c r="P57" s="48"/>
    </row>
    <row r="58" spans="1:16" ht="144.75" customHeight="1" thickTop="1" x14ac:dyDescent="0.25">
      <c r="A58" s="106">
        <v>52</v>
      </c>
      <c r="B58" s="107">
        <v>42920</v>
      </c>
      <c r="C58" s="75" t="s">
        <v>427</v>
      </c>
      <c r="D58" s="108"/>
      <c r="E58" s="98" t="s">
        <v>768</v>
      </c>
      <c r="F58" s="98" t="s">
        <v>701</v>
      </c>
      <c r="G58" s="166" t="s">
        <v>1074</v>
      </c>
      <c r="H58" s="98" t="s">
        <v>769</v>
      </c>
      <c r="I58" s="98" t="s">
        <v>770</v>
      </c>
      <c r="J58" s="98" t="s">
        <v>771</v>
      </c>
      <c r="K58" s="98" t="s">
        <v>772</v>
      </c>
      <c r="L58" s="49" t="s">
        <v>703</v>
      </c>
      <c r="M58" s="27" t="s">
        <v>708</v>
      </c>
      <c r="N58" s="27" t="s">
        <v>705</v>
      </c>
      <c r="O58" s="28">
        <v>42975</v>
      </c>
      <c r="P58" s="84"/>
    </row>
    <row r="59" spans="1:16" ht="89.25" customHeight="1" x14ac:dyDescent="0.25">
      <c r="A59" s="109">
        <v>53</v>
      </c>
      <c r="B59" s="99">
        <v>42920</v>
      </c>
      <c r="C59" s="91" t="s">
        <v>427</v>
      </c>
      <c r="D59" s="57"/>
      <c r="E59" s="110" t="s">
        <v>768</v>
      </c>
      <c r="F59" s="110" t="s">
        <v>701</v>
      </c>
      <c r="G59" s="167" t="s">
        <v>12</v>
      </c>
      <c r="H59" s="110" t="s">
        <v>773</v>
      </c>
      <c r="I59" s="57"/>
      <c r="J59" s="110" t="s">
        <v>774</v>
      </c>
      <c r="K59" s="110" t="s">
        <v>772</v>
      </c>
      <c r="L59" s="53" t="s">
        <v>703</v>
      </c>
      <c r="M59" s="35" t="s">
        <v>708</v>
      </c>
      <c r="N59" s="35" t="s">
        <v>705</v>
      </c>
      <c r="O59" s="36">
        <v>42975</v>
      </c>
      <c r="P59" s="55"/>
    </row>
    <row r="60" spans="1:16" ht="90.75" customHeight="1" x14ac:dyDescent="0.25">
      <c r="A60" s="109">
        <v>54</v>
      </c>
      <c r="B60" s="99">
        <v>42920</v>
      </c>
      <c r="C60" s="91" t="s">
        <v>427</v>
      </c>
      <c r="D60" s="57"/>
      <c r="E60" s="110" t="s">
        <v>768</v>
      </c>
      <c r="F60" s="110" t="s">
        <v>701</v>
      </c>
      <c r="G60" s="167" t="s">
        <v>12</v>
      </c>
      <c r="H60" s="110" t="s">
        <v>775</v>
      </c>
      <c r="I60" s="57"/>
      <c r="J60" s="110" t="s">
        <v>776</v>
      </c>
      <c r="K60" s="110" t="s">
        <v>772</v>
      </c>
      <c r="L60" s="53" t="s">
        <v>703</v>
      </c>
      <c r="M60" s="35" t="s">
        <v>708</v>
      </c>
      <c r="N60" s="35" t="s">
        <v>705</v>
      </c>
      <c r="O60" s="36">
        <v>42975</v>
      </c>
      <c r="P60" s="55"/>
    </row>
    <row r="61" spans="1:16" ht="140.25" customHeight="1" x14ac:dyDescent="0.25">
      <c r="A61" s="109">
        <v>55</v>
      </c>
      <c r="B61" s="99">
        <v>42920</v>
      </c>
      <c r="C61" s="91" t="s">
        <v>427</v>
      </c>
      <c r="D61" s="57"/>
      <c r="E61" s="110" t="s">
        <v>768</v>
      </c>
      <c r="F61" s="110" t="s">
        <v>701</v>
      </c>
      <c r="G61" s="167" t="s">
        <v>12</v>
      </c>
      <c r="H61" s="110" t="s">
        <v>777</v>
      </c>
      <c r="I61" s="57"/>
      <c r="J61" s="110" t="s">
        <v>778</v>
      </c>
      <c r="K61" s="110" t="s">
        <v>772</v>
      </c>
      <c r="L61" s="53" t="s">
        <v>703</v>
      </c>
      <c r="M61" s="35" t="s">
        <v>708</v>
      </c>
      <c r="N61" s="35" t="s">
        <v>705</v>
      </c>
      <c r="O61" s="36">
        <v>42975</v>
      </c>
      <c r="P61" s="55"/>
    </row>
    <row r="62" spans="1:16" ht="84.75" customHeight="1" x14ac:dyDescent="0.25">
      <c r="A62" s="109">
        <v>56</v>
      </c>
      <c r="B62" s="99">
        <v>42923</v>
      </c>
      <c r="C62" s="91" t="s">
        <v>427</v>
      </c>
      <c r="D62" s="57"/>
      <c r="E62" s="110" t="s">
        <v>779</v>
      </c>
      <c r="F62" s="110" t="s">
        <v>701</v>
      </c>
      <c r="G62" s="167" t="s">
        <v>12</v>
      </c>
      <c r="H62" s="110" t="s">
        <v>780</v>
      </c>
      <c r="I62" s="110" t="s">
        <v>781</v>
      </c>
      <c r="J62" s="110" t="s">
        <v>782</v>
      </c>
      <c r="K62" s="110" t="s">
        <v>783</v>
      </c>
      <c r="L62" s="53" t="s">
        <v>703</v>
      </c>
      <c r="M62" s="35" t="s">
        <v>708</v>
      </c>
      <c r="N62" s="35" t="s">
        <v>705</v>
      </c>
      <c r="O62" s="36">
        <v>42975</v>
      </c>
      <c r="P62" s="55"/>
    </row>
    <row r="63" spans="1:16" ht="51" x14ac:dyDescent="0.25">
      <c r="A63" s="109">
        <v>57</v>
      </c>
      <c r="B63" s="99">
        <v>42940</v>
      </c>
      <c r="C63" s="91" t="s">
        <v>427</v>
      </c>
      <c r="D63" s="57"/>
      <c r="E63" s="110" t="s">
        <v>784</v>
      </c>
      <c r="F63" s="110" t="s">
        <v>785</v>
      </c>
      <c r="G63" s="167" t="s">
        <v>786</v>
      </c>
      <c r="H63" s="110" t="s">
        <v>787</v>
      </c>
      <c r="I63" s="110" t="s">
        <v>788</v>
      </c>
      <c r="J63" s="110" t="s">
        <v>787</v>
      </c>
      <c r="K63" s="110" t="s">
        <v>789</v>
      </c>
      <c r="L63" s="37" t="s">
        <v>703</v>
      </c>
      <c r="M63" s="35" t="s">
        <v>708</v>
      </c>
      <c r="N63" s="35" t="s">
        <v>705</v>
      </c>
      <c r="O63" s="36">
        <v>42975</v>
      </c>
      <c r="P63" s="55"/>
    </row>
    <row r="64" spans="1:16" ht="191.25" x14ac:dyDescent="0.25">
      <c r="A64" s="109">
        <v>58</v>
      </c>
      <c r="B64" s="99">
        <v>42940</v>
      </c>
      <c r="C64" s="91" t="s">
        <v>427</v>
      </c>
      <c r="D64" s="57"/>
      <c r="E64" s="110" t="s">
        <v>790</v>
      </c>
      <c r="F64" s="110" t="s">
        <v>8</v>
      </c>
      <c r="G64" s="167" t="s">
        <v>709</v>
      </c>
      <c r="H64" s="110" t="s">
        <v>791</v>
      </c>
      <c r="I64" s="110" t="s">
        <v>792</v>
      </c>
      <c r="J64" s="110" t="s">
        <v>793</v>
      </c>
      <c r="K64" s="110" t="s">
        <v>794</v>
      </c>
      <c r="L64" s="37" t="s">
        <v>703</v>
      </c>
      <c r="M64" s="35" t="s">
        <v>708</v>
      </c>
      <c r="N64" s="35" t="s">
        <v>705</v>
      </c>
      <c r="O64" s="36">
        <v>42975</v>
      </c>
      <c r="P64" s="55"/>
    </row>
    <row r="65" spans="1:16" ht="63.75" x14ac:dyDescent="0.25">
      <c r="A65" s="109">
        <v>59</v>
      </c>
      <c r="B65" s="99">
        <v>42940</v>
      </c>
      <c r="C65" s="91" t="s">
        <v>427</v>
      </c>
      <c r="D65" s="57"/>
      <c r="E65" s="110" t="s">
        <v>784</v>
      </c>
      <c r="F65" s="110" t="s">
        <v>8</v>
      </c>
      <c r="G65" s="167" t="s">
        <v>786</v>
      </c>
      <c r="H65" s="110" t="s">
        <v>795</v>
      </c>
      <c r="I65" s="110" t="s">
        <v>787</v>
      </c>
      <c r="J65" s="110" t="s">
        <v>796</v>
      </c>
      <c r="K65" s="110" t="s">
        <v>797</v>
      </c>
      <c r="L65" s="37" t="s">
        <v>703</v>
      </c>
      <c r="M65" s="35" t="s">
        <v>708</v>
      </c>
      <c r="N65" s="35" t="s">
        <v>705</v>
      </c>
      <c r="O65" s="36">
        <v>42975</v>
      </c>
      <c r="P65" s="55"/>
    </row>
    <row r="66" spans="1:16" ht="63.75" x14ac:dyDescent="0.25">
      <c r="A66" s="109">
        <v>60</v>
      </c>
      <c r="B66" s="99">
        <v>42940</v>
      </c>
      <c r="C66" s="91" t="s">
        <v>427</v>
      </c>
      <c r="D66" s="57"/>
      <c r="E66" s="110" t="s">
        <v>784</v>
      </c>
      <c r="F66" s="110" t="s">
        <v>8</v>
      </c>
      <c r="G66" s="167" t="s">
        <v>786</v>
      </c>
      <c r="H66" s="110" t="s">
        <v>798</v>
      </c>
      <c r="I66" s="110" t="s">
        <v>787</v>
      </c>
      <c r="J66" s="110" t="s">
        <v>799</v>
      </c>
      <c r="K66" s="110" t="s">
        <v>800</v>
      </c>
      <c r="L66" s="37" t="s">
        <v>703</v>
      </c>
      <c r="M66" s="35" t="s">
        <v>708</v>
      </c>
      <c r="N66" s="35" t="s">
        <v>705</v>
      </c>
      <c r="O66" s="36">
        <v>42975</v>
      </c>
      <c r="P66" s="55"/>
    </row>
    <row r="67" spans="1:16" ht="63.75" x14ac:dyDescent="0.25">
      <c r="A67" s="109">
        <v>61</v>
      </c>
      <c r="B67" s="99">
        <v>42940</v>
      </c>
      <c r="C67" s="91" t="s">
        <v>427</v>
      </c>
      <c r="D67" s="57"/>
      <c r="E67" s="110" t="s">
        <v>790</v>
      </c>
      <c r="F67" s="110" t="s">
        <v>701</v>
      </c>
      <c r="G67" s="167" t="s">
        <v>786</v>
      </c>
      <c r="H67" s="110" t="s">
        <v>801</v>
      </c>
      <c r="I67" s="110" t="s">
        <v>787</v>
      </c>
      <c r="J67" s="110" t="s">
        <v>802</v>
      </c>
      <c r="K67" s="110" t="s">
        <v>803</v>
      </c>
      <c r="L67" s="37" t="s">
        <v>703</v>
      </c>
      <c r="M67" s="35" t="s">
        <v>708</v>
      </c>
      <c r="N67" s="35" t="s">
        <v>705</v>
      </c>
      <c r="O67" s="36">
        <v>42975</v>
      </c>
      <c r="P67" s="55"/>
    </row>
    <row r="68" spans="1:16" ht="63.75" x14ac:dyDescent="0.25">
      <c r="A68" s="109">
        <v>62</v>
      </c>
      <c r="B68" s="99">
        <v>42940</v>
      </c>
      <c r="C68" s="91" t="s">
        <v>427</v>
      </c>
      <c r="D68" s="57"/>
      <c r="E68" s="110" t="s">
        <v>790</v>
      </c>
      <c r="F68" s="110" t="s">
        <v>701</v>
      </c>
      <c r="G68" s="167" t="s">
        <v>786</v>
      </c>
      <c r="H68" s="110" t="s">
        <v>804</v>
      </c>
      <c r="I68" s="110" t="s">
        <v>787</v>
      </c>
      <c r="J68" s="110" t="s">
        <v>805</v>
      </c>
      <c r="K68" s="110" t="s">
        <v>803</v>
      </c>
      <c r="L68" s="37" t="s">
        <v>703</v>
      </c>
      <c r="M68" s="35" t="s">
        <v>708</v>
      </c>
      <c r="N68" s="35" t="s">
        <v>705</v>
      </c>
      <c r="O68" s="36">
        <v>42975</v>
      </c>
      <c r="P68" s="55"/>
    </row>
    <row r="69" spans="1:16" ht="204" x14ac:dyDescent="0.25">
      <c r="A69" s="109">
        <v>63</v>
      </c>
      <c r="B69" s="99">
        <v>42920</v>
      </c>
      <c r="C69" s="91" t="s">
        <v>427</v>
      </c>
      <c r="D69" s="57"/>
      <c r="E69" s="110" t="s">
        <v>790</v>
      </c>
      <c r="F69" s="110" t="s">
        <v>701</v>
      </c>
      <c r="G69" s="167" t="s">
        <v>711</v>
      </c>
      <c r="H69" s="111"/>
      <c r="I69" s="110" t="s">
        <v>787</v>
      </c>
      <c r="J69" s="110" t="s">
        <v>806</v>
      </c>
      <c r="K69" s="110" t="s">
        <v>807</v>
      </c>
      <c r="L69" s="37" t="s">
        <v>703</v>
      </c>
      <c r="M69" s="35" t="s">
        <v>708</v>
      </c>
      <c r="N69" s="35" t="s">
        <v>705</v>
      </c>
      <c r="O69" s="36">
        <v>42975</v>
      </c>
      <c r="P69" s="55"/>
    </row>
    <row r="70" spans="1:16" ht="38.25" x14ac:dyDescent="0.25">
      <c r="A70" s="109">
        <v>64</v>
      </c>
      <c r="B70" s="99">
        <v>42940</v>
      </c>
      <c r="C70" s="91" t="s">
        <v>427</v>
      </c>
      <c r="D70" s="112"/>
      <c r="E70" s="110" t="s">
        <v>790</v>
      </c>
      <c r="F70" s="110" t="s">
        <v>701</v>
      </c>
      <c r="G70" s="167" t="s">
        <v>12</v>
      </c>
      <c r="H70" s="110">
        <v>501</v>
      </c>
      <c r="I70" s="110" t="s">
        <v>787</v>
      </c>
      <c r="J70" s="110" t="s">
        <v>808</v>
      </c>
      <c r="K70" s="110" t="s">
        <v>809</v>
      </c>
      <c r="L70" s="37" t="s">
        <v>703</v>
      </c>
      <c r="M70" s="35" t="s">
        <v>708</v>
      </c>
      <c r="N70" s="35" t="s">
        <v>705</v>
      </c>
      <c r="O70" s="36">
        <v>42975</v>
      </c>
      <c r="P70" s="55"/>
    </row>
    <row r="71" spans="1:16" ht="51" x14ac:dyDescent="0.25">
      <c r="A71" s="109">
        <v>65</v>
      </c>
      <c r="B71" s="99">
        <v>42982</v>
      </c>
      <c r="C71" s="91" t="s">
        <v>427</v>
      </c>
      <c r="D71" s="113"/>
      <c r="E71" s="114" t="s">
        <v>784</v>
      </c>
      <c r="F71" s="115" t="s">
        <v>701</v>
      </c>
      <c r="G71" s="168" t="s">
        <v>13</v>
      </c>
      <c r="H71" s="116">
        <v>25</v>
      </c>
      <c r="I71" s="117">
        <v>42855</v>
      </c>
      <c r="J71" s="117">
        <v>43069</v>
      </c>
      <c r="K71" s="118" t="s">
        <v>810</v>
      </c>
      <c r="L71" s="37" t="s">
        <v>703</v>
      </c>
      <c r="M71" s="35" t="s">
        <v>708</v>
      </c>
      <c r="N71" s="35" t="s">
        <v>705</v>
      </c>
      <c r="O71" s="36">
        <v>42983</v>
      </c>
      <c r="P71" s="55"/>
    </row>
    <row r="72" spans="1:16" ht="82.5" customHeight="1" x14ac:dyDescent="0.25">
      <c r="A72" s="109">
        <v>66</v>
      </c>
      <c r="B72" s="99">
        <v>42982</v>
      </c>
      <c r="C72" s="91" t="s">
        <v>427</v>
      </c>
      <c r="D72" s="113"/>
      <c r="E72" s="114" t="s">
        <v>784</v>
      </c>
      <c r="F72" s="115" t="s">
        <v>701</v>
      </c>
      <c r="G72" s="168" t="s">
        <v>13</v>
      </c>
      <c r="H72" s="116">
        <v>26</v>
      </c>
      <c r="I72" s="117">
        <v>42901</v>
      </c>
      <c r="J72" s="117">
        <v>43038</v>
      </c>
      <c r="K72" s="118" t="s">
        <v>811</v>
      </c>
      <c r="L72" s="37" t="s">
        <v>703</v>
      </c>
      <c r="M72" s="35" t="s">
        <v>708</v>
      </c>
      <c r="N72" s="35" t="s">
        <v>705</v>
      </c>
      <c r="O72" s="36">
        <v>42983</v>
      </c>
      <c r="P72" s="55"/>
    </row>
    <row r="73" spans="1:16" ht="87.75" customHeight="1" x14ac:dyDescent="0.25">
      <c r="A73" s="109">
        <v>67</v>
      </c>
      <c r="B73" s="99">
        <v>42982</v>
      </c>
      <c r="C73" s="91" t="s">
        <v>427</v>
      </c>
      <c r="D73" s="113"/>
      <c r="E73" s="114" t="s">
        <v>784</v>
      </c>
      <c r="F73" s="115" t="s">
        <v>701</v>
      </c>
      <c r="G73" s="168" t="s">
        <v>13</v>
      </c>
      <c r="H73" s="116">
        <v>27</v>
      </c>
      <c r="I73" s="119">
        <v>42824</v>
      </c>
      <c r="J73" s="119">
        <v>43038</v>
      </c>
      <c r="K73" s="118" t="s">
        <v>812</v>
      </c>
      <c r="L73" s="37" t="s">
        <v>703</v>
      </c>
      <c r="M73" s="35" t="s">
        <v>708</v>
      </c>
      <c r="N73" s="35" t="s">
        <v>705</v>
      </c>
      <c r="O73" s="36">
        <v>42983</v>
      </c>
      <c r="P73" s="55"/>
    </row>
    <row r="74" spans="1:16" ht="126.75" customHeight="1" x14ac:dyDescent="0.25">
      <c r="A74" s="109">
        <v>68</v>
      </c>
      <c r="B74" s="99">
        <v>42982</v>
      </c>
      <c r="C74" s="91" t="s">
        <v>427</v>
      </c>
      <c r="D74" s="113"/>
      <c r="E74" s="114" t="s">
        <v>784</v>
      </c>
      <c r="F74" s="115" t="s">
        <v>701</v>
      </c>
      <c r="G74" s="168" t="s">
        <v>813</v>
      </c>
      <c r="H74" s="116">
        <v>32</v>
      </c>
      <c r="I74" s="117" t="s">
        <v>814</v>
      </c>
      <c r="J74" s="117" t="s">
        <v>814</v>
      </c>
      <c r="K74" s="91" t="s">
        <v>815</v>
      </c>
      <c r="L74" s="37" t="s">
        <v>703</v>
      </c>
      <c r="M74" s="35" t="s">
        <v>708</v>
      </c>
      <c r="N74" s="35" t="s">
        <v>705</v>
      </c>
      <c r="O74" s="36">
        <v>42983</v>
      </c>
      <c r="P74" s="55"/>
    </row>
    <row r="75" spans="1:16" ht="126.75" customHeight="1" x14ac:dyDescent="0.25">
      <c r="A75" s="109">
        <v>69</v>
      </c>
      <c r="B75" s="99">
        <v>42982</v>
      </c>
      <c r="C75" s="91" t="s">
        <v>427</v>
      </c>
      <c r="D75" s="113"/>
      <c r="E75" s="114" t="s">
        <v>784</v>
      </c>
      <c r="F75" s="115" t="s">
        <v>701</v>
      </c>
      <c r="G75" s="168" t="s">
        <v>813</v>
      </c>
      <c r="H75" s="116" t="s">
        <v>816</v>
      </c>
      <c r="I75" s="117" t="s">
        <v>817</v>
      </c>
      <c r="J75" s="117" t="s">
        <v>817</v>
      </c>
      <c r="K75" s="91" t="s">
        <v>818</v>
      </c>
      <c r="L75" s="37" t="s">
        <v>703</v>
      </c>
      <c r="M75" s="35" t="s">
        <v>708</v>
      </c>
      <c r="N75" s="35" t="s">
        <v>705</v>
      </c>
      <c r="O75" s="36">
        <v>42983</v>
      </c>
      <c r="P75" s="55"/>
    </row>
    <row r="76" spans="1:16" ht="77.25" customHeight="1" x14ac:dyDescent="0.25">
      <c r="A76" s="109">
        <v>70</v>
      </c>
      <c r="B76" s="99">
        <v>42982</v>
      </c>
      <c r="C76" s="91" t="s">
        <v>427</v>
      </c>
      <c r="D76" s="113"/>
      <c r="E76" s="114" t="s">
        <v>784</v>
      </c>
      <c r="F76" s="115" t="s">
        <v>701</v>
      </c>
      <c r="G76" s="168" t="s">
        <v>13</v>
      </c>
      <c r="H76" s="116">
        <v>34</v>
      </c>
      <c r="I76" s="120">
        <v>42916</v>
      </c>
      <c r="J76" s="119">
        <v>43038</v>
      </c>
      <c r="K76" s="118" t="s">
        <v>819</v>
      </c>
      <c r="L76" s="37" t="s">
        <v>703</v>
      </c>
      <c r="M76" s="35" t="s">
        <v>708</v>
      </c>
      <c r="N76" s="35" t="s">
        <v>705</v>
      </c>
      <c r="O76" s="36">
        <v>42983</v>
      </c>
      <c r="P76" s="55"/>
    </row>
    <row r="77" spans="1:16" ht="184.5" customHeight="1" x14ac:dyDescent="0.25">
      <c r="A77" s="109">
        <v>71</v>
      </c>
      <c r="B77" s="99">
        <v>42982</v>
      </c>
      <c r="C77" s="91" t="s">
        <v>427</v>
      </c>
      <c r="D77" s="113"/>
      <c r="E77" s="114" t="s">
        <v>784</v>
      </c>
      <c r="F77" s="115" t="s">
        <v>701</v>
      </c>
      <c r="G77" s="168" t="s">
        <v>813</v>
      </c>
      <c r="H77" s="116">
        <v>35</v>
      </c>
      <c r="I77" s="117" t="s">
        <v>820</v>
      </c>
      <c r="J77" s="117" t="s">
        <v>820</v>
      </c>
      <c r="K77" s="91" t="s">
        <v>821</v>
      </c>
      <c r="L77" s="37" t="s">
        <v>703</v>
      </c>
      <c r="M77" s="35" t="s">
        <v>708</v>
      </c>
      <c r="N77" s="35" t="s">
        <v>705</v>
      </c>
      <c r="O77" s="36">
        <v>42983</v>
      </c>
      <c r="P77" s="55"/>
    </row>
    <row r="78" spans="1:16" ht="184.5" customHeight="1" x14ac:dyDescent="0.25">
      <c r="A78" s="109">
        <v>72</v>
      </c>
      <c r="B78" s="99">
        <v>42982</v>
      </c>
      <c r="C78" s="91" t="s">
        <v>427</v>
      </c>
      <c r="D78" s="113"/>
      <c r="E78" s="114" t="s">
        <v>784</v>
      </c>
      <c r="F78" s="115" t="s">
        <v>701</v>
      </c>
      <c r="G78" s="168" t="s">
        <v>13</v>
      </c>
      <c r="H78" s="116">
        <v>35</v>
      </c>
      <c r="I78" s="117">
        <v>42794</v>
      </c>
      <c r="J78" s="119">
        <v>43038</v>
      </c>
      <c r="K78" s="91" t="s">
        <v>821</v>
      </c>
      <c r="L78" s="37" t="s">
        <v>703</v>
      </c>
      <c r="M78" s="35" t="s">
        <v>708</v>
      </c>
      <c r="N78" s="35" t="s">
        <v>705</v>
      </c>
      <c r="O78" s="36">
        <v>42983</v>
      </c>
      <c r="P78" s="55"/>
    </row>
    <row r="79" spans="1:16" ht="114" customHeight="1" x14ac:dyDescent="0.25">
      <c r="A79" s="109">
        <v>73</v>
      </c>
      <c r="B79" s="99">
        <v>42982</v>
      </c>
      <c r="C79" s="91" t="s">
        <v>427</v>
      </c>
      <c r="D79" s="113"/>
      <c r="E79" s="114" t="s">
        <v>784</v>
      </c>
      <c r="F79" s="115" t="s">
        <v>701</v>
      </c>
      <c r="G79" s="168" t="s">
        <v>813</v>
      </c>
      <c r="H79" s="116">
        <v>42</v>
      </c>
      <c r="I79" s="119" t="s">
        <v>814</v>
      </c>
      <c r="J79" s="119" t="s">
        <v>814</v>
      </c>
      <c r="K79" s="118" t="s">
        <v>822</v>
      </c>
      <c r="L79" s="37" t="s">
        <v>703</v>
      </c>
      <c r="M79" s="35" t="s">
        <v>708</v>
      </c>
      <c r="N79" s="35" t="s">
        <v>705</v>
      </c>
      <c r="O79" s="36">
        <v>42983</v>
      </c>
      <c r="P79" s="55"/>
    </row>
    <row r="80" spans="1:16" ht="114" customHeight="1" x14ac:dyDescent="0.25">
      <c r="A80" s="109">
        <v>74</v>
      </c>
      <c r="B80" s="99">
        <v>42982</v>
      </c>
      <c r="C80" s="91" t="s">
        <v>427</v>
      </c>
      <c r="D80" s="113"/>
      <c r="E80" s="114" t="s">
        <v>784</v>
      </c>
      <c r="F80" s="115" t="s">
        <v>701</v>
      </c>
      <c r="G80" s="168" t="s">
        <v>813</v>
      </c>
      <c r="H80" s="116" t="s">
        <v>823</v>
      </c>
      <c r="I80" s="119">
        <v>42795</v>
      </c>
      <c r="J80" s="119">
        <v>42916</v>
      </c>
      <c r="K80" s="118" t="s">
        <v>824</v>
      </c>
      <c r="L80" s="37" t="s">
        <v>703</v>
      </c>
      <c r="M80" s="35" t="s">
        <v>708</v>
      </c>
      <c r="N80" s="35" t="s">
        <v>705</v>
      </c>
      <c r="O80" s="36">
        <v>42983</v>
      </c>
      <c r="P80" s="55"/>
    </row>
    <row r="81" spans="1:16" ht="157.5" customHeight="1" x14ac:dyDescent="0.25">
      <c r="A81" s="109">
        <v>75</v>
      </c>
      <c r="B81" s="99">
        <v>42982</v>
      </c>
      <c r="C81" s="91" t="s">
        <v>427</v>
      </c>
      <c r="D81" s="113"/>
      <c r="E81" s="114" t="s">
        <v>784</v>
      </c>
      <c r="F81" s="115" t="s">
        <v>701</v>
      </c>
      <c r="G81" s="168" t="s">
        <v>813</v>
      </c>
      <c r="H81" s="116">
        <v>43</v>
      </c>
      <c r="I81" s="119">
        <v>42916</v>
      </c>
      <c r="J81" s="119">
        <v>43038</v>
      </c>
      <c r="K81" s="118" t="s">
        <v>825</v>
      </c>
      <c r="L81" s="37" t="s">
        <v>703</v>
      </c>
      <c r="M81" s="35" t="s">
        <v>708</v>
      </c>
      <c r="N81" s="35" t="s">
        <v>705</v>
      </c>
      <c r="O81" s="36">
        <v>42983</v>
      </c>
      <c r="P81" s="55"/>
    </row>
    <row r="82" spans="1:16" ht="157.5" customHeight="1" x14ac:dyDescent="0.25">
      <c r="A82" s="109">
        <v>76</v>
      </c>
      <c r="B82" s="99"/>
      <c r="C82" s="91"/>
      <c r="D82" s="113"/>
      <c r="E82" s="114" t="s">
        <v>784</v>
      </c>
      <c r="F82" s="115" t="s">
        <v>701</v>
      </c>
      <c r="G82" s="168" t="s">
        <v>813</v>
      </c>
      <c r="H82" s="116">
        <v>43</v>
      </c>
      <c r="I82" s="119">
        <v>42916</v>
      </c>
      <c r="J82" s="119">
        <v>43038</v>
      </c>
      <c r="K82" s="118" t="s">
        <v>826</v>
      </c>
      <c r="L82" s="37" t="s">
        <v>703</v>
      </c>
      <c r="M82" s="35" t="s">
        <v>708</v>
      </c>
      <c r="N82" s="35" t="s">
        <v>705</v>
      </c>
      <c r="O82" s="36">
        <v>42983</v>
      </c>
      <c r="P82" s="55"/>
    </row>
    <row r="83" spans="1:16" ht="38.25" x14ac:dyDescent="0.25">
      <c r="A83" s="109">
        <v>77</v>
      </c>
      <c r="B83" s="99">
        <v>42982</v>
      </c>
      <c r="C83" s="91" t="s">
        <v>427</v>
      </c>
      <c r="D83" s="113"/>
      <c r="E83" s="114" t="s">
        <v>784</v>
      </c>
      <c r="F83" s="115" t="s">
        <v>701</v>
      </c>
      <c r="G83" s="168" t="s">
        <v>13</v>
      </c>
      <c r="H83" s="116">
        <v>45</v>
      </c>
      <c r="I83" s="119">
        <v>42946</v>
      </c>
      <c r="J83" s="119">
        <v>43079</v>
      </c>
      <c r="K83" s="118" t="s">
        <v>827</v>
      </c>
      <c r="L83" s="37" t="s">
        <v>703</v>
      </c>
      <c r="M83" s="35" t="s">
        <v>708</v>
      </c>
      <c r="N83" s="35" t="s">
        <v>705</v>
      </c>
      <c r="O83" s="36">
        <v>42983</v>
      </c>
      <c r="P83" s="55"/>
    </row>
    <row r="84" spans="1:16" ht="206.25" customHeight="1" x14ac:dyDescent="0.25">
      <c r="A84" s="109">
        <v>78</v>
      </c>
      <c r="B84" s="99">
        <v>42982</v>
      </c>
      <c r="C84" s="91" t="s">
        <v>427</v>
      </c>
      <c r="D84" s="113"/>
      <c r="E84" s="114" t="s">
        <v>784</v>
      </c>
      <c r="F84" s="168" t="s">
        <v>701</v>
      </c>
      <c r="G84" s="168" t="s">
        <v>814</v>
      </c>
      <c r="H84" s="116">
        <v>46</v>
      </c>
      <c r="I84" s="119" t="s">
        <v>1072</v>
      </c>
      <c r="J84" s="119" t="s">
        <v>814</v>
      </c>
      <c r="K84" s="118" t="s">
        <v>828</v>
      </c>
      <c r="L84" s="37" t="s">
        <v>703</v>
      </c>
      <c r="M84" s="35" t="s">
        <v>708</v>
      </c>
      <c r="N84" s="35" t="s">
        <v>705</v>
      </c>
      <c r="O84" s="36">
        <v>42983</v>
      </c>
      <c r="P84" s="55"/>
    </row>
    <row r="85" spans="1:16" ht="206.25" customHeight="1" x14ac:dyDescent="0.25">
      <c r="A85" s="109">
        <v>79</v>
      </c>
      <c r="B85" s="99"/>
      <c r="C85" s="91"/>
      <c r="D85" s="113"/>
      <c r="E85" s="114" t="s">
        <v>784</v>
      </c>
      <c r="F85" s="115" t="s">
        <v>701</v>
      </c>
      <c r="G85" s="168" t="s">
        <v>813</v>
      </c>
      <c r="H85" s="116" t="s">
        <v>829</v>
      </c>
      <c r="I85" s="117" t="s">
        <v>817</v>
      </c>
      <c r="J85" s="117" t="s">
        <v>817</v>
      </c>
      <c r="K85" s="91" t="s">
        <v>830</v>
      </c>
      <c r="L85" s="37" t="s">
        <v>703</v>
      </c>
      <c r="M85" s="35" t="s">
        <v>708</v>
      </c>
      <c r="N85" s="35" t="s">
        <v>705</v>
      </c>
      <c r="O85" s="36">
        <v>42983</v>
      </c>
      <c r="P85" s="55"/>
    </row>
    <row r="86" spans="1:16" ht="63.75" x14ac:dyDescent="0.25">
      <c r="A86" s="109">
        <v>80</v>
      </c>
      <c r="B86" s="99">
        <v>42982</v>
      </c>
      <c r="C86" s="91" t="s">
        <v>427</v>
      </c>
      <c r="D86" s="113"/>
      <c r="E86" s="114" t="s">
        <v>784</v>
      </c>
      <c r="F86" s="168" t="s">
        <v>701</v>
      </c>
      <c r="G86" s="168" t="s">
        <v>910</v>
      </c>
      <c r="H86" s="116">
        <v>47</v>
      </c>
      <c r="I86" s="119" t="s">
        <v>909</v>
      </c>
      <c r="J86" s="119" t="s">
        <v>814</v>
      </c>
      <c r="K86" s="118" t="s">
        <v>831</v>
      </c>
      <c r="L86" s="37" t="s">
        <v>703</v>
      </c>
      <c r="M86" s="35" t="s">
        <v>708</v>
      </c>
      <c r="N86" s="35" t="s">
        <v>705</v>
      </c>
      <c r="O86" s="36">
        <v>42983</v>
      </c>
      <c r="P86" s="55"/>
    </row>
    <row r="87" spans="1:16" ht="133.5" customHeight="1" x14ac:dyDescent="0.25">
      <c r="A87" s="109">
        <v>81</v>
      </c>
      <c r="B87" s="99">
        <v>42982</v>
      </c>
      <c r="C87" s="91" t="s">
        <v>427</v>
      </c>
      <c r="D87" s="113"/>
      <c r="E87" s="114" t="s">
        <v>784</v>
      </c>
      <c r="F87" s="115" t="s">
        <v>701</v>
      </c>
      <c r="G87" s="168" t="s">
        <v>813</v>
      </c>
      <c r="H87" s="121">
        <v>48</v>
      </c>
      <c r="I87" s="117" t="s">
        <v>909</v>
      </c>
      <c r="J87" s="117" t="s">
        <v>814</v>
      </c>
      <c r="K87" s="118" t="s">
        <v>832</v>
      </c>
      <c r="L87" s="37" t="s">
        <v>703</v>
      </c>
      <c r="M87" s="35" t="s">
        <v>708</v>
      </c>
      <c r="N87" s="35" t="s">
        <v>705</v>
      </c>
      <c r="O87" s="36">
        <v>42983</v>
      </c>
      <c r="P87" s="55"/>
    </row>
    <row r="88" spans="1:16" ht="133.5" customHeight="1" x14ac:dyDescent="0.25">
      <c r="A88" s="109">
        <v>82</v>
      </c>
      <c r="B88" s="99"/>
      <c r="C88" s="91"/>
      <c r="D88" s="113"/>
      <c r="E88" s="114" t="s">
        <v>784</v>
      </c>
      <c r="F88" s="115" t="s">
        <v>701</v>
      </c>
      <c r="G88" s="168" t="s">
        <v>813</v>
      </c>
      <c r="H88" s="116" t="s">
        <v>833</v>
      </c>
      <c r="I88" s="117" t="s">
        <v>817</v>
      </c>
      <c r="J88" s="117" t="s">
        <v>817</v>
      </c>
      <c r="K88" s="91" t="s">
        <v>834</v>
      </c>
      <c r="L88" s="37" t="s">
        <v>703</v>
      </c>
      <c r="M88" s="35" t="s">
        <v>708</v>
      </c>
      <c r="N88" s="35" t="s">
        <v>705</v>
      </c>
      <c r="O88" s="36">
        <v>42983</v>
      </c>
      <c r="P88" s="55"/>
    </row>
    <row r="89" spans="1:16" ht="131.25" customHeight="1" x14ac:dyDescent="0.25">
      <c r="A89" s="109">
        <v>83</v>
      </c>
      <c r="B89" s="99">
        <v>42982</v>
      </c>
      <c r="C89" s="91" t="s">
        <v>427</v>
      </c>
      <c r="D89" s="113"/>
      <c r="E89" s="114" t="s">
        <v>784</v>
      </c>
      <c r="F89" s="115" t="s">
        <v>701</v>
      </c>
      <c r="G89" s="168" t="s">
        <v>813</v>
      </c>
      <c r="H89" s="116">
        <v>49</v>
      </c>
      <c r="I89" s="119" t="s">
        <v>473</v>
      </c>
      <c r="J89" s="119" t="s">
        <v>835</v>
      </c>
      <c r="K89" s="118" t="s">
        <v>836</v>
      </c>
      <c r="L89" s="37" t="s">
        <v>703</v>
      </c>
      <c r="M89" s="35" t="s">
        <v>708</v>
      </c>
      <c r="N89" s="35" t="s">
        <v>705</v>
      </c>
      <c r="O89" s="36">
        <v>42983</v>
      </c>
      <c r="P89" s="55"/>
    </row>
    <row r="90" spans="1:16" ht="344.25" x14ac:dyDescent="0.25">
      <c r="A90" s="109">
        <v>84</v>
      </c>
      <c r="B90" s="99">
        <v>42982</v>
      </c>
      <c r="C90" s="91" t="s">
        <v>427</v>
      </c>
      <c r="D90" s="113"/>
      <c r="E90" s="114" t="s">
        <v>784</v>
      </c>
      <c r="F90" s="115" t="s">
        <v>701</v>
      </c>
      <c r="G90" s="168" t="s">
        <v>813</v>
      </c>
      <c r="H90" s="116">
        <v>50</v>
      </c>
      <c r="I90" s="119" t="s">
        <v>474</v>
      </c>
      <c r="J90" s="119" t="s">
        <v>837</v>
      </c>
      <c r="K90" s="118" t="s">
        <v>838</v>
      </c>
      <c r="L90" s="37" t="s">
        <v>703</v>
      </c>
      <c r="M90" s="35" t="s">
        <v>708</v>
      </c>
      <c r="N90" s="35" t="s">
        <v>705</v>
      </c>
      <c r="O90" s="36">
        <v>42983</v>
      </c>
      <c r="P90" s="55"/>
    </row>
    <row r="91" spans="1:16" ht="204" x14ac:dyDescent="0.25">
      <c r="A91" s="109">
        <v>85</v>
      </c>
      <c r="B91" s="99">
        <v>42982</v>
      </c>
      <c r="C91" s="91" t="s">
        <v>427</v>
      </c>
      <c r="D91" s="113"/>
      <c r="E91" s="114" t="s">
        <v>784</v>
      </c>
      <c r="F91" s="115" t="s">
        <v>701</v>
      </c>
      <c r="G91" s="168" t="s">
        <v>813</v>
      </c>
      <c r="H91" s="116">
        <v>51</v>
      </c>
      <c r="I91" s="119" t="s">
        <v>475</v>
      </c>
      <c r="J91" s="119" t="s">
        <v>839</v>
      </c>
      <c r="K91" s="118" t="s">
        <v>840</v>
      </c>
      <c r="L91" s="37" t="s">
        <v>703</v>
      </c>
      <c r="M91" s="35" t="s">
        <v>708</v>
      </c>
      <c r="N91" s="35" t="s">
        <v>705</v>
      </c>
      <c r="O91" s="36">
        <v>42983</v>
      </c>
      <c r="P91" s="55"/>
    </row>
    <row r="92" spans="1:16" ht="89.25" x14ac:dyDescent="0.25">
      <c r="A92" s="109">
        <v>86</v>
      </c>
      <c r="B92" s="99">
        <v>42982</v>
      </c>
      <c r="C92" s="91" t="s">
        <v>427</v>
      </c>
      <c r="D92" s="113"/>
      <c r="E92" s="114" t="s">
        <v>784</v>
      </c>
      <c r="F92" s="115" t="s">
        <v>701</v>
      </c>
      <c r="G92" s="168" t="s">
        <v>813</v>
      </c>
      <c r="H92" s="116">
        <v>505</v>
      </c>
      <c r="I92" s="119" t="s">
        <v>909</v>
      </c>
      <c r="J92" s="119" t="s">
        <v>814</v>
      </c>
      <c r="K92" s="118" t="s">
        <v>841</v>
      </c>
      <c r="L92" s="37" t="s">
        <v>703</v>
      </c>
      <c r="M92" s="35" t="s">
        <v>708</v>
      </c>
      <c r="N92" s="35" t="s">
        <v>705</v>
      </c>
      <c r="O92" s="36">
        <v>42983</v>
      </c>
      <c r="P92" s="55"/>
    </row>
    <row r="93" spans="1:16" ht="39" thickBot="1" x14ac:dyDescent="0.3">
      <c r="A93" s="122">
        <v>87</v>
      </c>
      <c r="B93" s="123">
        <v>42982</v>
      </c>
      <c r="C93" s="124" t="s">
        <v>427</v>
      </c>
      <c r="D93" s="125"/>
      <c r="E93" s="126" t="s">
        <v>784</v>
      </c>
      <c r="F93" s="127" t="s">
        <v>701</v>
      </c>
      <c r="G93" s="169" t="s">
        <v>813</v>
      </c>
      <c r="H93" s="128" t="s">
        <v>842</v>
      </c>
      <c r="I93" s="129" t="s">
        <v>843</v>
      </c>
      <c r="J93" s="129" t="s">
        <v>843</v>
      </c>
      <c r="K93" s="130" t="s">
        <v>844</v>
      </c>
      <c r="L93" s="46" t="s">
        <v>703</v>
      </c>
      <c r="M93" s="47" t="s">
        <v>708</v>
      </c>
      <c r="N93" s="47" t="s">
        <v>705</v>
      </c>
      <c r="O93" s="45">
        <v>42983</v>
      </c>
      <c r="P93" s="131"/>
    </row>
    <row r="94" spans="1:16" ht="141" thickTop="1" x14ac:dyDescent="0.25">
      <c r="A94" s="23">
        <v>88</v>
      </c>
      <c r="B94" s="107">
        <v>42909</v>
      </c>
      <c r="C94" s="75" t="s">
        <v>845</v>
      </c>
      <c r="D94" s="108"/>
      <c r="E94" s="98" t="s">
        <v>846</v>
      </c>
      <c r="F94" s="98" t="s">
        <v>847</v>
      </c>
      <c r="G94" s="166" t="s">
        <v>848</v>
      </c>
      <c r="H94" s="98" t="s">
        <v>204</v>
      </c>
      <c r="I94" s="98" t="s">
        <v>849</v>
      </c>
      <c r="J94" s="98" t="s">
        <v>850</v>
      </c>
      <c r="K94" s="98" t="s">
        <v>851</v>
      </c>
      <c r="L94" s="29" t="s">
        <v>852</v>
      </c>
      <c r="M94" s="27"/>
      <c r="N94" s="27"/>
      <c r="O94" s="28"/>
      <c r="P94" s="50"/>
    </row>
    <row r="95" spans="1:16" ht="38.25" x14ac:dyDescent="0.25">
      <c r="A95" s="31">
        <v>89</v>
      </c>
      <c r="B95" s="99">
        <v>42909</v>
      </c>
      <c r="C95" s="91" t="s">
        <v>845</v>
      </c>
      <c r="D95" s="57"/>
      <c r="E95" s="110" t="s">
        <v>846</v>
      </c>
      <c r="F95" s="110" t="s">
        <v>847</v>
      </c>
      <c r="G95" s="167" t="s">
        <v>853</v>
      </c>
      <c r="H95" s="110" t="s">
        <v>204</v>
      </c>
      <c r="I95" s="110" t="s">
        <v>849</v>
      </c>
      <c r="J95" s="110" t="s">
        <v>854</v>
      </c>
      <c r="K95" s="110" t="s">
        <v>855</v>
      </c>
      <c r="L95" s="37" t="s">
        <v>852</v>
      </c>
      <c r="M95" s="35"/>
      <c r="N95" s="35"/>
      <c r="O95" s="36"/>
      <c r="P95" s="38"/>
    </row>
    <row r="96" spans="1:16" ht="165.75" x14ac:dyDescent="0.25">
      <c r="A96" s="31">
        <v>90</v>
      </c>
      <c r="B96" s="99">
        <v>42909</v>
      </c>
      <c r="C96" s="91" t="s">
        <v>845</v>
      </c>
      <c r="D96" s="57"/>
      <c r="E96" s="110" t="s">
        <v>846</v>
      </c>
      <c r="F96" s="110" t="s">
        <v>847</v>
      </c>
      <c r="G96" s="167" t="s">
        <v>711</v>
      </c>
      <c r="H96" s="110" t="s">
        <v>856</v>
      </c>
      <c r="I96" s="110" t="s">
        <v>857</v>
      </c>
      <c r="J96" s="110" t="s">
        <v>858</v>
      </c>
      <c r="K96" s="110" t="s">
        <v>859</v>
      </c>
      <c r="L96" s="37" t="s">
        <v>852</v>
      </c>
      <c r="M96" s="35"/>
      <c r="N96" s="35"/>
      <c r="O96" s="36"/>
      <c r="P96" s="38"/>
    </row>
    <row r="97" spans="1:16" ht="38.25" x14ac:dyDescent="0.25">
      <c r="A97" s="31">
        <v>91</v>
      </c>
      <c r="B97" s="99">
        <v>42909</v>
      </c>
      <c r="C97" s="91" t="s">
        <v>845</v>
      </c>
      <c r="D97" s="57"/>
      <c r="E97" s="110" t="s">
        <v>846</v>
      </c>
      <c r="F97" s="110" t="s">
        <v>847</v>
      </c>
      <c r="G97" s="167" t="s">
        <v>853</v>
      </c>
      <c r="H97" s="110" t="s">
        <v>856</v>
      </c>
      <c r="I97" s="110" t="s">
        <v>860</v>
      </c>
      <c r="J97" s="110" t="s">
        <v>861</v>
      </c>
      <c r="K97" s="110" t="s">
        <v>862</v>
      </c>
      <c r="L97" s="37" t="s">
        <v>852</v>
      </c>
      <c r="M97" s="35"/>
      <c r="N97" s="35"/>
      <c r="O97" s="36"/>
      <c r="P97" s="38"/>
    </row>
    <row r="98" spans="1:16" ht="127.5" x14ac:dyDescent="0.25">
      <c r="A98" s="31">
        <v>92</v>
      </c>
      <c r="B98" s="99">
        <v>42909</v>
      </c>
      <c r="C98" s="91" t="s">
        <v>845</v>
      </c>
      <c r="D98" s="57"/>
      <c r="E98" s="110" t="s">
        <v>846</v>
      </c>
      <c r="F98" s="110" t="s">
        <v>847</v>
      </c>
      <c r="G98" s="167" t="s">
        <v>711</v>
      </c>
      <c r="H98" s="110" t="s">
        <v>863</v>
      </c>
      <c r="I98" s="110" t="s">
        <v>864</v>
      </c>
      <c r="J98" s="110" t="s">
        <v>865</v>
      </c>
      <c r="K98" s="110" t="s">
        <v>866</v>
      </c>
      <c r="L98" s="37" t="s">
        <v>852</v>
      </c>
      <c r="M98" s="35"/>
      <c r="N98" s="35"/>
      <c r="O98" s="36"/>
      <c r="P98" s="38"/>
    </row>
    <row r="99" spans="1:16" ht="39" thickBot="1" x14ac:dyDescent="0.3">
      <c r="A99" s="40">
        <v>93</v>
      </c>
      <c r="B99" s="123">
        <v>42909</v>
      </c>
      <c r="C99" s="124" t="s">
        <v>845</v>
      </c>
      <c r="D99" s="65"/>
      <c r="E99" s="132" t="s">
        <v>846</v>
      </c>
      <c r="F99" s="132" t="s">
        <v>847</v>
      </c>
      <c r="G99" s="170" t="s">
        <v>853</v>
      </c>
      <c r="H99" s="132" t="s">
        <v>863</v>
      </c>
      <c r="I99" s="132" t="s">
        <v>867</v>
      </c>
      <c r="J99" s="132" t="s">
        <v>868</v>
      </c>
      <c r="K99" s="132" t="s">
        <v>869</v>
      </c>
      <c r="L99" s="46" t="s">
        <v>852</v>
      </c>
      <c r="M99" s="47"/>
      <c r="N99" s="47"/>
      <c r="O99" s="45"/>
      <c r="P99" s="48"/>
    </row>
    <row r="100" spans="1:16" ht="62.25" customHeight="1" thickTop="1" x14ac:dyDescent="0.25">
      <c r="A100" s="23">
        <v>94</v>
      </c>
      <c r="B100" s="133">
        <v>42972</v>
      </c>
      <c r="C100" s="134" t="s">
        <v>870</v>
      </c>
      <c r="D100" s="135"/>
      <c r="E100" s="135" t="s">
        <v>871</v>
      </c>
      <c r="F100" s="135" t="s">
        <v>8</v>
      </c>
      <c r="G100" s="135" t="s">
        <v>9</v>
      </c>
      <c r="H100" s="135" t="s">
        <v>250</v>
      </c>
      <c r="I100" s="136">
        <v>0.54</v>
      </c>
      <c r="J100" s="136">
        <v>0.4</v>
      </c>
      <c r="K100" s="137" t="s">
        <v>872</v>
      </c>
      <c r="L100" s="29" t="s">
        <v>703</v>
      </c>
      <c r="M100" s="27" t="s">
        <v>708</v>
      </c>
      <c r="N100" s="27" t="s">
        <v>705</v>
      </c>
      <c r="O100" s="28">
        <v>42976</v>
      </c>
      <c r="P100" s="84"/>
    </row>
    <row r="101" spans="1:16" ht="94.5" x14ac:dyDescent="0.25">
      <c r="A101" s="31">
        <v>95</v>
      </c>
      <c r="B101" s="138">
        <v>42972</v>
      </c>
      <c r="C101" s="139" t="s">
        <v>870</v>
      </c>
      <c r="D101" s="140"/>
      <c r="E101" s="140" t="s">
        <v>871</v>
      </c>
      <c r="F101" s="140" t="s">
        <v>701</v>
      </c>
      <c r="G101" s="140" t="s">
        <v>873</v>
      </c>
      <c r="H101" s="140">
        <v>286</v>
      </c>
      <c r="I101" s="141">
        <v>0</v>
      </c>
      <c r="J101" s="141">
        <v>1</v>
      </c>
      <c r="K101" s="142" t="s">
        <v>874</v>
      </c>
      <c r="L101" s="37" t="s">
        <v>852</v>
      </c>
      <c r="M101" s="35" t="s">
        <v>875</v>
      </c>
      <c r="N101" s="35"/>
      <c r="O101" s="36"/>
      <c r="P101" s="38"/>
    </row>
    <row r="102" spans="1:16" ht="94.5" x14ac:dyDescent="0.25">
      <c r="A102" s="31">
        <v>96</v>
      </c>
      <c r="B102" s="138">
        <v>42972</v>
      </c>
      <c r="C102" s="139" t="s">
        <v>870</v>
      </c>
      <c r="D102" s="140"/>
      <c r="E102" s="140" t="s">
        <v>871</v>
      </c>
      <c r="F102" s="140" t="s">
        <v>701</v>
      </c>
      <c r="G102" s="140" t="s">
        <v>876</v>
      </c>
      <c r="H102" s="140">
        <v>286</v>
      </c>
      <c r="I102" s="143">
        <v>43069</v>
      </c>
      <c r="J102" s="143">
        <v>43008</v>
      </c>
      <c r="K102" s="142" t="s">
        <v>874</v>
      </c>
      <c r="L102" s="37" t="s">
        <v>703</v>
      </c>
      <c r="M102" s="35" t="s">
        <v>708</v>
      </c>
      <c r="N102" s="35" t="s">
        <v>705</v>
      </c>
      <c r="O102" s="36">
        <v>42998</v>
      </c>
      <c r="P102" s="38"/>
    </row>
    <row r="103" spans="1:16" ht="78.75" x14ac:dyDescent="0.25">
      <c r="A103" s="31">
        <v>97</v>
      </c>
      <c r="B103" s="138">
        <v>42972</v>
      </c>
      <c r="C103" s="139" t="s">
        <v>870</v>
      </c>
      <c r="D103" s="140"/>
      <c r="E103" s="140" t="s">
        <v>871</v>
      </c>
      <c r="F103" s="140" t="s">
        <v>701</v>
      </c>
      <c r="G103" s="140" t="s">
        <v>12</v>
      </c>
      <c r="H103" s="140">
        <v>288</v>
      </c>
      <c r="I103" s="143">
        <v>42795</v>
      </c>
      <c r="J103" s="143">
        <v>43009</v>
      </c>
      <c r="K103" s="142" t="s">
        <v>877</v>
      </c>
      <c r="L103" s="37" t="s">
        <v>703</v>
      </c>
      <c r="M103" s="35" t="s">
        <v>708</v>
      </c>
      <c r="N103" s="35" t="s">
        <v>705</v>
      </c>
      <c r="O103" s="36">
        <v>42976</v>
      </c>
      <c r="P103" s="38"/>
    </row>
    <row r="104" spans="1:16" ht="78.75" x14ac:dyDescent="0.25">
      <c r="A104" s="31">
        <v>98</v>
      </c>
      <c r="B104" s="138">
        <v>42972</v>
      </c>
      <c r="C104" s="139" t="s">
        <v>870</v>
      </c>
      <c r="D104" s="140"/>
      <c r="E104" s="140" t="s">
        <v>871</v>
      </c>
      <c r="F104" s="140" t="s">
        <v>701</v>
      </c>
      <c r="G104" s="140" t="s">
        <v>711</v>
      </c>
      <c r="H104" s="140">
        <v>306</v>
      </c>
      <c r="I104" s="143" t="s">
        <v>878</v>
      </c>
      <c r="J104" s="143" t="s">
        <v>276</v>
      </c>
      <c r="K104" s="142" t="s">
        <v>879</v>
      </c>
      <c r="L104" s="37" t="s">
        <v>703</v>
      </c>
      <c r="M104" s="35" t="s">
        <v>708</v>
      </c>
      <c r="N104" s="35" t="s">
        <v>705</v>
      </c>
      <c r="O104" s="36">
        <v>42976</v>
      </c>
      <c r="P104" s="38"/>
    </row>
    <row r="105" spans="1:16" ht="63" x14ac:dyDescent="0.25">
      <c r="A105" s="31">
        <v>99</v>
      </c>
      <c r="B105" s="138">
        <v>42972</v>
      </c>
      <c r="C105" s="139" t="s">
        <v>870</v>
      </c>
      <c r="D105" s="140"/>
      <c r="E105" s="140" t="s">
        <v>871</v>
      </c>
      <c r="F105" s="140" t="s">
        <v>701</v>
      </c>
      <c r="G105" s="140" t="s">
        <v>12</v>
      </c>
      <c r="H105" s="140">
        <v>306</v>
      </c>
      <c r="I105" s="143">
        <v>42767</v>
      </c>
      <c r="J105" s="143">
        <v>42887</v>
      </c>
      <c r="K105" s="142" t="s">
        <v>880</v>
      </c>
      <c r="L105" s="37" t="s">
        <v>703</v>
      </c>
      <c r="M105" s="35" t="s">
        <v>708</v>
      </c>
      <c r="N105" s="35" t="s">
        <v>705</v>
      </c>
      <c r="O105" s="36">
        <v>42976</v>
      </c>
      <c r="P105" s="38"/>
    </row>
    <row r="106" spans="1:16" ht="110.25" x14ac:dyDescent="0.25">
      <c r="A106" s="31">
        <v>100</v>
      </c>
      <c r="B106" s="138">
        <v>42972</v>
      </c>
      <c r="C106" s="139" t="s">
        <v>870</v>
      </c>
      <c r="D106" s="140"/>
      <c r="E106" s="140" t="s">
        <v>871</v>
      </c>
      <c r="F106" s="140" t="s">
        <v>701</v>
      </c>
      <c r="G106" s="140" t="s">
        <v>881</v>
      </c>
      <c r="H106" s="140">
        <v>307</v>
      </c>
      <c r="I106" s="143" t="s">
        <v>882</v>
      </c>
      <c r="J106" s="143" t="s">
        <v>883</v>
      </c>
      <c r="K106" s="142" t="s">
        <v>884</v>
      </c>
      <c r="L106" s="37" t="s">
        <v>703</v>
      </c>
      <c r="M106" s="35" t="s">
        <v>708</v>
      </c>
      <c r="N106" s="35" t="s">
        <v>705</v>
      </c>
      <c r="O106" s="36">
        <v>42976</v>
      </c>
      <c r="P106" s="38"/>
    </row>
    <row r="107" spans="1:16" ht="126" x14ac:dyDescent="0.25">
      <c r="A107" s="31">
        <v>101</v>
      </c>
      <c r="B107" s="138">
        <v>42972</v>
      </c>
      <c r="C107" s="139" t="s">
        <v>870</v>
      </c>
      <c r="D107" s="140"/>
      <c r="E107" s="140" t="s">
        <v>871</v>
      </c>
      <c r="F107" s="140" t="s">
        <v>701</v>
      </c>
      <c r="G107" s="140" t="s">
        <v>881</v>
      </c>
      <c r="H107" s="140">
        <v>244</v>
      </c>
      <c r="I107" s="143" t="s">
        <v>882</v>
      </c>
      <c r="J107" s="143" t="s">
        <v>883</v>
      </c>
      <c r="K107" s="142" t="s">
        <v>885</v>
      </c>
      <c r="L107" s="37" t="s">
        <v>703</v>
      </c>
      <c r="M107" s="35" t="s">
        <v>708</v>
      </c>
      <c r="N107" s="35" t="s">
        <v>705</v>
      </c>
      <c r="O107" s="36">
        <v>42976</v>
      </c>
      <c r="P107" s="38"/>
    </row>
    <row r="108" spans="1:16" ht="78.75" x14ac:dyDescent="0.25">
      <c r="A108" s="31">
        <v>102</v>
      </c>
      <c r="B108" s="138">
        <v>42972</v>
      </c>
      <c r="C108" s="139" t="s">
        <v>870</v>
      </c>
      <c r="D108" s="140"/>
      <c r="E108" s="140" t="s">
        <v>871</v>
      </c>
      <c r="F108" s="140" t="s">
        <v>701</v>
      </c>
      <c r="G108" s="140" t="s">
        <v>876</v>
      </c>
      <c r="H108" s="140">
        <v>246</v>
      </c>
      <c r="I108" s="143">
        <v>42795</v>
      </c>
      <c r="J108" s="143">
        <v>42916</v>
      </c>
      <c r="K108" s="142" t="s">
        <v>886</v>
      </c>
      <c r="L108" s="37" t="s">
        <v>703</v>
      </c>
      <c r="M108" s="35" t="s">
        <v>708</v>
      </c>
      <c r="N108" s="35" t="s">
        <v>705</v>
      </c>
      <c r="O108" s="36">
        <v>42998</v>
      </c>
      <c r="P108" s="38"/>
    </row>
    <row r="109" spans="1:16" ht="63" x14ac:dyDescent="0.25">
      <c r="A109" s="31">
        <v>103</v>
      </c>
      <c r="B109" s="138">
        <v>42972</v>
      </c>
      <c r="C109" s="139" t="s">
        <v>870</v>
      </c>
      <c r="D109" s="140"/>
      <c r="E109" s="140" t="s">
        <v>871</v>
      </c>
      <c r="F109" s="140" t="s">
        <v>701</v>
      </c>
      <c r="G109" s="140" t="s">
        <v>876</v>
      </c>
      <c r="H109" s="140">
        <v>293</v>
      </c>
      <c r="I109" s="143">
        <v>43038</v>
      </c>
      <c r="J109" s="143">
        <v>42825</v>
      </c>
      <c r="K109" s="142" t="s">
        <v>887</v>
      </c>
      <c r="L109" s="37" t="s">
        <v>852</v>
      </c>
      <c r="M109" s="35" t="s">
        <v>888</v>
      </c>
      <c r="N109" s="35" t="s">
        <v>705</v>
      </c>
      <c r="O109" s="36">
        <v>42976</v>
      </c>
      <c r="P109" s="38"/>
    </row>
    <row r="110" spans="1:16" ht="47.25" x14ac:dyDescent="0.25">
      <c r="A110" s="31">
        <v>104</v>
      </c>
      <c r="B110" s="138">
        <v>42972</v>
      </c>
      <c r="C110" s="139" t="s">
        <v>870</v>
      </c>
      <c r="D110" s="140"/>
      <c r="E110" s="140" t="s">
        <v>871</v>
      </c>
      <c r="F110" s="140" t="s">
        <v>701</v>
      </c>
      <c r="G110" s="140" t="s">
        <v>765</v>
      </c>
      <c r="H110" s="140">
        <v>294</v>
      </c>
      <c r="I110" s="143">
        <v>42887</v>
      </c>
      <c r="J110" s="143">
        <v>43008</v>
      </c>
      <c r="K110" s="142" t="s">
        <v>889</v>
      </c>
      <c r="L110" s="37" t="s">
        <v>703</v>
      </c>
      <c r="M110" s="35" t="s">
        <v>708</v>
      </c>
      <c r="N110" s="35" t="s">
        <v>705</v>
      </c>
      <c r="O110" s="36">
        <v>42976</v>
      </c>
      <c r="P110" s="38"/>
    </row>
    <row r="111" spans="1:16" ht="94.5" x14ac:dyDescent="0.25">
      <c r="A111" s="31">
        <v>105</v>
      </c>
      <c r="B111" s="138">
        <v>42972</v>
      </c>
      <c r="C111" s="139" t="s">
        <v>870</v>
      </c>
      <c r="D111" s="140"/>
      <c r="E111" s="140" t="s">
        <v>871</v>
      </c>
      <c r="F111" s="140" t="s">
        <v>701</v>
      </c>
      <c r="G111" s="140" t="s">
        <v>873</v>
      </c>
      <c r="H111" s="140">
        <v>295</v>
      </c>
      <c r="I111" s="141">
        <v>0</v>
      </c>
      <c r="J111" s="141">
        <v>1</v>
      </c>
      <c r="K111" s="144" t="s">
        <v>890</v>
      </c>
      <c r="L111" s="37" t="s">
        <v>852</v>
      </c>
      <c r="M111" s="35" t="s">
        <v>875</v>
      </c>
      <c r="N111" s="35" t="s">
        <v>705</v>
      </c>
      <c r="O111" s="36">
        <v>42976</v>
      </c>
      <c r="P111" s="38"/>
    </row>
    <row r="112" spans="1:16" ht="94.5" x14ac:dyDescent="0.25">
      <c r="A112" s="31">
        <v>106</v>
      </c>
      <c r="B112" s="138">
        <v>42972</v>
      </c>
      <c r="C112" s="139" t="s">
        <v>870</v>
      </c>
      <c r="D112" s="140"/>
      <c r="E112" s="140" t="s">
        <v>871</v>
      </c>
      <c r="F112" s="140" t="s">
        <v>701</v>
      </c>
      <c r="G112" s="140" t="s">
        <v>873</v>
      </c>
      <c r="H112" s="140">
        <v>297</v>
      </c>
      <c r="I112" s="141">
        <v>0</v>
      </c>
      <c r="J112" s="141">
        <v>1</v>
      </c>
      <c r="K112" s="144" t="s">
        <v>890</v>
      </c>
      <c r="L112" s="37" t="s">
        <v>852</v>
      </c>
      <c r="M112" s="35" t="s">
        <v>875</v>
      </c>
      <c r="N112" s="35" t="s">
        <v>705</v>
      </c>
      <c r="O112" s="36">
        <v>42976</v>
      </c>
      <c r="P112" s="38"/>
    </row>
    <row r="113" spans="1:16" ht="63" x14ac:dyDescent="0.25">
      <c r="A113" s="31">
        <v>107</v>
      </c>
      <c r="B113" s="138">
        <v>42972</v>
      </c>
      <c r="C113" s="139" t="s">
        <v>870</v>
      </c>
      <c r="D113" s="140"/>
      <c r="E113" s="140" t="s">
        <v>871</v>
      </c>
      <c r="F113" s="140" t="s">
        <v>701</v>
      </c>
      <c r="G113" s="140" t="s">
        <v>876</v>
      </c>
      <c r="H113" s="140">
        <v>298</v>
      </c>
      <c r="I113" s="143">
        <v>42767</v>
      </c>
      <c r="J113" s="143">
        <v>42916</v>
      </c>
      <c r="K113" s="142" t="s">
        <v>891</v>
      </c>
      <c r="L113" s="37" t="s">
        <v>703</v>
      </c>
      <c r="M113" s="35" t="s">
        <v>708</v>
      </c>
      <c r="N113" s="35" t="s">
        <v>705</v>
      </c>
      <c r="O113" s="36">
        <v>42976</v>
      </c>
      <c r="P113" s="38"/>
    </row>
    <row r="114" spans="1:16" ht="63" x14ac:dyDescent="0.25">
      <c r="A114" s="31">
        <v>108</v>
      </c>
      <c r="B114" s="138">
        <v>42972</v>
      </c>
      <c r="C114" s="139" t="s">
        <v>870</v>
      </c>
      <c r="D114" s="140"/>
      <c r="E114" s="140" t="s">
        <v>871</v>
      </c>
      <c r="F114" s="140" t="s">
        <v>701</v>
      </c>
      <c r="G114" s="140" t="s">
        <v>876</v>
      </c>
      <c r="H114" s="140">
        <v>300</v>
      </c>
      <c r="I114" s="143">
        <v>43069</v>
      </c>
      <c r="J114" s="143">
        <v>42916</v>
      </c>
      <c r="K114" s="142" t="s">
        <v>891</v>
      </c>
      <c r="L114" s="37" t="s">
        <v>703</v>
      </c>
      <c r="M114" s="35" t="s">
        <v>708</v>
      </c>
      <c r="N114" s="35" t="s">
        <v>705</v>
      </c>
      <c r="O114" s="36">
        <v>42976</v>
      </c>
      <c r="P114" s="38"/>
    </row>
    <row r="115" spans="1:16" ht="47.25" x14ac:dyDescent="0.25">
      <c r="A115" s="31">
        <v>109</v>
      </c>
      <c r="B115" s="138">
        <v>42972</v>
      </c>
      <c r="C115" s="139" t="s">
        <v>870</v>
      </c>
      <c r="D115" s="140"/>
      <c r="E115" s="140" t="s">
        <v>871</v>
      </c>
      <c r="F115" s="140" t="s">
        <v>701</v>
      </c>
      <c r="G115" s="140" t="s">
        <v>881</v>
      </c>
      <c r="H115" s="140">
        <v>302</v>
      </c>
      <c r="I115" s="145" t="s">
        <v>882</v>
      </c>
      <c r="J115" s="143" t="s">
        <v>883</v>
      </c>
      <c r="K115" s="142" t="s">
        <v>892</v>
      </c>
      <c r="L115" s="37" t="s">
        <v>703</v>
      </c>
      <c r="M115" s="35" t="s">
        <v>708</v>
      </c>
      <c r="N115" s="35" t="s">
        <v>705</v>
      </c>
      <c r="O115" s="36">
        <v>42976</v>
      </c>
      <c r="P115" s="38"/>
    </row>
    <row r="116" spans="1:16" ht="47.25" x14ac:dyDescent="0.25">
      <c r="A116" s="31">
        <v>110</v>
      </c>
      <c r="B116" s="138">
        <v>42972</v>
      </c>
      <c r="C116" s="139" t="s">
        <v>870</v>
      </c>
      <c r="D116" s="140"/>
      <c r="E116" s="140" t="s">
        <v>871</v>
      </c>
      <c r="F116" s="140" t="s">
        <v>701</v>
      </c>
      <c r="G116" s="140" t="s">
        <v>12</v>
      </c>
      <c r="H116" s="140">
        <v>302</v>
      </c>
      <c r="I116" s="143">
        <v>42767</v>
      </c>
      <c r="J116" s="143">
        <v>42917</v>
      </c>
      <c r="K116" s="142" t="s">
        <v>893</v>
      </c>
      <c r="L116" s="37" t="s">
        <v>703</v>
      </c>
      <c r="M116" s="35" t="s">
        <v>708</v>
      </c>
      <c r="N116" s="35" t="s">
        <v>705</v>
      </c>
      <c r="O116" s="36">
        <v>42976</v>
      </c>
      <c r="P116" s="38"/>
    </row>
    <row r="117" spans="1:16" ht="47.25" x14ac:dyDescent="0.25">
      <c r="A117" s="31">
        <v>111</v>
      </c>
      <c r="B117" s="138">
        <v>42972</v>
      </c>
      <c r="C117" s="139" t="s">
        <v>870</v>
      </c>
      <c r="D117" s="140"/>
      <c r="E117" s="140" t="s">
        <v>871</v>
      </c>
      <c r="F117" s="140" t="s">
        <v>701</v>
      </c>
      <c r="G117" s="140" t="s">
        <v>12</v>
      </c>
      <c r="H117" s="140">
        <v>303</v>
      </c>
      <c r="I117" s="143">
        <v>42755</v>
      </c>
      <c r="J117" s="143">
        <v>43038</v>
      </c>
      <c r="K117" s="142" t="s">
        <v>894</v>
      </c>
      <c r="L117" s="37" t="s">
        <v>703</v>
      </c>
      <c r="M117" s="35" t="s">
        <v>708</v>
      </c>
      <c r="N117" s="35" t="s">
        <v>705</v>
      </c>
      <c r="O117" s="36">
        <v>42976</v>
      </c>
      <c r="P117" s="38"/>
    </row>
    <row r="118" spans="1:16" ht="47.25" x14ac:dyDescent="0.25">
      <c r="A118" s="31">
        <v>112</v>
      </c>
      <c r="B118" s="138">
        <v>42972</v>
      </c>
      <c r="C118" s="139" t="s">
        <v>870</v>
      </c>
      <c r="D118" s="140"/>
      <c r="E118" s="140" t="s">
        <v>871</v>
      </c>
      <c r="F118" s="140" t="s">
        <v>701</v>
      </c>
      <c r="G118" s="140" t="s">
        <v>876</v>
      </c>
      <c r="H118" s="140">
        <v>303</v>
      </c>
      <c r="I118" s="143">
        <v>43069</v>
      </c>
      <c r="J118" s="143">
        <v>43084</v>
      </c>
      <c r="K118" s="142" t="s">
        <v>894</v>
      </c>
      <c r="L118" s="37" t="s">
        <v>703</v>
      </c>
      <c r="M118" s="35" t="s">
        <v>708</v>
      </c>
      <c r="N118" s="35" t="s">
        <v>705</v>
      </c>
      <c r="O118" s="36">
        <v>42976</v>
      </c>
      <c r="P118" s="38"/>
    </row>
    <row r="119" spans="1:16" ht="78.75" x14ac:dyDescent="0.25">
      <c r="A119" s="31">
        <v>113</v>
      </c>
      <c r="B119" s="138">
        <v>42972</v>
      </c>
      <c r="C119" s="139" t="s">
        <v>870</v>
      </c>
      <c r="D119" s="140"/>
      <c r="E119" s="140" t="s">
        <v>871</v>
      </c>
      <c r="F119" s="140" t="s">
        <v>701</v>
      </c>
      <c r="G119" s="140" t="s">
        <v>12</v>
      </c>
      <c r="H119" s="140">
        <v>495</v>
      </c>
      <c r="I119" s="143">
        <v>42795</v>
      </c>
      <c r="J119" s="143">
        <v>42917</v>
      </c>
      <c r="K119" s="142" t="s">
        <v>895</v>
      </c>
      <c r="L119" s="37" t="s">
        <v>703</v>
      </c>
      <c r="M119" s="35" t="s">
        <v>708</v>
      </c>
      <c r="N119" s="35" t="s">
        <v>705</v>
      </c>
      <c r="O119" s="36">
        <v>42976</v>
      </c>
      <c r="P119" s="38"/>
    </row>
    <row r="120" spans="1:16" ht="63" x14ac:dyDescent="0.25">
      <c r="A120" s="31">
        <v>114</v>
      </c>
      <c r="B120" s="138">
        <v>42972</v>
      </c>
      <c r="C120" s="139" t="s">
        <v>870</v>
      </c>
      <c r="D120" s="140"/>
      <c r="E120" s="140" t="s">
        <v>871</v>
      </c>
      <c r="F120" s="140" t="s">
        <v>701</v>
      </c>
      <c r="G120" s="140" t="s">
        <v>876</v>
      </c>
      <c r="H120" s="140">
        <v>495</v>
      </c>
      <c r="I120" s="143">
        <v>43069</v>
      </c>
      <c r="J120" s="143">
        <v>43084</v>
      </c>
      <c r="K120" s="142" t="s">
        <v>896</v>
      </c>
      <c r="L120" s="37" t="s">
        <v>703</v>
      </c>
      <c r="M120" s="35" t="s">
        <v>708</v>
      </c>
      <c r="N120" s="35" t="s">
        <v>705</v>
      </c>
      <c r="O120" s="36">
        <v>42976</v>
      </c>
      <c r="P120" s="38"/>
    </row>
    <row r="121" spans="1:16" ht="47.25" x14ac:dyDescent="0.25">
      <c r="A121" s="31">
        <v>115</v>
      </c>
      <c r="B121" s="138">
        <v>42972</v>
      </c>
      <c r="C121" s="139" t="s">
        <v>870</v>
      </c>
      <c r="D121" s="140"/>
      <c r="E121" s="140" t="s">
        <v>871</v>
      </c>
      <c r="F121" s="140" t="s">
        <v>701</v>
      </c>
      <c r="G121" s="140" t="s">
        <v>897</v>
      </c>
      <c r="H121" s="140">
        <v>304</v>
      </c>
      <c r="I121" s="146">
        <v>42795</v>
      </c>
      <c r="J121" s="146">
        <v>42948</v>
      </c>
      <c r="K121" s="142" t="s">
        <v>898</v>
      </c>
      <c r="L121" s="37" t="s">
        <v>703</v>
      </c>
      <c r="M121" s="35" t="s">
        <v>708</v>
      </c>
      <c r="N121" s="35" t="s">
        <v>705</v>
      </c>
      <c r="O121" s="36">
        <v>42976</v>
      </c>
      <c r="P121" s="38"/>
    </row>
    <row r="122" spans="1:16" ht="63" x14ac:dyDescent="0.25">
      <c r="A122" s="31">
        <v>116</v>
      </c>
      <c r="B122" s="138">
        <v>42998</v>
      </c>
      <c r="C122" s="139" t="s">
        <v>870</v>
      </c>
      <c r="D122" s="140"/>
      <c r="E122" s="139" t="s">
        <v>871</v>
      </c>
      <c r="F122" s="139" t="s">
        <v>701</v>
      </c>
      <c r="G122" s="139" t="s">
        <v>876</v>
      </c>
      <c r="H122" s="139">
        <v>293</v>
      </c>
      <c r="I122" s="138">
        <v>42767</v>
      </c>
      <c r="J122" s="138">
        <v>42916</v>
      </c>
      <c r="K122" s="147" t="s">
        <v>887</v>
      </c>
      <c r="L122" s="37" t="s">
        <v>703</v>
      </c>
      <c r="M122" s="35" t="s">
        <v>708</v>
      </c>
      <c r="N122" s="35" t="s">
        <v>705</v>
      </c>
      <c r="O122" s="36">
        <v>42998</v>
      </c>
      <c r="P122" s="38"/>
    </row>
    <row r="123" spans="1:16" ht="48" thickBot="1" x14ac:dyDescent="0.3">
      <c r="A123" s="40">
        <v>117</v>
      </c>
      <c r="B123" s="148">
        <v>42998</v>
      </c>
      <c r="C123" s="149" t="s">
        <v>870</v>
      </c>
      <c r="D123" s="150"/>
      <c r="E123" s="149" t="s">
        <v>871</v>
      </c>
      <c r="F123" s="149" t="s">
        <v>8</v>
      </c>
      <c r="G123" s="149" t="s">
        <v>9</v>
      </c>
      <c r="H123" s="149" t="s">
        <v>239</v>
      </c>
      <c r="I123" s="151">
        <v>3</v>
      </c>
      <c r="J123" s="151">
        <v>2</v>
      </c>
      <c r="K123" s="152" t="s">
        <v>872</v>
      </c>
      <c r="L123" s="46" t="s">
        <v>703</v>
      </c>
      <c r="M123" s="47" t="s">
        <v>708</v>
      </c>
      <c r="N123" s="47" t="s">
        <v>705</v>
      </c>
      <c r="O123" s="45">
        <v>42998</v>
      </c>
      <c r="P123" s="48"/>
    </row>
    <row r="124" spans="1:16" ht="48.75" thickTop="1" thickBot="1" x14ac:dyDescent="0.3">
      <c r="A124" s="153">
        <v>118</v>
      </c>
      <c r="B124" s="154">
        <v>42972</v>
      </c>
      <c r="C124" s="155" t="s">
        <v>899</v>
      </c>
      <c r="D124" s="156"/>
      <c r="E124" s="156" t="s">
        <v>900</v>
      </c>
      <c r="F124" s="156" t="s">
        <v>701</v>
      </c>
      <c r="G124" s="156" t="s">
        <v>901</v>
      </c>
      <c r="H124" s="156">
        <v>437</v>
      </c>
      <c r="I124" s="157">
        <v>43039</v>
      </c>
      <c r="J124" s="157">
        <v>43100</v>
      </c>
      <c r="K124" s="158" t="s">
        <v>902</v>
      </c>
      <c r="L124" s="159" t="s">
        <v>703</v>
      </c>
      <c r="M124" s="160" t="s">
        <v>708</v>
      </c>
      <c r="N124" s="160" t="s">
        <v>705</v>
      </c>
      <c r="O124" s="161">
        <v>42976</v>
      </c>
      <c r="P124" s="162"/>
    </row>
    <row r="125" spans="1:16" ht="48.75" thickTop="1" thickBot="1" x14ac:dyDescent="0.3">
      <c r="A125" s="153">
        <v>118</v>
      </c>
      <c r="B125" s="154">
        <v>42972</v>
      </c>
      <c r="C125" s="155" t="s">
        <v>899</v>
      </c>
      <c r="D125" s="156"/>
      <c r="E125" s="156" t="s">
        <v>903</v>
      </c>
      <c r="F125" s="156" t="s">
        <v>8</v>
      </c>
      <c r="G125" s="156" t="s">
        <v>711</v>
      </c>
      <c r="H125" s="156">
        <v>66</v>
      </c>
      <c r="I125" s="157" t="s">
        <v>904</v>
      </c>
      <c r="J125" s="157" t="s">
        <v>905</v>
      </c>
      <c r="K125" s="158" t="s">
        <v>906</v>
      </c>
      <c r="L125" s="159" t="s">
        <v>703</v>
      </c>
      <c r="M125" s="160" t="s">
        <v>708</v>
      </c>
      <c r="N125" s="160" t="s">
        <v>705</v>
      </c>
      <c r="O125" s="161">
        <v>42976</v>
      </c>
      <c r="P125" s="162"/>
    </row>
    <row r="126" spans="1:16" ht="15.75" thickTop="1" x14ac:dyDescent="0.25">
      <c r="L126" s="163"/>
    </row>
    <row r="127" spans="1:16" x14ac:dyDescent="0.25">
      <c r="L127" s="163"/>
    </row>
    <row r="128" spans="1:16" x14ac:dyDescent="0.25">
      <c r="L128" s="163"/>
    </row>
    <row r="129" spans="12:12" x14ac:dyDescent="0.25">
      <c r="L129" s="163"/>
    </row>
    <row r="130" spans="12:12" x14ac:dyDescent="0.25">
      <c r="L130" s="163"/>
    </row>
    <row r="131" spans="12:12" x14ac:dyDescent="0.25">
      <c r="L131" s="163"/>
    </row>
    <row r="132" spans="12:12" x14ac:dyDescent="0.25">
      <c r="L132" s="163"/>
    </row>
    <row r="133" spans="12:12" x14ac:dyDescent="0.25">
      <c r="L133" s="163"/>
    </row>
    <row r="134" spans="12:12" x14ac:dyDescent="0.25">
      <c r="L134" s="163"/>
    </row>
    <row r="135" spans="12:12" x14ac:dyDescent="0.25">
      <c r="L135" s="163"/>
    </row>
    <row r="136" spans="12:12" x14ac:dyDescent="0.25">
      <c r="L136" s="163"/>
    </row>
    <row r="137" spans="12:12" x14ac:dyDescent="0.25">
      <c r="L137" s="163"/>
    </row>
    <row r="138" spans="12:12" x14ac:dyDescent="0.25">
      <c r="L138" s="163"/>
    </row>
    <row r="139" spans="12:12" x14ac:dyDescent="0.25">
      <c r="L139" s="163"/>
    </row>
    <row r="140" spans="12:12" x14ac:dyDescent="0.25">
      <c r="L140" s="163"/>
    </row>
    <row r="141" spans="12:12" x14ac:dyDescent="0.25">
      <c r="L141" s="163"/>
    </row>
    <row r="142" spans="12:12" x14ac:dyDescent="0.25">
      <c r="L142" s="163"/>
    </row>
    <row r="143" spans="12:12" x14ac:dyDescent="0.25">
      <c r="L143" s="163"/>
    </row>
    <row r="144" spans="12:12" x14ac:dyDescent="0.25">
      <c r="L144" s="163"/>
    </row>
    <row r="145" spans="12:12" x14ac:dyDescent="0.25">
      <c r="L145" s="163"/>
    </row>
    <row r="146" spans="12:12" x14ac:dyDescent="0.25">
      <c r="L146" s="163"/>
    </row>
    <row r="147" spans="12:12" x14ac:dyDescent="0.25">
      <c r="L147" s="163"/>
    </row>
    <row r="148" spans="12:12" x14ac:dyDescent="0.25">
      <c r="L148" s="163"/>
    </row>
    <row r="149" spans="12:12" x14ac:dyDescent="0.25">
      <c r="L149" s="163"/>
    </row>
    <row r="150" spans="12:12" x14ac:dyDescent="0.25">
      <c r="L150" s="163"/>
    </row>
    <row r="151" spans="12:12" x14ac:dyDescent="0.25">
      <c r="L151" s="163"/>
    </row>
    <row r="152" spans="12:12" x14ac:dyDescent="0.25">
      <c r="L152" s="163"/>
    </row>
    <row r="153" spans="12:12" x14ac:dyDescent="0.25">
      <c r="L153" s="163"/>
    </row>
    <row r="154" spans="12:12" x14ac:dyDescent="0.25">
      <c r="L154" s="163"/>
    </row>
    <row r="155" spans="12:12" x14ac:dyDescent="0.25">
      <c r="L155" s="163"/>
    </row>
    <row r="156" spans="12:12" x14ac:dyDescent="0.25">
      <c r="L156" s="163"/>
    </row>
    <row r="157" spans="12:12" x14ac:dyDescent="0.25">
      <c r="L157" s="163"/>
    </row>
    <row r="158" spans="12:12" x14ac:dyDescent="0.25">
      <c r="L158" s="163"/>
    </row>
    <row r="159" spans="12:12" x14ac:dyDescent="0.25">
      <c r="L159" s="163"/>
    </row>
    <row r="160" spans="12:12" x14ac:dyDescent="0.25">
      <c r="L160" s="163"/>
    </row>
    <row r="161" spans="12:12" x14ac:dyDescent="0.25">
      <c r="L161" s="163"/>
    </row>
    <row r="162" spans="12:12" x14ac:dyDescent="0.25">
      <c r="L162" s="163"/>
    </row>
    <row r="163" spans="12:12" x14ac:dyDescent="0.25">
      <c r="L163" s="163"/>
    </row>
    <row r="164" spans="12:12" x14ac:dyDescent="0.25">
      <c r="L164" s="163"/>
    </row>
    <row r="165" spans="12:12" x14ac:dyDescent="0.25">
      <c r="L165" s="163"/>
    </row>
    <row r="166" spans="12:12" x14ac:dyDescent="0.25">
      <c r="L166" s="163"/>
    </row>
    <row r="167" spans="12:12" x14ac:dyDescent="0.25">
      <c r="L167" s="163"/>
    </row>
    <row r="168" spans="12:12" x14ac:dyDescent="0.25">
      <c r="L168" s="163"/>
    </row>
    <row r="169" spans="12:12" x14ac:dyDescent="0.25">
      <c r="L169" s="163"/>
    </row>
    <row r="170" spans="12:12" x14ac:dyDescent="0.25">
      <c r="L170" s="163"/>
    </row>
    <row r="171" spans="12:12" x14ac:dyDescent="0.25">
      <c r="L171" s="163"/>
    </row>
    <row r="172" spans="12:12" x14ac:dyDescent="0.25">
      <c r="L172" s="163"/>
    </row>
    <row r="173" spans="12:12" x14ac:dyDescent="0.25">
      <c r="L173" s="163"/>
    </row>
    <row r="174" spans="12:12" x14ac:dyDescent="0.25">
      <c r="L174" s="163"/>
    </row>
    <row r="175" spans="12:12" x14ac:dyDescent="0.25">
      <c r="L175" s="163"/>
    </row>
    <row r="176" spans="12:12" x14ac:dyDescent="0.25">
      <c r="L176" s="163"/>
    </row>
    <row r="177" spans="12:12" x14ac:dyDescent="0.25">
      <c r="L177" s="163"/>
    </row>
    <row r="178" spans="12:12" x14ac:dyDescent="0.25">
      <c r="L178" s="163"/>
    </row>
    <row r="179" spans="12:12" x14ac:dyDescent="0.25">
      <c r="L179" s="163"/>
    </row>
    <row r="180" spans="12:12" x14ac:dyDescent="0.25">
      <c r="L180" s="163"/>
    </row>
    <row r="181" spans="12:12" x14ac:dyDescent="0.25">
      <c r="L181" s="163"/>
    </row>
    <row r="182" spans="12:12" x14ac:dyDescent="0.25">
      <c r="L182" s="163"/>
    </row>
    <row r="183" spans="12:12" x14ac:dyDescent="0.25">
      <c r="L183" s="163"/>
    </row>
    <row r="184" spans="12:12" x14ac:dyDescent="0.25">
      <c r="L184" s="163"/>
    </row>
    <row r="185" spans="12:12" x14ac:dyDescent="0.25">
      <c r="L185" s="163"/>
    </row>
    <row r="186" spans="12:12" x14ac:dyDescent="0.25">
      <c r="L186" s="163"/>
    </row>
    <row r="187" spans="12:12" x14ac:dyDescent="0.25">
      <c r="L187" s="163"/>
    </row>
    <row r="188" spans="12:12" x14ac:dyDescent="0.25">
      <c r="L188" s="163"/>
    </row>
    <row r="189" spans="12:12" x14ac:dyDescent="0.25">
      <c r="L189" s="163"/>
    </row>
    <row r="190" spans="12:12" x14ac:dyDescent="0.25">
      <c r="L190" s="163"/>
    </row>
    <row r="191" spans="12:12" x14ac:dyDescent="0.25">
      <c r="L191" s="163"/>
    </row>
    <row r="192" spans="12:12" x14ac:dyDescent="0.25">
      <c r="L192" s="163"/>
    </row>
    <row r="193" spans="12:12" x14ac:dyDescent="0.25">
      <c r="L193" s="163"/>
    </row>
    <row r="194" spans="12:12" x14ac:dyDescent="0.25">
      <c r="L194" s="163"/>
    </row>
    <row r="195" spans="12:12" x14ac:dyDescent="0.25">
      <c r="L195" s="163"/>
    </row>
    <row r="196" spans="12:12" x14ac:dyDescent="0.25">
      <c r="L196" s="163"/>
    </row>
    <row r="197" spans="12:12" x14ac:dyDescent="0.25">
      <c r="L197" s="163"/>
    </row>
    <row r="198" spans="12:12" x14ac:dyDescent="0.25">
      <c r="L198" s="163"/>
    </row>
    <row r="199" spans="12:12" x14ac:dyDescent="0.25">
      <c r="L199" s="163"/>
    </row>
    <row r="200" spans="12:12" x14ac:dyDescent="0.25">
      <c r="L200" s="163"/>
    </row>
    <row r="201" spans="12:12" x14ac:dyDescent="0.25">
      <c r="L201" s="163"/>
    </row>
    <row r="202" spans="12:12" x14ac:dyDescent="0.25">
      <c r="L202" s="163"/>
    </row>
    <row r="203" spans="12:12" x14ac:dyDescent="0.25">
      <c r="L203" s="163"/>
    </row>
    <row r="204" spans="12:12" x14ac:dyDescent="0.25">
      <c r="L204" s="163"/>
    </row>
    <row r="205" spans="12:12" x14ac:dyDescent="0.25">
      <c r="L205" s="163"/>
    </row>
    <row r="206" spans="12:12" x14ac:dyDescent="0.25">
      <c r="L206" s="163"/>
    </row>
    <row r="207" spans="12:12" x14ac:dyDescent="0.25">
      <c r="L207" s="163"/>
    </row>
    <row r="208" spans="12:12" x14ac:dyDescent="0.25">
      <c r="L208" s="163"/>
    </row>
    <row r="209" spans="12:12" x14ac:dyDescent="0.25">
      <c r="L209" s="163"/>
    </row>
    <row r="210" spans="12:12" x14ac:dyDescent="0.25">
      <c r="L210" s="163"/>
    </row>
    <row r="211" spans="12:12" x14ac:dyDescent="0.25">
      <c r="L211" s="163"/>
    </row>
    <row r="212" spans="12:12" x14ac:dyDescent="0.25">
      <c r="L212" s="163"/>
    </row>
    <row r="213" spans="12:12" x14ac:dyDescent="0.25">
      <c r="L213" s="163"/>
    </row>
    <row r="214" spans="12:12" x14ac:dyDescent="0.25">
      <c r="L214" s="163"/>
    </row>
    <row r="215" spans="12:12" x14ac:dyDescent="0.25">
      <c r="L215" s="163"/>
    </row>
    <row r="216" spans="12:12" x14ac:dyDescent="0.25">
      <c r="L216" s="163"/>
    </row>
    <row r="217" spans="12:12" x14ac:dyDescent="0.25">
      <c r="L217" s="163"/>
    </row>
    <row r="218" spans="12:12" x14ac:dyDescent="0.25">
      <c r="L218" s="163"/>
    </row>
    <row r="219" spans="12:12" x14ac:dyDescent="0.25">
      <c r="L219" s="163"/>
    </row>
    <row r="220" spans="12:12" x14ac:dyDescent="0.25">
      <c r="L220" s="163"/>
    </row>
    <row r="221" spans="12:12" x14ac:dyDescent="0.25">
      <c r="L221" s="163"/>
    </row>
    <row r="222" spans="12:12" x14ac:dyDescent="0.25">
      <c r="L222" s="163"/>
    </row>
    <row r="223" spans="12:12" x14ac:dyDescent="0.25">
      <c r="L223" s="163"/>
    </row>
    <row r="224" spans="12:12" x14ac:dyDescent="0.25">
      <c r="L224" s="163"/>
    </row>
    <row r="225" spans="12:12" x14ac:dyDescent="0.25">
      <c r="L225" s="163"/>
    </row>
    <row r="226" spans="12:12" x14ac:dyDescent="0.25">
      <c r="L226" s="163"/>
    </row>
    <row r="227" spans="12:12" x14ac:dyDescent="0.25">
      <c r="L227" s="163"/>
    </row>
    <row r="228" spans="12:12" x14ac:dyDescent="0.25">
      <c r="L228" s="163"/>
    </row>
    <row r="229" spans="12:12" x14ac:dyDescent="0.25">
      <c r="L229" s="163"/>
    </row>
    <row r="230" spans="12:12" x14ac:dyDescent="0.25">
      <c r="L230" s="163"/>
    </row>
    <row r="231" spans="12:12" x14ac:dyDescent="0.25">
      <c r="L231" s="163"/>
    </row>
    <row r="389" spans="3:3" x14ac:dyDescent="0.25">
      <c r="C389" s="164"/>
    </row>
    <row r="390" spans="3:3" x14ac:dyDescent="0.25">
      <c r="C390" s="164" t="s">
        <v>703</v>
      </c>
    </row>
    <row r="391" spans="3:3" x14ac:dyDescent="0.25">
      <c r="C391" s="164" t="s">
        <v>852</v>
      </c>
    </row>
  </sheetData>
  <sheetProtection formatCells="0" formatColumns="0" formatRows="0" insertColumns="0" insertRows="0" insertHyperlinks="0" deleteColumns="0" deleteRows="0" sort="0" autoFilter="0" pivotTables="0"/>
  <autoFilter ref="A17:P125"/>
  <mergeCells count="10">
    <mergeCell ref="Q6:Q7"/>
    <mergeCell ref="A14:M14"/>
    <mergeCell ref="A16:P16"/>
    <mergeCell ref="A2:M2"/>
    <mergeCell ref="A4:M4"/>
    <mergeCell ref="B6:B7"/>
    <mergeCell ref="C6:G6"/>
    <mergeCell ref="H6:H7"/>
    <mergeCell ref="J6:J7"/>
    <mergeCell ref="K6:O6"/>
  </mergeCells>
  <conditionalFormatting sqref="K71:K74 K76:K77 K79 K81 K83:K84 K89:K91 K86:K87 L94:L120 L122:L124 L18:L69">
    <cfRule type="cellIs" dxfId="31" priority="33" operator="equal">
      <formula>"NEGADA"</formula>
    </cfRule>
    <cfRule type="cellIs" dxfId="30" priority="34" operator="equal">
      <formula>"APROBADO"</formula>
    </cfRule>
  </conditionalFormatting>
  <conditionalFormatting sqref="L70:L71 L74:L91">
    <cfRule type="cellIs" dxfId="29" priority="31" operator="equal">
      <formula>"NEGADA"</formula>
    </cfRule>
    <cfRule type="cellIs" dxfId="28" priority="32" operator="equal">
      <formula>"APROBADO"</formula>
    </cfRule>
  </conditionalFormatting>
  <conditionalFormatting sqref="L72">
    <cfRule type="cellIs" dxfId="27" priority="29" operator="equal">
      <formula>"NEGADA"</formula>
    </cfRule>
    <cfRule type="cellIs" dxfId="26" priority="30" operator="equal">
      <formula>"APROBADO"</formula>
    </cfRule>
  </conditionalFormatting>
  <conditionalFormatting sqref="L73">
    <cfRule type="cellIs" dxfId="25" priority="27" operator="equal">
      <formula>"NEGADA"</formula>
    </cfRule>
    <cfRule type="cellIs" dxfId="24" priority="28" operator="equal">
      <formula>"APROBADO"</formula>
    </cfRule>
  </conditionalFormatting>
  <conditionalFormatting sqref="K75">
    <cfRule type="cellIs" dxfId="23" priority="25" operator="equal">
      <formula>"NEGADA"</formula>
    </cfRule>
    <cfRule type="cellIs" dxfId="22" priority="26" operator="equal">
      <formula>"APROBADO"</formula>
    </cfRule>
  </conditionalFormatting>
  <conditionalFormatting sqref="K78">
    <cfRule type="cellIs" dxfId="21" priority="23" operator="equal">
      <formula>"NEGADA"</formula>
    </cfRule>
    <cfRule type="cellIs" dxfId="20" priority="24" operator="equal">
      <formula>"APROBADO"</formula>
    </cfRule>
  </conditionalFormatting>
  <conditionalFormatting sqref="K80">
    <cfRule type="cellIs" dxfId="19" priority="21" operator="equal">
      <formula>"NEGADA"</formula>
    </cfRule>
    <cfRule type="cellIs" dxfId="18" priority="22" operator="equal">
      <formula>"APROBADO"</formula>
    </cfRule>
  </conditionalFormatting>
  <conditionalFormatting sqref="K82">
    <cfRule type="cellIs" dxfId="17" priority="19" operator="equal">
      <formula>"NEGADA"</formula>
    </cfRule>
    <cfRule type="cellIs" dxfId="16" priority="20" operator="equal">
      <formula>"APROBADO"</formula>
    </cfRule>
  </conditionalFormatting>
  <conditionalFormatting sqref="K88">
    <cfRule type="cellIs" dxfId="15" priority="17" operator="equal">
      <formula>"NEGADA"</formula>
    </cfRule>
    <cfRule type="cellIs" dxfId="14" priority="18" operator="equal">
      <formula>"APROBADO"</formula>
    </cfRule>
  </conditionalFormatting>
  <conditionalFormatting sqref="K85">
    <cfRule type="cellIs" dxfId="13" priority="15" operator="equal">
      <formula>"NEGADA"</formula>
    </cfRule>
    <cfRule type="cellIs" dxfId="12" priority="16" operator="equal">
      <formula>"APROBADO"</formula>
    </cfRule>
  </conditionalFormatting>
  <conditionalFormatting sqref="L121">
    <cfRule type="cellIs" dxfId="11" priority="13" operator="equal">
      <formula>"NEGADA"</formula>
    </cfRule>
    <cfRule type="cellIs" dxfId="10" priority="14" operator="equal">
      <formula>"APROBADO"</formula>
    </cfRule>
  </conditionalFormatting>
  <conditionalFormatting sqref="K92">
    <cfRule type="cellIs" dxfId="9" priority="11" operator="equal">
      <formula>"NEGADA"</formula>
    </cfRule>
    <cfRule type="cellIs" dxfId="8" priority="12" operator="equal">
      <formula>"APROBADO"</formula>
    </cfRule>
  </conditionalFormatting>
  <conditionalFormatting sqref="L92">
    <cfRule type="cellIs" dxfId="7" priority="9" operator="equal">
      <formula>"NEGADA"</formula>
    </cfRule>
    <cfRule type="cellIs" dxfId="6" priority="10" operator="equal">
      <formula>"APROBADO"</formula>
    </cfRule>
  </conditionalFormatting>
  <conditionalFormatting sqref="K93">
    <cfRule type="cellIs" dxfId="5" priority="7" operator="equal">
      <formula>"NEGADA"</formula>
    </cfRule>
    <cfRule type="cellIs" dxfId="4" priority="8" operator="equal">
      <formula>"APROBADO"</formula>
    </cfRule>
  </conditionalFormatting>
  <conditionalFormatting sqref="L93">
    <cfRule type="cellIs" dxfId="3" priority="5" operator="equal">
      <formula>"NEGADA"</formula>
    </cfRule>
    <cfRule type="cellIs" dxfId="2" priority="6" operator="equal">
      <formula>"APROBADO"</formula>
    </cfRule>
  </conditionalFormatting>
  <conditionalFormatting sqref="L125">
    <cfRule type="cellIs" dxfId="1" priority="3" operator="equal">
      <formula>"NEGADA"</formula>
    </cfRule>
    <cfRule type="cellIs" dxfId="0" priority="4" operator="equal">
      <formula>"APROBADO"</formula>
    </cfRule>
  </conditionalFormatting>
  <dataValidations count="7">
    <dataValidation type="list" allowBlank="1" showInputMessage="1" showErrorMessage="1" sqref="F71:F93 F18:F28">
      <formula1>"Producto,Actividad"</formula1>
    </dataValidation>
    <dataValidation type="list" allowBlank="1" showInputMessage="1" showErrorMessage="1" sqref="G21 G27:G28 G18:G20 G71:G83 G85 G87:G93">
      <formula1>"Nombre,ponderador,meta,unidad de medida,responsable,Fecha Inicio,Fecha Fin,Colaborador,Nuevo(a)"</formula1>
    </dataValidation>
    <dataValidation type="list" allowBlank="1" showInputMessage="1" showErrorMessage="1" sqref="C22:C29 C18:D21">
      <formula1>depende</formula1>
    </dataValidation>
    <dataValidation allowBlank="1" showInputMessage="1" showErrorMessage="1" errorTitle="Código" error="Registre el código del Item a modificar, si se trata de uno nuevo deje el espacio en blanco" sqref="H29"/>
    <dataValidation type="date" allowBlank="1" showInputMessage="1" showErrorMessage="1" errorTitle="Fecha Solicitud" error="Diligencie en formato día mes año la fecha en que se envía el requerimiento de modificación a la OFPLA" sqref="B29">
      <formula1>42005</formula1>
      <formula2>73415</formula2>
    </dataValidation>
    <dataValidation type="list" allowBlank="1" showInputMessage="1" showErrorMessage="1" errorTitle="Itém a modificar" error="Despliegue la flecha y seleccione el Itém a modificar" sqref="F29">
      <formula1>item</formula1>
    </dataValidation>
    <dataValidation type="list" allowBlank="1" showInputMessage="1" showErrorMessage="1" sqref="L18:L125">
      <formula1>$C$390:$C$391</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'[18]Listas Plantilla'!#REF!</xm:f>
          </x14:formula1>
          <xm:sqref>I115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 de Acción 2017 (2)</vt:lpstr>
      <vt:lpstr>Modificaciones PI</vt:lpstr>
      <vt:lpstr>'Plan de Acción 2017 (2)'!Área_de_impresión</vt:lpstr>
      <vt:lpstr>'Plan de Acción 2017 (2)'!Títulos_a_imprimir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LEONEL RIOS SOTO</dc:creator>
  <cp:lastModifiedBy>LEONEL RIOS SOTO</cp:lastModifiedBy>
  <cp:lastPrinted>2018-01-22T17:37:34Z</cp:lastPrinted>
  <dcterms:created xsi:type="dcterms:W3CDTF">2017-08-29T21:11:02Z</dcterms:created>
  <dcterms:modified xsi:type="dcterms:W3CDTF">2018-01-23T18:32:44Z</dcterms:modified>
</cp:coreProperties>
</file>