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6"/>
  <workbookPr codeName="ThisWorkbook" defaultThemeVersion="124226"/>
  <mc:AlternateContent xmlns:mc="http://schemas.openxmlformats.org/markup-compatibility/2006">
    <mc:Choice Requires="x15">
      <x15ac:absPath xmlns:x15ac="http://schemas.microsoft.com/office/spreadsheetml/2010/11/ac" url="C:\Users\KVELASQUEZC\Documents\Consolidado Final 2025\"/>
    </mc:Choice>
  </mc:AlternateContent>
  <xr:revisionPtr revIDLastSave="0" documentId="13_ncr:1_{739DD407-0C40-44F7-AD47-C6EADE466DEF}" xr6:coauthVersionLast="36" xr6:coauthVersionMax="36" xr10:uidLastSave="{00000000-0000-0000-0000-000000000000}"/>
  <bookViews>
    <workbookView xWindow="0" yWindow="0" windowWidth="21570" windowHeight="7980" tabRatio="864" xr2:uid="{00000000-000D-0000-FFFF-FFFF00000000}"/>
  </bookViews>
  <sheets>
    <sheet name="Plan de Accion Original" sheetId="3" r:id="rId1"/>
    <sheet name="D1TALENTOHUMANO" sheetId="12" state="hidden" r:id="rId2"/>
    <sheet name="D2DIRECCIONAMIENTOESTRATÉGICO" sheetId="2" state="hidden" r:id="rId3"/>
    <sheet name="D3 GESTIONCONVALORES" sheetId="14" state="hidden" r:id="rId4"/>
    <sheet name="D4EVALUACIONDERESULTADOS" sheetId="15" state="hidden" r:id="rId5"/>
    <sheet name="D5INFORMACIONYCOMUNICACION" sheetId="18" state="hidden" r:id="rId6"/>
    <sheet name="D6GESTIONDELCONOCIMIENTO" sheetId="19" state="hidden" r:id="rId7"/>
    <sheet name="D7CONTROLINTERNO" sheetId="20" state="hidden" r:id="rId8"/>
    <sheet name="D8ATENCIONYTRATAMIENTOPENITENCI" sheetId="23" state="hidden" r:id="rId9"/>
    <sheet name="D9SEGURIDADPENITENCIARIA" sheetId="24" state="hidden" r:id="rId10"/>
    <sheet name="D10DERECHOSHUMANOS" sheetId="25" state="hidden" r:id="rId11"/>
  </sheets>
  <externalReferences>
    <externalReference r:id="rId12"/>
    <externalReference r:id="rId13"/>
  </externalReferences>
  <definedNames>
    <definedName name="_xlnm._FilterDatabase" localSheetId="10" hidden="1">D10DERECHOSHUMANOS!$A$5:$AQ$33</definedName>
    <definedName name="_xlnm._FilterDatabase" localSheetId="1" hidden="1">D1TALENTOHUMANO!$A$5:$AR$117</definedName>
    <definedName name="_xlnm._FilterDatabase" localSheetId="2" hidden="1">D2DIRECCIONAMIENTOESTRATÉGICO!$A$5:$AQ$103</definedName>
    <definedName name="_xlnm._FilterDatabase" localSheetId="3" hidden="1">'D3 GESTIONCONVALORES'!$A$5:$AQ$135</definedName>
    <definedName name="_xlnm._FilterDatabase" localSheetId="4" hidden="1">D4EVALUACIONDERESULTADOS!$A$5:$AQ$26</definedName>
    <definedName name="_xlnm._FilterDatabase" localSheetId="5" hidden="1">D5INFORMACIONYCOMUNICACION!$A$5:$AQ$46</definedName>
    <definedName name="_xlnm._FilterDatabase" localSheetId="6" hidden="1">D6GESTIONDELCONOCIMIENTO!$A$5:$AQ$23</definedName>
    <definedName name="_xlnm._FilterDatabase" localSheetId="7" hidden="1">D7CONTROLINTERNO!$A$5:$AQ$24</definedName>
    <definedName name="_xlnm._FilterDatabase" localSheetId="8" hidden="1">D8ATENCIONYTRATAMIENTOPENITENCI!$A$5:$AQ$96</definedName>
    <definedName name="_xlnm._FilterDatabase" localSheetId="9" hidden="1">D9SEGURIDADPENITENCIARIA!$A$5:$AQ$26</definedName>
    <definedName name="_xlnm._FilterDatabase" localSheetId="0" hidden="1">'Plan de Accion Original'!$A$5:$AQ$558</definedName>
    <definedName name="depende">[1]listas!$BD$2:$BD$31</definedName>
    <definedName name="item" localSheetId="10">#REF!</definedName>
    <definedName name="item" localSheetId="1">#REF!</definedName>
    <definedName name="item" localSheetId="3">#REF!</definedName>
    <definedName name="item" localSheetId="4">#REF!</definedName>
    <definedName name="item" localSheetId="5">#REF!</definedName>
    <definedName name="item" localSheetId="6">#REF!</definedName>
    <definedName name="item" localSheetId="7">#REF!</definedName>
    <definedName name="item" localSheetId="8">#REF!</definedName>
    <definedName name="item" localSheetId="9">#REF!</definedName>
    <definedName name="item" localSheetId="0">#REF!</definedName>
    <definedName name="item">#REF!</definedName>
    <definedName name="nombre" localSheetId="10">D10DERECHOSHUMANOS!#REF!</definedName>
    <definedName name="nombre" localSheetId="1">D1TALENTOHUMANO!#REF!</definedName>
    <definedName name="nombre" localSheetId="3">'D3 GESTIONCONVALORES'!#REF!</definedName>
    <definedName name="nombre" localSheetId="4">D4EVALUACIONDERESULTADOS!#REF!</definedName>
    <definedName name="nombre" localSheetId="5">D5INFORMACIONYCOMUNICACION!#REF!</definedName>
    <definedName name="nombre" localSheetId="6">D6GESTIONDELCONOCIMIENTO!#REF!</definedName>
    <definedName name="nombre" localSheetId="7">D7CONTROLINTERNO!#REF!</definedName>
    <definedName name="nombre" localSheetId="8">D8ATENCIONYTRATAMIENTOPENITENCI!#REF!</definedName>
    <definedName name="nombre" localSheetId="9">D9SEGURIDADPENITENCIARIA!#REF!</definedName>
    <definedName name="nombre" localSheetId="0">'Plan de Accion Original'!#REF!</definedName>
    <definedName name="nombre">D2DIRECCIONAMIENTOESTRATÉGICO!#REF!</definedName>
    <definedName name="nombres" localSheetId="10">D10DERECHOSHUMANOS!#REF!</definedName>
    <definedName name="nombres" localSheetId="1">D1TALENTOHUMANO!#REF!</definedName>
    <definedName name="nombres" localSheetId="3">'D3 GESTIONCONVALORES'!#REF!</definedName>
    <definedName name="nombres" localSheetId="4">D4EVALUACIONDERESULTADOS!#REF!</definedName>
    <definedName name="nombres" localSheetId="5">D5INFORMACIONYCOMUNICACION!#REF!</definedName>
    <definedName name="nombres" localSheetId="6">D6GESTIONDELCONOCIMIENTO!#REF!</definedName>
    <definedName name="nombres" localSheetId="7">D7CONTROLINTERNO!#REF!</definedName>
    <definedName name="nombres" localSheetId="8">D8ATENCIONYTRATAMIENTOPENITENCI!#REF!</definedName>
    <definedName name="nombres" localSheetId="9">D9SEGURIDADPENITENCIARIA!#REF!</definedName>
    <definedName name="nombres" localSheetId="0">'Plan de Accion Original'!#REF!</definedName>
    <definedName name="nombres">D2DIRECCIONAMIENTOESTRATÉGICO!#REF!</definedName>
    <definedName name="objetivos" localSheetId="10">D10DERECHOSHUMANOS!#REF!</definedName>
    <definedName name="objetivos" localSheetId="1">D1TALENTOHUMANO!#REF!</definedName>
    <definedName name="objetivos" localSheetId="3">'D3 GESTIONCONVALORES'!#REF!</definedName>
    <definedName name="objetivos" localSheetId="4">D4EVALUACIONDERESULTADOS!#REF!</definedName>
    <definedName name="objetivos" localSheetId="5">D5INFORMACIONYCOMUNICACION!#REF!</definedName>
    <definedName name="objetivos" localSheetId="6">D6GESTIONDELCONOCIMIENTO!#REF!</definedName>
    <definedName name="objetivos" localSheetId="7">D7CONTROLINTERNO!#REF!</definedName>
    <definedName name="objetivos" localSheetId="8">D8ATENCIONYTRATAMIENTOPENITENCI!#REF!</definedName>
    <definedName name="objetivos" localSheetId="9">D9SEGURIDADPENITENCIARIA!#REF!</definedName>
    <definedName name="objetivos" localSheetId="0">'Plan de Accion Original'!#REF!</definedName>
    <definedName name="objetivos">D2DIRECCIONAMIENTOESTRATÉGICO!#REF!</definedName>
    <definedName name="Responsabilidades">[2]listas!$B$2:$B$31</definedName>
  </definedNames>
  <calcPr calcId="191029"/>
</workbook>
</file>

<file path=xl/calcChain.xml><?xml version="1.0" encoding="utf-8"?>
<calcChain xmlns="http://schemas.openxmlformats.org/spreadsheetml/2006/main">
  <c r="AK367" i="3" l="1"/>
  <c r="AK368" i="3"/>
  <c r="AK366" i="3" l="1"/>
  <c r="AK369" i="3"/>
  <c r="AK338" i="3" l="1"/>
  <c r="AK357" i="3" l="1"/>
  <c r="AK143" i="3" l="1"/>
  <c r="AK402" i="3" l="1"/>
  <c r="AK346" i="3" l="1"/>
  <c r="AK343" i="3" l="1"/>
  <c r="AK344" i="3" l="1"/>
  <c r="W558" i="3" l="1"/>
  <c r="AK393" i="3" l="1"/>
  <c r="AK394" i="3"/>
  <c r="AK395" i="3"/>
  <c r="AK396" i="3"/>
  <c r="AK392" i="3"/>
  <c r="AK391" i="3"/>
  <c r="AK377" i="3"/>
  <c r="AK126" i="3"/>
  <c r="AK127" i="3"/>
  <c r="AK128" i="3"/>
  <c r="AK129" i="3"/>
  <c r="AK130" i="3"/>
  <c r="AK131" i="3"/>
  <c r="AK132" i="3"/>
  <c r="AK133" i="3"/>
  <c r="AK134" i="3"/>
  <c r="AK135" i="3"/>
  <c r="AK136" i="3"/>
  <c r="AK137" i="3"/>
  <c r="AK138" i="3"/>
  <c r="AK119" i="3"/>
  <c r="AK120" i="3"/>
  <c r="AK113" i="3"/>
  <c r="AK114" i="3"/>
  <c r="AK115" i="3"/>
  <c r="AK116" i="3"/>
  <c r="AK117" i="3"/>
  <c r="AK118" i="3"/>
  <c r="AK106" i="3"/>
  <c r="AK107" i="3"/>
  <c r="AK108" i="3"/>
  <c r="AK109" i="3"/>
  <c r="AK110" i="3"/>
  <c r="AK111" i="3"/>
  <c r="AK112" i="3"/>
  <c r="AK96" i="3"/>
  <c r="AK97" i="3"/>
  <c r="AK98" i="3"/>
  <c r="AK99" i="3"/>
  <c r="AK100" i="3"/>
  <c r="AK101" i="3"/>
  <c r="AK102" i="3"/>
  <c r="AK103" i="3"/>
  <c r="AK104" i="3"/>
  <c r="AK105" i="3"/>
  <c r="AK89" i="3"/>
  <c r="AK90" i="3"/>
  <c r="AK91" i="3"/>
  <c r="AK92" i="3"/>
  <c r="AK93" i="3"/>
  <c r="AK94" i="3"/>
  <c r="AK95" i="3"/>
  <c r="AK81" i="3"/>
  <c r="AK82" i="3"/>
  <c r="AK83" i="3"/>
  <c r="AK84" i="3"/>
  <c r="AK85" i="3"/>
  <c r="AK86" i="3"/>
  <c r="AK87" i="3"/>
  <c r="AK88" i="3"/>
  <c r="AK66" i="3"/>
  <c r="AK67" i="3"/>
  <c r="AK68" i="3"/>
  <c r="AK69" i="3"/>
  <c r="AK70" i="3"/>
  <c r="AK71" i="3"/>
  <c r="AK72" i="3"/>
  <c r="AK73" i="3"/>
  <c r="AK74" i="3"/>
  <c r="AK75" i="3"/>
  <c r="AK76" i="3"/>
  <c r="AK77" i="3"/>
  <c r="AK78" i="3"/>
  <c r="AK79" i="3"/>
  <c r="AK80" i="3"/>
  <c r="AK60" i="3"/>
  <c r="AK61" i="3"/>
  <c r="AK62" i="3"/>
  <c r="AK63" i="3"/>
  <c r="AK64" i="3"/>
  <c r="AK65" i="3"/>
  <c r="AK56" i="3"/>
  <c r="AK57" i="3"/>
  <c r="AK58" i="3"/>
  <c r="AK59" i="3"/>
  <c r="AK52" i="3"/>
  <c r="AK53" i="3"/>
  <c r="AK54" i="3"/>
  <c r="AK55" i="3"/>
  <c r="AK41" i="3"/>
  <c r="AK42" i="3"/>
  <c r="AK43" i="3"/>
  <c r="AK44" i="3"/>
  <c r="AK45" i="3"/>
  <c r="AK46" i="3"/>
  <c r="AK47" i="3"/>
  <c r="AK48" i="3"/>
  <c r="AK49" i="3"/>
  <c r="AK50" i="3"/>
  <c r="AK51" i="3"/>
  <c r="AK37" i="3"/>
  <c r="AK38" i="3"/>
  <c r="AK39" i="3"/>
  <c r="AK40" i="3"/>
  <c r="AK35" i="3"/>
  <c r="AK36" i="3"/>
  <c r="AK32" i="3"/>
  <c r="AK33" i="3"/>
  <c r="AK34" i="3"/>
  <c r="AK31" i="3"/>
  <c r="AK28" i="3"/>
  <c r="AK29" i="3"/>
  <c r="AK30" i="3"/>
  <c r="AK27" i="3"/>
  <c r="AK26" i="3"/>
  <c r="AK24" i="3"/>
  <c r="AK23" i="3"/>
  <c r="AK22" i="3"/>
  <c r="AK21" i="3"/>
  <c r="AK20" i="3"/>
  <c r="AK18" i="3"/>
  <c r="AK19" i="3"/>
  <c r="AK17" i="3"/>
  <c r="AK16" i="3"/>
  <c r="AK15" i="3"/>
  <c r="AK14" i="3"/>
  <c r="AK13" i="3"/>
  <c r="AK11" i="3"/>
  <c r="AK12" i="3"/>
  <c r="AK7" i="3"/>
  <c r="AK8" i="3"/>
  <c r="AK9" i="3"/>
  <c r="AK10" i="3"/>
  <c r="AK6" i="3"/>
  <c r="AK121" i="3"/>
  <c r="AK96" i="23" l="1"/>
  <c r="AK94" i="23"/>
  <c r="AK93" i="23"/>
  <c r="AK92" i="23"/>
  <c r="AK91" i="23"/>
  <c r="AK90" i="23"/>
  <c r="AK89" i="23"/>
  <c r="AK88" i="23"/>
  <c r="AK87" i="23"/>
  <c r="AK86" i="23"/>
  <c r="AK85" i="23"/>
  <c r="AK84" i="23"/>
  <c r="AK83" i="23"/>
  <c r="AK82" i="23"/>
  <c r="AK81" i="23"/>
  <c r="AK80" i="23"/>
  <c r="AK79" i="23"/>
  <c r="AK78" i="23"/>
  <c r="AK77" i="23"/>
  <c r="AK76" i="23"/>
  <c r="AK75" i="23"/>
  <c r="AK74" i="23"/>
  <c r="AK73" i="23"/>
  <c r="AK72" i="23"/>
  <c r="AK71" i="23"/>
  <c r="AK70" i="23"/>
  <c r="AK69" i="23"/>
  <c r="AK68" i="23"/>
  <c r="AK67" i="23"/>
  <c r="AK66" i="23"/>
  <c r="AK65" i="23"/>
  <c r="AK64" i="23"/>
  <c r="AK63" i="23"/>
  <c r="AK62" i="23"/>
  <c r="AK61" i="23"/>
  <c r="AK60" i="23"/>
  <c r="AK59" i="23"/>
  <c r="AK58" i="23"/>
  <c r="AK57" i="23"/>
  <c r="AK56" i="23"/>
  <c r="AK55" i="23"/>
  <c r="AK54" i="23"/>
  <c r="AK53" i="23"/>
  <c r="AK52" i="23"/>
  <c r="AK51" i="23"/>
  <c r="AK50" i="23"/>
  <c r="AK49" i="23"/>
  <c r="AK48" i="23"/>
  <c r="AK47" i="23"/>
  <c r="AK46" i="23"/>
  <c r="AK45" i="23"/>
  <c r="AK44" i="23"/>
  <c r="AK43" i="23"/>
  <c r="AK42" i="23"/>
  <c r="AK41" i="23"/>
  <c r="AK40" i="23"/>
  <c r="AK39" i="23"/>
  <c r="AK38" i="23"/>
  <c r="AK37" i="23"/>
  <c r="AK36" i="23"/>
  <c r="AK35" i="23"/>
  <c r="AK34" i="23"/>
  <c r="AK33" i="23"/>
  <c r="AK32" i="23"/>
  <c r="AK31" i="23"/>
  <c r="AK30" i="23"/>
  <c r="AK29" i="23"/>
  <c r="AK28" i="23"/>
  <c r="AK27" i="23"/>
  <c r="AK26" i="23"/>
  <c r="AK25" i="23"/>
  <c r="AK24" i="23"/>
  <c r="AK23" i="23"/>
  <c r="AK22" i="23"/>
  <c r="AK21" i="23"/>
  <c r="AK20" i="23"/>
  <c r="AK19" i="23"/>
  <c r="AK18" i="23"/>
  <c r="AK17" i="23"/>
  <c r="AK16" i="23"/>
  <c r="AK15" i="23"/>
  <c r="AK14" i="23"/>
  <c r="AK13" i="23"/>
  <c r="AK12" i="23"/>
  <c r="AK11" i="23"/>
  <c r="AK10" i="23"/>
  <c r="AK9" i="23"/>
  <c r="AK8" i="23"/>
  <c r="AK7" i="23"/>
  <c r="AK6" i="23"/>
  <c r="AK23" i="20"/>
  <c r="AK22" i="20"/>
  <c r="AK21" i="20"/>
  <c r="AK20" i="20"/>
  <c r="AK19" i="20"/>
  <c r="AK18" i="20"/>
  <c r="AK17" i="20"/>
  <c r="AK16" i="20"/>
  <c r="AK15" i="20"/>
  <c r="AK14" i="20"/>
  <c r="AK13" i="20"/>
  <c r="AK12" i="20"/>
  <c r="AK11" i="20"/>
  <c r="AK10" i="20"/>
  <c r="AK9" i="20"/>
  <c r="AK8" i="20"/>
  <c r="AK7" i="20"/>
  <c r="AK6" i="20"/>
  <c r="AK22" i="19"/>
  <c r="AK21" i="19"/>
  <c r="AK20" i="19"/>
  <c r="AK19" i="19"/>
  <c r="AK18" i="19"/>
  <c r="AK17" i="19"/>
  <c r="AK16" i="19"/>
  <c r="AK15" i="19"/>
  <c r="AK14" i="19"/>
  <c r="AK13" i="19"/>
  <c r="AK12" i="19"/>
  <c r="AK44" i="18"/>
  <c r="AK43" i="18"/>
  <c r="AK42" i="18"/>
  <c r="AK41" i="18"/>
  <c r="AK40" i="18"/>
  <c r="AK39" i="18"/>
  <c r="AK38" i="18"/>
  <c r="AK37" i="18"/>
  <c r="AK36" i="18"/>
  <c r="AK35" i="18"/>
  <c r="AK34" i="18"/>
  <c r="AK33" i="18"/>
  <c r="AK32" i="18"/>
  <c r="AK31" i="18"/>
  <c r="AK24" i="18"/>
  <c r="AK23" i="18"/>
  <c r="AK22" i="18"/>
  <c r="AK21" i="18"/>
  <c r="AK20" i="18"/>
  <c r="AK19" i="18"/>
  <c r="AK18" i="18"/>
  <c r="AK17" i="18"/>
  <c r="AK16" i="18"/>
  <c r="AK15" i="18"/>
  <c r="AK14" i="18"/>
  <c r="AK13" i="18"/>
  <c r="AK12" i="18"/>
  <c r="AK11" i="18"/>
  <c r="AK10" i="18"/>
  <c r="AK9" i="18"/>
  <c r="AK8" i="18"/>
  <c r="AK7" i="18"/>
  <c r="AK6" i="18"/>
  <c r="W26" i="15" l="1"/>
  <c r="AK25" i="15"/>
  <c r="AK24" i="15"/>
  <c r="AK23" i="15"/>
  <c r="AK22" i="15"/>
  <c r="AK21" i="15"/>
  <c r="AK20" i="15"/>
  <c r="AK19" i="15"/>
  <c r="AK18" i="15"/>
  <c r="AK17" i="15"/>
  <c r="AK16" i="15"/>
  <c r="AK15" i="15"/>
  <c r="AK14" i="15"/>
  <c r="AK13" i="15"/>
  <c r="AK12" i="15"/>
  <c r="AK11" i="15"/>
  <c r="AK10" i="15"/>
  <c r="AK9" i="15"/>
  <c r="AK8" i="15"/>
  <c r="AK7" i="15"/>
  <c r="AK6" i="15"/>
  <c r="AK94" i="14"/>
  <c r="AK93" i="14"/>
  <c r="AK92" i="14"/>
  <c r="AK91" i="14"/>
  <c r="AK90" i="14"/>
  <c r="AK89" i="14"/>
  <c r="AK88" i="14"/>
  <c r="AK87" i="14"/>
  <c r="AK86" i="14"/>
  <c r="AK85" i="14"/>
  <c r="AK84" i="14"/>
  <c r="AK83" i="14"/>
  <c r="AK82" i="14"/>
  <c r="AK81" i="14"/>
  <c r="AK80" i="14"/>
  <c r="AK79" i="14"/>
  <c r="AK78" i="14"/>
  <c r="AK77" i="14"/>
  <c r="AK76" i="14"/>
  <c r="AK75" i="14"/>
  <c r="AK74" i="14"/>
  <c r="AK70" i="14"/>
  <c r="AK69" i="14"/>
  <c r="AK68" i="14"/>
  <c r="AK67" i="14"/>
  <c r="AK66" i="14"/>
  <c r="AK65" i="14"/>
  <c r="AK64" i="14"/>
  <c r="AK63" i="14"/>
  <c r="AK62" i="14"/>
  <c r="AK61" i="14"/>
  <c r="AK60" i="14"/>
  <c r="AK59" i="14"/>
  <c r="AK58" i="14"/>
  <c r="AK57" i="14"/>
  <c r="AK56" i="14"/>
  <c r="AK55" i="14"/>
  <c r="AK54" i="14"/>
  <c r="AK53" i="14"/>
  <c r="AK52" i="14"/>
  <c r="AK51" i="14"/>
  <c r="AK50" i="14"/>
  <c r="AK49" i="14"/>
  <c r="AK48" i="14"/>
  <c r="AK45" i="14"/>
  <c r="AK44" i="14"/>
  <c r="AK43" i="14"/>
  <c r="AK42" i="14"/>
  <c r="AK41" i="14"/>
  <c r="AK40" i="14"/>
  <c r="AK39" i="14"/>
  <c r="AK38" i="14"/>
  <c r="AK37" i="14"/>
  <c r="AK36" i="14"/>
  <c r="AK35" i="14"/>
  <c r="AK34" i="14"/>
  <c r="AK33" i="14"/>
  <c r="AK32" i="14"/>
  <c r="AK31" i="14"/>
  <c r="AK30" i="14"/>
  <c r="AK29" i="14"/>
  <c r="AK28" i="14"/>
  <c r="AK27" i="14"/>
  <c r="AK26" i="14"/>
  <c r="AK25" i="14"/>
  <c r="AK24" i="14"/>
  <c r="AK23" i="14"/>
  <c r="AK13" i="14"/>
  <c r="AK12" i="14"/>
  <c r="AK11" i="14"/>
  <c r="AK10" i="14"/>
  <c r="AK9" i="14"/>
  <c r="AK8" i="14"/>
  <c r="AK7" i="14"/>
  <c r="AK6" i="14"/>
  <c r="AK101" i="2"/>
  <c r="AK100" i="2"/>
  <c r="AK99" i="2"/>
  <c r="AK98" i="2"/>
  <c r="AK97" i="2"/>
  <c r="AK96" i="2"/>
  <c r="AK95" i="2"/>
  <c r="AK94" i="2"/>
  <c r="AK93" i="2"/>
  <c r="AK92" i="2"/>
  <c r="AK91" i="2"/>
  <c r="AK90" i="2"/>
  <c r="AK88" i="2"/>
  <c r="AK87" i="2"/>
  <c r="AK86" i="2"/>
  <c r="AK85" i="2"/>
  <c r="AK84" i="2"/>
  <c r="AK64" i="2"/>
  <c r="AK63" i="2"/>
  <c r="AK62" i="2"/>
  <c r="AK61" i="2"/>
  <c r="AK59" i="2"/>
  <c r="AK58" i="2"/>
  <c r="AK57" i="2"/>
  <c r="AK56" i="2"/>
  <c r="AK55" i="2"/>
  <c r="AK54" i="2"/>
  <c r="AK53" i="2"/>
  <c r="AK52" i="2"/>
  <c r="AK51" i="2"/>
  <c r="AK50" i="2"/>
  <c r="AK49" i="2"/>
  <c r="AK48" i="2"/>
  <c r="AK46" i="2"/>
  <c r="AK45" i="2"/>
  <c r="AK44" i="2"/>
  <c r="AK43" i="2"/>
  <c r="AK42" i="2"/>
  <c r="AK41" i="2"/>
  <c r="AK40" i="2"/>
  <c r="AK39" i="2"/>
  <c r="AK38" i="2"/>
  <c r="AK34" i="2"/>
  <c r="AK33" i="2"/>
  <c r="AK32" i="2"/>
  <c r="AK30" i="2"/>
  <c r="AK29" i="2"/>
  <c r="AK28" i="2"/>
  <c r="AK27" i="2"/>
  <c r="AK13" i="2"/>
  <c r="AK12" i="2"/>
  <c r="AK11" i="2"/>
  <c r="AK9" i="2"/>
  <c r="AK6" i="2"/>
  <c r="AK398" i="3" l="1"/>
  <c r="AK397" i="3"/>
  <c r="AK234" i="3" l="1"/>
  <c r="AK235" i="3"/>
  <c r="AK236" i="3"/>
  <c r="AK237" i="3"/>
  <c r="AK238" i="3"/>
  <c r="AK239" i="3"/>
  <c r="AK240" i="3"/>
  <c r="AK241" i="3"/>
  <c r="AK379" i="3" l="1"/>
  <c r="AK381" i="3"/>
  <c r="AK419" i="3" l="1"/>
  <c r="AK420" i="3"/>
  <c r="AK421" i="3"/>
  <c r="AK422" i="3"/>
  <c r="AK423" i="3"/>
  <c r="AK424" i="3"/>
  <c r="AK425" i="3"/>
  <c r="AK426" i="3"/>
  <c r="AK427" i="3"/>
  <c r="AK428" i="3"/>
  <c r="AK429" i="3"/>
  <c r="AK430" i="3"/>
  <c r="AK431" i="3"/>
  <c r="AK432" i="3"/>
  <c r="AK433" i="3"/>
  <c r="AK434" i="3"/>
  <c r="AK435" i="3"/>
  <c r="AK436" i="3"/>
  <c r="AK437" i="3"/>
  <c r="AK438" i="3"/>
  <c r="AK439" i="3"/>
  <c r="AK440" i="3"/>
  <c r="AK441" i="3"/>
  <c r="AK442" i="3"/>
  <c r="AK443" i="3"/>
  <c r="AK444" i="3"/>
  <c r="AK445" i="3"/>
  <c r="AK446" i="3"/>
  <c r="AK447" i="3"/>
  <c r="AK448" i="3"/>
  <c r="AK449" i="3"/>
  <c r="AK450" i="3"/>
  <c r="AK451" i="3"/>
  <c r="AK452" i="3"/>
  <c r="AK453" i="3"/>
  <c r="AK454" i="3"/>
  <c r="AK455" i="3"/>
  <c r="AK456" i="3"/>
  <c r="AK457" i="3"/>
  <c r="AK458" i="3"/>
  <c r="AK459" i="3"/>
  <c r="AK460" i="3"/>
  <c r="AK461" i="3"/>
  <c r="AK462" i="3"/>
  <c r="AK463" i="3"/>
  <c r="AK464" i="3"/>
  <c r="AK465" i="3"/>
  <c r="AK466" i="3"/>
  <c r="AK467" i="3"/>
  <c r="AK468" i="3"/>
  <c r="AK469" i="3"/>
  <c r="AK470" i="3"/>
  <c r="AK471" i="3"/>
  <c r="AK472" i="3"/>
  <c r="AK473" i="3"/>
  <c r="AK474" i="3"/>
  <c r="AK475" i="3"/>
  <c r="AK476" i="3"/>
  <c r="AK477" i="3"/>
  <c r="AK478" i="3"/>
  <c r="AK479" i="3"/>
  <c r="AK480" i="3"/>
  <c r="AK481" i="3"/>
  <c r="AK482" i="3"/>
  <c r="AK483" i="3"/>
  <c r="AK484" i="3"/>
  <c r="AK485" i="3"/>
  <c r="AK486" i="3"/>
  <c r="AK487" i="3"/>
  <c r="AK488" i="3"/>
  <c r="AK489" i="3"/>
  <c r="AK490" i="3"/>
  <c r="AK491" i="3"/>
  <c r="AK492" i="3"/>
  <c r="AK493" i="3"/>
  <c r="AK494" i="3"/>
  <c r="AK495" i="3"/>
  <c r="AK496" i="3"/>
  <c r="AK497" i="3"/>
  <c r="AK498" i="3"/>
  <c r="AK499" i="3"/>
  <c r="AK500" i="3"/>
  <c r="AK501" i="3"/>
  <c r="AK502" i="3"/>
  <c r="AK503" i="3"/>
  <c r="AK504" i="3"/>
  <c r="AK505" i="3"/>
  <c r="AK506" i="3"/>
  <c r="AK507" i="3"/>
  <c r="AK418" i="3"/>
  <c r="AK417" i="3" l="1"/>
  <c r="AK416" i="3"/>
  <c r="AK415" i="3"/>
  <c r="AK414" i="3"/>
  <c r="AK413" i="3"/>
  <c r="AK412" i="3"/>
  <c r="AK401" i="3"/>
  <c r="AK400" i="3"/>
  <c r="AK399" i="3"/>
  <c r="AK390" i="3"/>
  <c r="AK389" i="3"/>
  <c r="AK388" i="3"/>
  <c r="AK387" i="3"/>
  <c r="AK386" i="3"/>
  <c r="AK385" i="3"/>
  <c r="AK384" i="3"/>
  <c r="AK383" i="3"/>
  <c r="AK382" i="3"/>
  <c r="AK380" i="3"/>
  <c r="AK378" i="3"/>
  <c r="AK347" i="3"/>
  <c r="AK345" i="3"/>
  <c r="AK342" i="3"/>
  <c r="AK341" i="3"/>
  <c r="AK340" i="3"/>
  <c r="AK339" i="3"/>
  <c r="AK337" i="3"/>
  <c r="AK336" i="3"/>
  <c r="AK335" i="3"/>
  <c r="AK334" i="3"/>
  <c r="AK294" i="3"/>
  <c r="AK293" i="3"/>
  <c r="AK292" i="3"/>
  <c r="AK291" i="3"/>
  <c r="AK290" i="3"/>
  <c r="AK289" i="3"/>
  <c r="AK288" i="3"/>
  <c r="AK287" i="3"/>
  <c r="AK286" i="3"/>
  <c r="AK285" i="3"/>
  <c r="AK284" i="3"/>
  <c r="AK283" i="3"/>
  <c r="AK282" i="3"/>
  <c r="AK281" i="3"/>
  <c r="AK280" i="3"/>
  <c r="AK279" i="3"/>
  <c r="AK278" i="3"/>
  <c r="AK277" i="3"/>
  <c r="AK276" i="3"/>
  <c r="AK275" i="3"/>
  <c r="AK271" i="3"/>
  <c r="AK270" i="3"/>
  <c r="AK269" i="3"/>
  <c r="AK268" i="3"/>
  <c r="AK267" i="3"/>
  <c r="AK266" i="3"/>
  <c r="AK265" i="3"/>
  <c r="AK264" i="3"/>
  <c r="AK263" i="3"/>
  <c r="AK262" i="3"/>
  <c r="AK261" i="3"/>
  <c r="AK260" i="3"/>
  <c r="AK259" i="3"/>
  <c r="AK258" i="3"/>
  <c r="AK257" i="3"/>
  <c r="AK256" i="3"/>
  <c r="AK255" i="3"/>
  <c r="AK254" i="3"/>
  <c r="AK253" i="3"/>
  <c r="AK252" i="3"/>
  <c r="AK244" i="3"/>
  <c r="AK243" i="3"/>
  <c r="AK242" i="3"/>
  <c r="AK172" i="3"/>
  <c r="AK171" i="3"/>
  <c r="AK170" i="3"/>
  <c r="AK169" i="3"/>
  <c r="AK168" i="3"/>
  <c r="AK167" i="3"/>
  <c r="AK166" i="3"/>
  <c r="AK165" i="3"/>
  <c r="AK164" i="3"/>
  <c r="AK163" i="3"/>
  <c r="AK162" i="3"/>
  <c r="AK161" i="3"/>
  <c r="AK160" i="3"/>
  <c r="AK159" i="3"/>
  <c r="AK158" i="3"/>
  <c r="AK157" i="3"/>
  <c r="AK155" i="3"/>
  <c r="AK154" i="3"/>
  <c r="AK153" i="3"/>
  <c r="AK152" i="3"/>
  <c r="AK151" i="3"/>
  <c r="AK150" i="3"/>
  <c r="AK142" i="3"/>
  <c r="AK140" i="3"/>
  <c r="AK139" i="3"/>
  <c r="AK370" i="3" l="1"/>
  <c r="W33" i="25" l="1"/>
  <c r="W26" i="24"/>
  <c r="W24" i="20"/>
  <c r="W23" i="19"/>
  <c r="W46" i="18"/>
  <c r="AK411" i="3"/>
  <c r="AK410" i="3"/>
  <c r="AK409" i="3"/>
  <c r="AK408" i="3"/>
  <c r="AK407" i="3"/>
  <c r="AK406" i="3"/>
  <c r="AK405" i="3"/>
  <c r="AK404" i="3"/>
  <c r="AK403" i="3"/>
  <c r="AK365" i="3"/>
  <c r="AK364" i="3"/>
  <c r="AK363" i="3"/>
  <c r="AK362" i="3"/>
  <c r="AK361" i="3"/>
  <c r="AK360" i="3"/>
  <c r="AK359" i="3"/>
  <c r="AK358" i="3"/>
  <c r="AK356" i="3"/>
  <c r="AK355" i="3"/>
  <c r="AK354" i="3"/>
  <c r="AK353" i="3"/>
  <c r="AK352" i="3"/>
  <c r="AK351" i="3"/>
  <c r="AK350" i="3"/>
  <c r="AK349" i="3"/>
  <c r="AK348" i="3"/>
  <c r="AK249" i="3"/>
  <c r="AK248" i="3"/>
  <c r="AK247" i="3"/>
  <c r="AK246" i="3"/>
  <c r="AK245" i="3"/>
  <c r="AK233" i="3"/>
  <c r="AK232" i="3"/>
  <c r="AK231" i="3"/>
  <c r="AK230" i="3"/>
  <c r="AK229" i="3"/>
  <c r="AK228" i="3"/>
  <c r="AK227" i="3"/>
  <c r="AK217" i="3"/>
  <c r="AK216" i="3"/>
  <c r="AK215" i="3"/>
  <c r="AK214" i="3"/>
  <c r="AK213" i="3"/>
  <c r="AK212" i="3"/>
  <c r="AK211" i="3"/>
  <c r="AK210" i="3"/>
  <c r="AK207" i="3"/>
  <c r="AK206" i="3"/>
  <c r="AK205" i="3"/>
  <c r="AK204" i="3"/>
  <c r="AK203" i="3"/>
  <c r="AK202" i="3"/>
  <c r="AK201" i="3"/>
  <c r="AK200" i="3"/>
  <c r="AK199" i="3"/>
  <c r="AK198" i="3"/>
  <c r="AK197" i="3"/>
  <c r="AK196" i="3"/>
  <c r="AK195" i="3"/>
  <c r="AK194" i="3"/>
  <c r="AK193" i="3"/>
  <c r="AK192" i="3"/>
  <c r="AK191" i="3"/>
  <c r="AK149" i="3"/>
  <c r="AK148" i="3"/>
  <c r="AK147" i="3"/>
  <c r="AK141" i="3"/>
  <c r="AK125" i="3"/>
  <c r="AK124" i="3"/>
  <c r="AK123"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SONIA AIDE BARRETO SALINAS</author>
  </authors>
  <commentList>
    <comment ref="V179" authorId="0" shapeId="0" xr:uid="{00000000-0006-0000-0000-000001000000}">
      <text>
        <r>
          <rPr>
            <b/>
            <sz val="9"/>
            <color indexed="81"/>
            <rFont val="Tahoma"/>
            <family val="2"/>
          </rPr>
          <t>SONIA AIDE BARRETO SALINAS:</t>
        </r>
        <r>
          <rPr>
            <sz val="9"/>
            <color indexed="81"/>
            <rFont val="Tahoma"/>
            <family val="2"/>
          </rPr>
          <t xml:space="preserve">
estaba en amarillo porque el nombre del producto camia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MIPC</author>
  </authors>
  <commentList>
    <comment ref="AI59" authorId="0" shapeId="0" xr:uid="{00000000-0006-0000-0100-000001000000}">
      <text>
        <r>
          <rPr>
            <b/>
            <sz val="9"/>
            <color indexed="81"/>
            <rFont val="Tahoma"/>
            <family val="2"/>
          </rPr>
          <t>UN SOLO INFORME SE PRESENTA?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SONIA AIDE BARRETO SALINAS</author>
    <author/>
  </authors>
  <commentList>
    <comment ref="V71" authorId="0" shapeId="0" xr:uid="{00000000-0006-0000-0200-000001000000}">
      <text>
        <r>
          <rPr>
            <b/>
            <sz val="9"/>
            <color indexed="81"/>
            <rFont val="Tahoma"/>
            <family val="2"/>
          </rPr>
          <t>SONIA AIDE BARRETO SALINAS:</t>
        </r>
        <r>
          <rPr>
            <sz val="9"/>
            <color indexed="81"/>
            <rFont val="Tahoma"/>
            <family val="2"/>
          </rPr>
          <t xml:space="preserve">
estaba en amarillo porque el nombre del producto camia
</t>
        </r>
      </text>
    </comment>
    <comment ref="P73" authorId="0" shapeId="0" xr:uid="{00000000-0006-0000-0200-000002000000}">
      <text>
        <r>
          <rPr>
            <b/>
            <sz val="9"/>
            <color indexed="81"/>
            <rFont val="Tahoma"/>
            <family val="2"/>
          </rPr>
          <t>SONIA AIDE BARRETO SALINAS:</t>
        </r>
        <r>
          <rPr>
            <sz val="9"/>
            <color indexed="81"/>
            <rFont val="Tahoma"/>
            <family val="2"/>
          </rPr>
          <t xml:space="preserve">
el documento enviado porellos tiene IS19</t>
        </r>
      </text>
    </comment>
    <comment ref="AH77" authorId="1" shapeId="0" xr:uid="{00000000-0006-0000-0200-000003000000}">
      <text>
        <r>
          <rPr>
            <sz val="11"/>
            <color theme="1"/>
            <rFont val="Calibri"/>
            <family val="2"/>
            <scheme val="minor"/>
          </rPr>
          <t>de que manera se evidencia el seguimiento
	-Plan de Acción</t>
        </r>
      </text>
    </comment>
    <comment ref="P83" authorId="0" shapeId="0" xr:uid="{00000000-0006-0000-0200-000004000000}">
      <text>
        <r>
          <rPr>
            <b/>
            <sz val="9"/>
            <color indexed="81"/>
            <rFont val="Tahoma"/>
            <family val="2"/>
          </rPr>
          <t>SONIA AIDE BARRETO SALINAS:</t>
        </r>
        <r>
          <rPr>
            <sz val="9"/>
            <color indexed="81"/>
            <rFont val="Tahoma"/>
            <family val="2"/>
          </rPr>
          <t xml:space="preserve">
EL DOCUMENTO ENVIADO TIENE IS16</t>
        </r>
      </text>
    </comment>
    <comment ref="P84" authorId="0" shapeId="0" xr:uid="{00000000-0006-0000-0200-000005000000}">
      <text>
        <r>
          <rPr>
            <b/>
            <sz val="9"/>
            <color indexed="81"/>
            <rFont val="Tahoma"/>
            <family val="2"/>
          </rPr>
          <t>SONIA AIDE BARRETO SALINAS:</t>
        </r>
        <r>
          <rPr>
            <sz val="9"/>
            <color indexed="81"/>
            <rFont val="Tahoma"/>
            <family val="2"/>
          </rPr>
          <t xml:space="preserve">
EL DOCUMENTO ENVIADO TIENE IS17</t>
        </r>
      </text>
    </comment>
    <comment ref="Q84" authorId="0" shapeId="0" xr:uid="{00000000-0006-0000-0200-000006000000}">
      <text>
        <r>
          <rPr>
            <b/>
            <sz val="9"/>
            <color indexed="81"/>
            <rFont val="Tahoma"/>
            <family val="2"/>
          </rPr>
          <t>SONIA AIDE BARRETO SALINAS:</t>
        </r>
        <r>
          <rPr>
            <sz val="9"/>
            <color indexed="81"/>
            <rFont val="Tahoma"/>
            <family val="2"/>
          </rPr>
          <t xml:space="preserve">
EL DOCUMENTO ENVIADO TIENE </t>
        </r>
        <r>
          <rPr>
            <sz val="10"/>
            <color indexed="81"/>
            <rFont val="Tahoma"/>
            <family val="2"/>
          </rPr>
          <t xml:space="preserve">Porcentaje  de reportes de armamento de los ERON elaborado </t>
        </r>
      </text>
    </comment>
    <comment ref="P85" authorId="0" shapeId="0" xr:uid="{00000000-0006-0000-0200-000007000000}">
      <text>
        <r>
          <rPr>
            <b/>
            <sz val="9"/>
            <color indexed="81"/>
            <rFont val="Tahoma"/>
            <family val="2"/>
          </rPr>
          <t>SONIA AIDE BARRETO SALINAS:</t>
        </r>
        <r>
          <rPr>
            <sz val="9"/>
            <color indexed="81"/>
            <rFont val="Tahoma"/>
            <family val="2"/>
          </rPr>
          <t xml:space="preserve">
el documento enviado tiene IS17</t>
        </r>
      </text>
    </comment>
    <comment ref="P86" authorId="0" shapeId="0" xr:uid="{00000000-0006-0000-0200-000008000000}">
      <text>
        <r>
          <rPr>
            <b/>
            <sz val="9"/>
            <color indexed="81"/>
            <rFont val="Tahoma"/>
            <family val="2"/>
          </rPr>
          <t>SONIA AIDE BARRETO SALINAS:</t>
        </r>
        <r>
          <rPr>
            <sz val="9"/>
            <color indexed="81"/>
            <rFont val="Tahoma"/>
            <family val="2"/>
          </rPr>
          <t xml:space="preserve">
EL DOCUMENTO ENVIADO TIENE IS19</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SONIA AIDE BARRETO SALINAS</author>
  </authors>
  <commentList>
    <comment ref="V6" authorId="0" shapeId="0" xr:uid="{00000000-0006-0000-0300-000001000000}">
      <text>
        <r>
          <rPr>
            <b/>
            <sz val="9"/>
            <color indexed="81"/>
            <rFont val="Tahoma"/>
            <family val="2"/>
          </rPr>
          <t>SONIA AIDE BARRETO SALINAS:</t>
        </r>
        <r>
          <rPr>
            <sz val="9"/>
            <color indexed="81"/>
            <rFont val="Tahoma"/>
            <family val="2"/>
          </rPr>
          <t xml:space="preserve">
PENDIENTE modificacion EN P.I
</t>
        </r>
      </text>
    </comment>
    <comment ref="AC41" authorId="0" shapeId="0" xr:uid="{00000000-0006-0000-0300-000002000000}">
      <text>
        <r>
          <rPr>
            <b/>
            <sz val="9"/>
            <color indexed="81"/>
            <rFont val="Tahoma"/>
            <family val="2"/>
          </rPr>
          <t>SONIA AIDE BARRETO SALINAS:</t>
        </r>
        <r>
          <rPr>
            <sz val="9"/>
            <color indexed="81"/>
            <rFont val="Tahoma"/>
            <family val="2"/>
          </rPr>
          <t xml:space="preserve">
PENDIENTE DE CORRECCTION POR PARTE GATEC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SONIA AIDE BARRETO SALINAS</author>
  </authors>
  <commentList>
    <comment ref="P13" authorId="0" shapeId="0" xr:uid="{00000000-0006-0000-0500-000001000000}">
      <text>
        <r>
          <rPr>
            <b/>
            <sz val="9"/>
            <color indexed="81"/>
            <rFont val="Tahoma"/>
            <family val="2"/>
          </rPr>
          <t>SONIA AIDE BARRETO SALINAS:</t>
        </r>
        <r>
          <rPr>
            <sz val="9"/>
            <color indexed="81"/>
            <rFont val="Tahoma"/>
            <family val="2"/>
          </rPr>
          <t xml:space="preserve">
no SE EVIDENCIAN producto asociado a los IS45-IS46 IS48</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
  </authors>
  <commentList>
    <comment ref="AH7" authorId="0" shapeId="0" xr:uid="{00000000-0006-0000-0900-000001000000}">
      <text>
        <r>
          <rPr>
            <sz val="11"/>
            <color theme="1"/>
            <rFont val="Calibri"/>
            <family val="2"/>
            <scheme val="minor"/>
          </rPr>
          <t>======
ID#AAABaNLcBc4
SONIA AIDE BARRETO SALINAS    (2024-12-11 15:22:14)
SE SOLICITA REVISAR LA META PREVISTA DEL PLAN INDICATIVO</t>
        </r>
      </text>
    </comment>
  </commentList>
</comments>
</file>

<file path=xl/sharedStrings.xml><?xml version="1.0" encoding="utf-8"?>
<sst xmlns="http://schemas.openxmlformats.org/spreadsheetml/2006/main" count="22407" uniqueCount="3445">
  <si>
    <t>Información Planeación Institucional</t>
  </si>
  <si>
    <t>Información Productos</t>
  </si>
  <si>
    <t>Información Actividades</t>
  </si>
  <si>
    <t>Responsable de la actividad</t>
  </si>
  <si>
    <t>Colaboradores de la actividad</t>
  </si>
  <si>
    <t>Dependencia</t>
  </si>
  <si>
    <t>Nombre del Sector</t>
  </si>
  <si>
    <t>Unidad de medida</t>
  </si>
  <si>
    <t>Estado del Producto</t>
  </si>
  <si>
    <t>Producto</t>
  </si>
  <si>
    <t>Unidad Medida</t>
  </si>
  <si>
    <t>Periodicidad de seguimiento al producto</t>
  </si>
  <si>
    <t>Nombre del responsable del producto</t>
  </si>
  <si>
    <t>Cargo del responsable del producto</t>
  </si>
  <si>
    <t>Estado de la Actividad</t>
  </si>
  <si>
    <t>PLAN ASOCIADO</t>
  </si>
  <si>
    <t>Nombre Actividad</t>
  </si>
  <si>
    <t>Fecha Inicio</t>
  </si>
  <si>
    <t>Fecha Fin</t>
  </si>
  <si>
    <t>Actividad Demanda</t>
  </si>
  <si>
    <t>Cargo</t>
  </si>
  <si>
    <t>Nombre</t>
  </si>
  <si>
    <t xml:space="preserve">Presupuesto </t>
  </si>
  <si>
    <t>Funcionamiento</t>
  </si>
  <si>
    <t>Inversión</t>
  </si>
  <si>
    <t>Activo</t>
  </si>
  <si>
    <t>S1</t>
  </si>
  <si>
    <t>S2</t>
  </si>
  <si>
    <t>S3</t>
  </si>
  <si>
    <t>SUBDIRECCIÓN DE TALENTO HUMANO</t>
  </si>
  <si>
    <t>P10</t>
  </si>
  <si>
    <t>Subdirección o Grupo</t>
  </si>
  <si>
    <t>Código del Objetivo</t>
  </si>
  <si>
    <t>Código del Sector</t>
  </si>
  <si>
    <t>Código del producto</t>
  </si>
  <si>
    <t>Ponderación Producto</t>
  </si>
  <si>
    <t>Código de la actividad</t>
  </si>
  <si>
    <t>Días de duración de la actividad</t>
  </si>
  <si>
    <t>Ponderación</t>
  </si>
  <si>
    <t>Plan de incentivos institucionales</t>
  </si>
  <si>
    <t>PLANEACIÓN DEL RECURSO HUMANO</t>
  </si>
  <si>
    <t>P01</t>
  </si>
  <si>
    <t>Luz Myriam Tierradentro Cachaya</t>
  </si>
  <si>
    <t>Subdirectora Talento Humano</t>
  </si>
  <si>
    <t>P02</t>
  </si>
  <si>
    <t xml:space="preserve">Aplicar el conocimiento normativo y del entorno en la Gestión del Talento Humano. </t>
  </si>
  <si>
    <t>P03</t>
  </si>
  <si>
    <t>P04</t>
  </si>
  <si>
    <t>INGRESO DEL TALENTO HUMANO</t>
  </si>
  <si>
    <t>P07</t>
  </si>
  <si>
    <t>P08</t>
  </si>
  <si>
    <t>P11</t>
  </si>
  <si>
    <t>P12</t>
  </si>
  <si>
    <t>P13</t>
  </si>
  <si>
    <t>P14</t>
  </si>
  <si>
    <t>DESARROLLO DEL TALENTO HUMANO</t>
  </si>
  <si>
    <t>Porcentaje de cumplimiento de las acciones relacionadas con el ciclo de desarrollo del talento humano</t>
  </si>
  <si>
    <t>P15</t>
  </si>
  <si>
    <t>RETIRO DEL TALENTO HUMANO</t>
  </si>
  <si>
    <t>Realizar Reinducción a todos los funcionarios activos cada 2 años</t>
  </si>
  <si>
    <t xml:space="preserve">Estructurar el diagnóstico de necesidades de aprendizaje organizacional. </t>
  </si>
  <si>
    <t>Efectuar desvinculación asistida a los funcionarios en proceso de retiro.</t>
  </si>
  <si>
    <t>P06</t>
  </si>
  <si>
    <t>P09</t>
  </si>
  <si>
    <t>CÓDIGO DE INTEGRIDAD</t>
  </si>
  <si>
    <t xml:space="preserve">Fortalecer la gestión del empleo público aplicando la planeación durante el ciclo del servidor público (ingreso, desarrollo y retiro), para que los funcionarios desarrollen sus funciones de acuerdo con las condiciones requeridas por la entidad. </t>
  </si>
  <si>
    <t>OE1</t>
  </si>
  <si>
    <t>TALENTO HUMANO</t>
  </si>
  <si>
    <t>Dimensión</t>
  </si>
  <si>
    <t>Objetivo Estratégico Dimensión</t>
  </si>
  <si>
    <t>Objetivo Componente</t>
  </si>
  <si>
    <t>OE3</t>
  </si>
  <si>
    <t>Gestionar un talento humano idóneo, comprometido y transparente, que contribuya al cumplimiento de la misión institucional y los fines del Estado, y alcance su propio desarrollo personal y laboral.</t>
  </si>
  <si>
    <t>Porcentaje de la planeación estratégica del Talento Humano aplicada.</t>
  </si>
  <si>
    <t xml:space="preserve">Actualizar los registros de información acorde al sector de ingreso. </t>
  </si>
  <si>
    <t xml:space="preserve">Actualizar los registros de información acorde al sector desarrollo. </t>
  </si>
  <si>
    <t xml:space="preserve">Actualizar los  registros de información acorde con el sector retiro. </t>
  </si>
  <si>
    <t xml:space="preserve">Generar mecanismos para transferir el conocimiento de los servidores que se retiran de la entidad a quienes continúan vinculados. </t>
  </si>
  <si>
    <t>Actualizar los registros de información acorde al sector Planeación.</t>
  </si>
  <si>
    <t>C1</t>
  </si>
  <si>
    <t>C2</t>
  </si>
  <si>
    <t>OE2</t>
  </si>
  <si>
    <t>IE1</t>
  </si>
  <si>
    <t xml:space="preserve">Porcentaje de cumplimiento del ciclo del servidor público (planeación, ingreso, desarrollo y retiro) aplicado en la gestión del talento humano. </t>
  </si>
  <si>
    <t>IE3</t>
  </si>
  <si>
    <t>Porcentual</t>
  </si>
  <si>
    <t>Código del Indicador sector</t>
  </si>
  <si>
    <t>Nombre del indicador del sector</t>
  </si>
  <si>
    <t>IS1</t>
  </si>
  <si>
    <t>IS2</t>
  </si>
  <si>
    <t>IS3</t>
  </si>
  <si>
    <t>Plan anual de vacantes implementado</t>
  </si>
  <si>
    <t>Porcentaje de avance en el cumplimiento de las acciones relacionadas con el ciclo de ingreso del talento humano</t>
  </si>
  <si>
    <t>P05</t>
  </si>
  <si>
    <t>Evaluar la actuación laboral y el rendimiento o logro de resultados de los gerentes públicos y servidores de carrera administrativa. (AG y EDL)</t>
  </si>
  <si>
    <t>P39</t>
  </si>
  <si>
    <t>P40</t>
  </si>
  <si>
    <t>P41</t>
  </si>
  <si>
    <t>P42</t>
  </si>
  <si>
    <t>P43</t>
  </si>
  <si>
    <t>P44</t>
  </si>
  <si>
    <t>P52</t>
  </si>
  <si>
    <t xml:space="preserve">Gestionar e implementar actividades de la caja de herramientas del Código de Integridad de acuerdo al plan de trabajo aprobado por Comité. </t>
  </si>
  <si>
    <t>Plan de Bienestar e Incentivos elaborado, socializado y publicado</t>
  </si>
  <si>
    <t>Plan Anual de trabajo anual en seguridad y salud en el trabajo elaborado, socializado y publicado</t>
  </si>
  <si>
    <t>Plan Anual de Vacantes elaborado, socializado y publicado</t>
  </si>
  <si>
    <t>Plan de Previsión de recursos Humanos elaborado, socializado y publicado</t>
  </si>
  <si>
    <t>Plan Estratégico de Talento Humano elaborado, socializado y publicado</t>
  </si>
  <si>
    <t>Plan Anual de Trabajo de Seguridad y Salud en el Trabajo implementado.</t>
  </si>
  <si>
    <t>PLANEACIÓN ESTRATÉGICA</t>
  </si>
  <si>
    <t>S7</t>
  </si>
  <si>
    <t>IS8</t>
  </si>
  <si>
    <t xml:space="preserve">Planes Institucionales formulados y aprobados </t>
  </si>
  <si>
    <t>Número</t>
  </si>
  <si>
    <t>PLAN DE ACCIÓN 2024</t>
  </si>
  <si>
    <t>ANUAL</t>
  </si>
  <si>
    <t>A001</t>
  </si>
  <si>
    <t>Activa</t>
  </si>
  <si>
    <t>A002</t>
  </si>
  <si>
    <t>A003</t>
  </si>
  <si>
    <t>A004</t>
  </si>
  <si>
    <t>A005</t>
  </si>
  <si>
    <t>A006</t>
  </si>
  <si>
    <t>A007</t>
  </si>
  <si>
    <t>A008</t>
  </si>
  <si>
    <t>A009</t>
  </si>
  <si>
    <t>A10</t>
  </si>
  <si>
    <t>A011</t>
  </si>
  <si>
    <t>A012</t>
  </si>
  <si>
    <t>A013</t>
  </si>
  <si>
    <t>A014</t>
  </si>
  <si>
    <t>A015</t>
  </si>
  <si>
    <t>A016</t>
  </si>
  <si>
    <t>A017</t>
  </si>
  <si>
    <t>A018</t>
  </si>
  <si>
    <t>A020</t>
  </si>
  <si>
    <t>A021</t>
  </si>
  <si>
    <t>A022</t>
  </si>
  <si>
    <t>A023</t>
  </si>
  <si>
    <t>A024</t>
  </si>
  <si>
    <t>A025</t>
  </si>
  <si>
    <t>A026</t>
  </si>
  <si>
    <t>A027</t>
  </si>
  <si>
    <t>A028</t>
  </si>
  <si>
    <t>A029</t>
  </si>
  <si>
    <t>A030</t>
  </si>
  <si>
    <t>A031</t>
  </si>
  <si>
    <t>A032</t>
  </si>
  <si>
    <t>A033</t>
  </si>
  <si>
    <t>A034</t>
  </si>
  <si>
    <t>A035</t>
  </si>
  <si>
    <t>A036</t>
  </si>
  <si>
    <t>A037</t>
  </si>
  <si>
    <t>A038</t>
  </si>
  <si>
    <t>A039</t>
  </si>
  <si>
    <t>A040</t>
  </si>
  <si>
    <t>A041</t>
  </si>
  <si>
    <t>A042</t>
  </si>
  <si>
    <t>A043</t>
  </si>
  <si>
    <t>A044</t>
  </si>
  <si>
    <t>A045</t>
  </si>
  <si>
    <t>A046</t>
  </si>
  <si>
    <t>A047</t>
  </si>
  <si>
    <t>A048</t>
  </si>
  <si>
    <t>A049</t>
  </si>
  <si>
    <t>A050</t>
  </si>
  <si>
    <t>A051</t>
  </si>
  <si>
    <t>DIRECCIÓN ESCUELA DE FORMACIÓN</t>
  </si>
  <si>
    <t>OD1</t>
  </si>
  <si>
    <t xml:space="preserve">Fortalecer la gestión del empleo público aplicando la planeación durante el ciclo del servidor público (ingreso, desarrollo y retiro), para que los servidores penitenciarios desarrollen sus funciones de acuerdo con las condiciones requeridas por la entidad. </t>
  </si>
  <si>
    <t>Formar y capacitar a los servidores públicos del Instituto y de las otras entidades, en el campo penitenciario y carcelario, con el fin de desarrollar competencias que les permitan desempeñarse en su puesto de trabajo.</t>
  </si>
  <si>
    <t>IE2</t>
  </si>
  <si>
    <t>S5</t>
  </si>
  <si>
    <t>FORMACIÓN Y CAPACITACIÓN PENITENCIARIA</t>
  </si>
  <si>
    <t>IS6</t>
  </si>
  <si>
    <t>Número de Programas de formación académica o laboral presentados a la autoridad educativa  para registro o renovación</t>
  </si>
  <si>
    <t>P16</t>
  </si>
  <si>
    <t>Programas de formación académica o laboral radicados ante la autoridad educativa competente para registro o renovación</t>
  </si>
  <si>
    <t>Trimestral</t>
  </si>
  <si>
    <t>Plan Institucional de Capacitación</t>
  </si>
  <si>
    <t>IS5</t>
  </si>
  <si>
    <t>Tasa de aprobación anual</t>
  </si>
  <si>
    <t>P17</t>
  </si>
  <si>
    <t>Integrantes del Cuerpo de Custodia y Vigilancia formados para desempeñar los cargos de oficial y suboficial en el marco de las convocatorias de la CNSC.</t>
  </si>
  <si>
    <t>Diego Arias Ramírez</t>
  </si>
  <si>
    <t>Director Escuela de Formación</t>
  </si>
  <si>
    <t>P18</t>
  </si>
  <si>
    <t>Aspirantes al Cuerpo de Custodia y Vigilancia formados para desempeñar el cargo de dragoneante, en el marco de las convocatorias de la CNSC.</t>
  </si>
  <si>
    <t>P19</t>
  </si>
  <si>
    <t>Bachilleres con instrucción para prestar el servicio militar en el INPEC.</t>
  </si>
  <si>
    <t>Programas de formación académica o laboral aprobados</t>
  </si>
  <si>
    <t>P20</t>
  </si>
  <si>
    <t>Funcionarios del INPEC capacitados a través de la Red de Apoyo.</t>
  </si>
  <si>
    <t>P21</t>
  </si>
  <si>
    <t>Funcionarios del INPEC capacitados a través de los programas de  educación informal contratados por la EPN.</t>
  </si>
  <si>
    <t>P22</t>
  </si>
  <si>
    <t>Funcionarios del INPEC capacitados mediante cursos virtuales diseñados y desarrollados por la EPN.</t>
  </si>
  <si>
    <t>P23</t>
  </si>
  <si>
    <t>Integrantes del Cuerpo de Custodia y Vigilancia formados en los diferentes campos de la seguridad penitenciaria.</t>
  </si>
  <si>
    <t>P24</t>
  </si>
  <si>
    <t>Profesionales formados para desempeñar los cargos de Director y Subdirector de ERON, acorde con las solicitudes de SUTAH.</t>
  </si>
  <si>
    <t>P25</t>
  </si>
  <si>
    <t>Funcionarios con formación en Derechos Humanos.</t>
  </si>
  <si>
    <t>P26</t>
  </si>
  <si>
    <t>Personal del Cuerpo de Custodia y Vigilancia, Fuerzas Armadas y de Policía, actualizados y reentrenados.</t>
  </si>
  <si>
    <t>P27</t>
  </si>
  <si>
    <t>Establecimientos de reclusión con programas de reentrenamiento al Cuerpo de custodia y vigilancia</t>
  </si>
  <si>
    <t>P28</t>
  </si>
  <si>
    <t>Programas de formación académica o laboral evaluados de acuerdo con los lineamientos definidos en el Manual de Evaluación de la DIRES.</t>
  </si>
  <si>
    <t>P29</t>
  </si>
  <si>
    <t>Estándares para la reacreditación de la Academia con ACA con cumplimiento al 100%</t>
  </si>
  <si>
    <t>P30</t>
  </si>
  <si>
    <t>Programas académicos implementados en el marco del Plan Institucional de Capacitación.</t>
  </si>
  <si>
    <t>P32</t>
  </si>
  <si>
    <t xml:space="preserve">Autoevaluación de la gestión institucional de la DIRES realizada de acuerdo con los lineamientos definidos en el Manual de Evaluación </t>
  </si>
  <si>
    <t>P33</t>
  </si>
  <si>
    <t>Funcionarios del INPEC capacitados en valores del servidor público - código de integridad institucional en el marco de la política de transparencia y lucha contra la corrupción</t>
  </si>
  <si>
    <t>A052</t>
  </si>
  <si>
    <t>A053</t>
  </si>
  <si>
    <t>A054</t>
  </si>
  <si>
    <t>A055</t>
  </si>
  <si>
    <t>A056</t>
  </si>
  <si>
    <t>A057</t>
  </si>
  <si>
    <t>A058</t>
  </si>
  <si>
    <t>A059</t>
  </si>
  <si>
    <t>A060</t>
  </si>
  <si>
    <t>A061</t>
  </si>
  <si>
    <t>A062</t>
  </si>
  <si>
    <t>A063</t>
  </si>
  <si>
    <t>A064</t>
  </si>
  <si>
    <t>A065</t>
  </si>
  <si>
    <t>A066</t>
  </si>
  <si>
    <t>A067</t>
  </si>
  <si>
    <t>A068</t>
  </si>
  <si>
    <t>A069</t>
  </si>
  <si>
    <t>A070</t>
  </si>
  <si>
    <t>A071</t>
  </si>
  <si>
    <t>A072</t>
  </si>
  <si>
    <t>A073</t>
  </si>
  <si>
    <t>A074</t>
  </si>
  <si>
    <t>A075</t>
  </si>
  <si>
    <t>A076</t>
  </si>
  <si>
    <t>A077</t>
  </si>
  <si>
    <t>A078</t>
  </si>
  <si>
    <t>A079</t>
  </si>
  <si>
    <t>A080</t>
  </si>
  <si>
    <t>A081</t>
  </si>
  <si>
    <t>A082</t>
  </si>
  <si>
    <t>A083</t>
  </si>
  <si>
    <t>A084</t>
  </si>
  <si>
    <t>A085</t>
  </si>
  <si>
    <t>A086</t>
  </si>
  <si>
    <t>A087</t>
  </si>
  <si>
    <t>A088</t>
  </si>
  <si>
    <t>A089</t>
  </si>
  <si>
    <t>A090</t>
  </si>
  <si>
    <t>A091</t>
  </si>
  <si>
    <t>A094</t>
  </si>
  <si>
    <t>A095</t>
  </si>
  <si>
    <t>A096</t>
  </si>
  <si>
    <t>A097</t>
  </si>
  <si>
    <t>A098</t>
  </si>
  <si>
    <t>P34</t>
  </si>
  <si>
    <t>Funcionarios del INPEC capacitados en enfoque diferencial</t>
  </si>
  <si>
    <t>P35</t>
  </si>
  <si>
    <t>Funcionarios del INPEC que laboran en reclusiones de mujeres capacitados en equidad para la mujer</t>
  </si>
  <si>
    <t>P38</t>
  </si>
  <si>
    <t>Elaboración de los módulos de respeto por el enfoque diferencial</t>
  </si>
  <si>
    <t>María Isabel Cuartas Giraldo</t>
  </si>
  <si>
    <t>Subdirectora Académica</t>
  </si>
  <si>
    <t>A099</t>
  </si>
  <si>
    <t>A100</t>
  </si>
  <si>
    <t>A101</t>
  </si>
  <si>
    <t>A102</t>
  </si>
  <si>
    <t>A103</t>
  </si>
  <si>
    <t>A104</t>
  </si>
  <si>
    <t>Promover en los servidores penitenciarios un cambio cultural, tendiente a la gestión integra, responsable y transparente de lo público.</t>
  </si>
  <si>
    <t>porcentaje de cumplimiento en la implementación y apropiación de los servidores penitenciarios de la Política de Integridad en el ejercicio público.</t>
  </si>
  <si>
    <t>S6</t>
  </si>
  <si>
    <t>IS7</t>
  </si>
  <si>
    <t>A105</t>
  </si>
  <si>
    <t>OFICINA ASESORA DE PLANEACIÓN</t>
  </si>
  <si>
    <t>GRUPRO</t>
  </si>
  <si>
    <t>OD2</t>
  </si>
  <si>
    <t>Diseñar la ruta estratégica con miras a fortalecer la confianza ciudadana y la legitimidad.</t>
  </si>
  <si>
    <t>C3</t>
  </si>
  <si>
    <t>PLANEACIÓN INSTITUCIONAL</t>
  </si>
  <si>
    <t>OE4</t>
  </si>
  <si>
    <t>IE4</t>
  </si>
  <si>
    <t>Porcentaje de cumplimiento Decreto 612 del 2018</t>
  </si>
  <si>
    <t>Planes Institucionales formulados y aprobados</t>
  </si>
  <si>
    <t>P46</t>
  </si>
  <si>
    <t>Formulación y publicación del Plan Anual de Adquisiciones</t>
  </si>
  <si>
    <t>Anual</t>
  </si>
  <si>
    <t>Jefe Oficina Asesora de Planeación</t>
  </si>
  <si>
    <t>A106</t>
  </si>
  <si>
    <t>A107</t>
  </si>
  <si>
    <t>DIRECCIÓN DE GESTIÓN CORPORATIVA</t>
  </si>
  <si>
    <t>DIRECCIONAMIENTO ESTRATÉGICO Y PLANEACIÓN</t>
  </si>
  <si>
    <t>P47</t>
  </si>
  <si>
    <t xml:space="preserve">Plan Institucional de Archivos PINAR elaborado, socializado y publicado, con su seguimiento </t>
  </si>
  <si>
    <t>Numero</t>
  </si>
  <si>
    <t>Plan Institucional de Archivos de la Entidad PINAR</t>
  </si>
  <si>
    <t>A108</t>
  </si>
  <si>
    <t>P48</t>
  </si>
  <si>
    <t>Formulación aprobación y publicación en la WEB del plan Anticorrupción y de Atención al Ciudadano Institucional programa de transparencia y ética pública, según sea el caso.</t>
  </si>
  <si>
    <t>activa</t>
  </si>
  <si>
    <t>A109</t>
  </si>
  <si>
    <t>A110</t>
  </si>
  <si>
    <t>A111</t>
  </si>
  <si>
    <t>A112</t>
  </si>
  <si>
    <t>A113</t>
  </si>
  <si>
    <t>A114</t>
  </si>
  <si>
    <t>A115</t>
  </si>
  <si>
    <t>A117</t>
  </si>
  <si>
    <t>A118</t>
  </si>
  <si>
    <t>A119</t>
  </si>
  <si>
    <t>A120</t>
  </si>
  <si>
    <t>A121</t>
  </si>
  <si>
    <t>A122</t>
  </si>
  <si>
    <t xml:space="preserve">Porcentaje de cumplimiento en la implementación y apropiación de los servidores penitenciarios de la Política de Integridad en el ejercicio público. </t>
  </si>
  <si>
    <t>P45</t>
  </si>
  <si>
    <t>Plan Institucional de Capacitación elaborado, aprobado, ejecutado y evaluado, acorde con los lineamientos definidos por el DAFP.</t>
  </si>
  <si>
    <t>A123</t>
  </si>
  <si>
    <t>A124</t>
  </si>
  <si>
    <t>A125</t>
  </si>
  <si>
    <t>A126</t>
  </si>
  <si>
    <t>A134</t>
  </si>
  <si>
    <t>A138</t>
  </si>
  <si>
    <t>A139</t>
  </si>
  <si>
    <t>A140</t>
  </si>
  <si>
    <t>P53</t>
  </si>
  <si>
    <t>Formulación y Aprobación Plan de Direccionamiento estratégico en concordancia con el Plan Nacional de Desarrollo, El plan Decenal de justica y el Plan Sectorial</t>
  </si>
  <si>
    <t>P54</t>
  </si>
  <si>
    <t>Formulación y Aprobación Plan de Acción Institucional a partir del Direccionamiento Estratégico Aprobado</t>
  </si>
  <si>
    <t>P55</t>
  </si>
  <si>
    <t>Formulación y Aprobación de las acciones para el fortalecimiento del Modelo Integrado de Planeación y Gestión</t>
  </si>
  <si>
    <t>P56</t>
  </si>
  <si>
    <t>Integración y aprobación de los planes institucionales y estratégicos al plan de acción del Instituto</t>
  </si>
  <si>
    <t>P57</t>
  </si>
  <si>
    <t>Administrar el modulo de la planeación estratégica del Instituto</t>
  </si>
  <si>
    <t>P58</t>
  </si>
  <si>
    <t>Asesorar la formulación de los planes de mejoramiento por parte de entidades Externas CGR</t>
  </si>
  <si>
    <t>P59</t>
  </si>
  <si>
    <t>Formulación y Actualización de los proyectos de Inversión del Instituto</t>
  </si>
  <si>
    <t>P60</t>
  </si>
  <si>
    <t>Realizar acciones de socialización y difusión de la Política de Administración del riesgo con líderes y responsables de proceso ejecutadas en mínimo dos canales de comunicación institucional.</t>
  </si>
  <si>
    <t>C4</t>
  </si>
  <si>
    <t>GESTIÓN PRESUPUESTAL</t>
  </si>
  <si>
    <t>OE5</t>
  </si>
  <si>
    <t>Planeación presupuestal viable y sostenible</t>
  </si>
  <si>
    <t>IE5</t>
  </si>
  <si>
    <t>Presupuesto formulado para la vigencia acorde con los lineamientos emitidos desde el Ministerio de Hacienda y Crédito Público y el Departamento Nacional de Planeación</t>
  </si>
  <si>
    <t>S8</t>
  </si>
  <si>
    <t>GESTIÓN PRESUPUESTAL "EFICIENCIA DEL GASTO PÚBLICO"</t>
  </si>
  <si>
    <t>IS9</t>
  </si>
  <si>
    <t>P61</t>
  </si>
  <si>
    <t>Programar el presupuesto del Instituto acorde con los lineamientos emitidos desde el Ministerio de Hacienda y Crédito Público y el Departamento Nacional de Planeación</t>
  </si>
  <si>
    <t>P62</t>
  </si>
  <si>
    <t>Formular el Programa Anual Mensualizado de Caja -PAC</t>
  </si>
  <si>
    <t>P63</t>
  </si>
  <si>
    <t>Evaluación y Seguimiento a la Ejecución Presupuestal realizada</t>
  </si>
  <si>
    <t>OFICINA SISTEMAS DE INFORMACIÓN</t>
  </si>
  <si>
    <t>P49</t>
  </si>
  <si>
    <t>Plan  de Direccionamiento Estratégico 2023-2026</t>
  </si>
  <si>
    <t>Ing. Adriana Cetina Hernández</t>
  </si>
  <si>
    <t>Jefe de Oficina de Sistemas de Información</t>
  </si>
  <si>
    <t>P50</t>
  </si>
  <si>
    <t>P51</t>
  </si>
  <si>
    <t>A127</t>
  </si>
  <si>
    <t>A128</t>
  </si>
  <si>
    <t>A130</t>
  </si>
  <si>
    <t>A131</t>
  </si>
  <si>
    <t>A132</t>
  </si>
  <si>
    <t>A133</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</si>
  <si>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</si>
  <si>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</si>
  <si>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</si>
  <si>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</si>
  <si>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</si>
  <si>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</si>
  <si>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</si>
  <si>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</si>
  <si>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</si>
  <si>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</si>
  <si>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</si>
  <si>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</si>
  <si>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</si>
  <si>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</si>
  <si>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</si>
  <si>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</si>
  <si>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</si>
  <si>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</si>
  <si>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</si>
  <si>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</si>
  <si>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</si>
  <si>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</si>
  <si>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</si>
  <si>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</si>
  <si>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OFICINA ASESORA JURÍDICA</t>
  </si>
  <si>
    <t>OD3</t>
  </si>
  <si>
    <t>Ejecutar la planeación institucional en el marco de los valores del servicio público.</t>
  </si>
  <si>
    <t>C7</t>
  </si>
  <si>
    <t>DE LA VENTANILLA HACIA ADENTRO</t>
  </si>
  <si>
    <t>OE7</t>
  </si>
  <si>
    <t>Mejorar el funcionamiento Institucional y su relación con otras entidades públicas.</t>
  </si>
  <si>
    <t>IE8</t>
  </si>
  <si>
    <t xml:space="preserve">Eficacia del análisis de datos para mejorar la gestión institucional </t>
  </si>
  <si>
    <t>P64</t>
  </si>
  <si>
    <t>Proyectar las resoluciones con liquidación que ordenan el pago de sentencias y  conciliaciones, previa disponibilidad presupuestal y hasta agotar el presupuesto de la vigencia fiscal asignado por el Ministerio de Hacienda y Crédito Público, respetando la ley de Turnos, tomando en consideración las excepciones constitucionales que se presenten.</t>
  </si>
  <si>
    <t>C6</t>
  </si>
  <si>
    <t>OE10</t>
  </si>
  <si>
    <t>IE7</t>
  </si>
  <si>
    <t>IS26</t>
  </si>
  <si>
    <t>Número de Seguimientos  a las subunidades ejecutoras en cumplimiento de la información contable</t>
  </si>
  <si>
    <t>P65</t>
  </si>
  <si>
    <t>Plan de Direccionamiento Estratégico 2023-2026</t>
  </si>
  <si>
    <t>IS28</t>
  </si>
  <si>
    <t>P66</t>
  </si>
  <si>
    <t>P67</t>
  </si>
  <si>
    <t>OE11</t>
  </si>
  <si>
    <t xml:space="preserve">Propender por la eficiente administración de los Recursos Físicos y específicamente de los Bienes Muebles y semovientes caninos del Instituto Nacional Penitenciario y Carcelario INPEC. </t>
  </si>
  <si>
    <t>P68</t>
  </si>
  <si>
    <t>Coordinar con la USPEC la priorización e intervención a la infraestructura penitenciaria.</t>
  </si>
  <si>
    <t>P69</t>
  </si>
  <si>
    <t>Emitir concepto técnico para la categorización de los establecimientos de reclusión, así como la destinación de pabellones al interior de los establecimientos de reclusión que cumpla con distribución y clasificación de las personas privadas de la libertad.</t>
  </si>
  <si>
    <t>P70</t>
  </si>
  <si>
    <t>P71</t>
  </si>
  <si>
    <t xml:space="preserve"> Realizar seguimiento a los recursos por concepto de ingresos propios del Instituto </t>
  </si>
  <si>
    <t>P72</t>
  </si>
  <si>
    <t>Verificar que las unidades ejecutoras realicen los movimientos de manera oportuna en el aplicativo PCT para el manejo eficiente de los inventarios del Instituto</t>
  </si>
  <si>
    <t>OE12</t>
  </si>
  <si>
    <t>P73</t>
  </si>
  <si>
    <t>P74</t>
  </si>
  <si>
    <t xml:space="preserve"> Efectuar control y seguimiento de los bienes muebles que son susceptibles para dar de baja en cada una de las unidades ejecutoras del Instituto </t>
  </si>
  <si>
    <t>OE13</t>
  </si>
  <si>
    <t>Tramitar los lineamientos para la adquisición de las pólizas y su cobertura de acuerdo a las necesidades que presente el INPEC</t>
  </si>
  <si>
    <t>P75</t>
  </si>
  <si>
    <t xml:space="preserve">Administrar y verificar el control del parque automotor del instituto </t>
  </si>
  <si>
    <t>Semestral</t>
  </si>
  <si>
    <t>P76</t>
  </si>
  <si>
    <t xml:space="preserve">Administrar y controlar los bienes muebles de las unidades ejecutoras de propiedad del Instituto </t>
  </si>
  <si>
    <t xml:space="preserve">Realizar las acciones para adelantar la gestión contractual  en todo su ciclo de acuerdo con las normas de contratación vigentes. </t>
  </si>
  <si>
    <t>P77</t>
  </si>
  <si>
    <t xml:space="preserve"> Proveer el suministro de material defensa y municiones a los establecimientos carcelarios, centros de instrucción y grupos especiales-GROPES. </t>
  </si>
  <si>
    <t xml:space="preserve">Gestión Contractual </t>
  </si>
  <si>
    <t>OE14</t>
  </si>
  <si>
    <t>IS32</t>
  </si>
  <si>
    <t>P78</t>
  </si>
  <si>
    <t xml:space="preserve">Garantizar la entrega de la dotación de intendencia a los establecimientos carcelarios, centros de instrucción y grupos especiales-GROPES que es adquirida mediante la contratación estatal </t>
  </si>
  <si>
    <t>P79</t>
  </si>
  <si>
    <t>Mensual</t>
  </si>
  <si>
    <t xml:space="preserve">Porcentaje de recursos programados en el PAA para ejecutar en el periodo  ejecutados     </t>
  </si>
  <si>
    <t>P80</t>
  </si>
  <si>
    <t>OE15</t>
  </si>
  <si>
    <t xml:space="preserve">Realizar el seguimiento de la ejecución presupuestal dando cumplimiento a las metas establecidas para tal fin en el plan de Acción, para aprovechar los recursos asignados con eficiencia y eficacia. </t>
  </si>
  <si>
    <t>IS33</t>
  </si>
  <si>
    <t>Porcentaje de cumplimiento de Avisos de Siniestros reportados  Presentados a los Corredores de Seguros</t>
  </si>
  <si>
    <t>P81</t>
  </si>
  <si>
    <t xml:space="preserve">Administrar y tramitar oportunamente los informes de reclamación de siniestros presentados por los servidores públicos del INPEC </t>
  </si>
  <si>
    <t>P82</t>
  </si>
  <si>
    <t xml:space="preserve">Tramitar hasta su culminación los procesos sancionatorios y /o elaboración de actas de liquidación  </t>
  </si>
  <si>
    <t>P83</t>
  </si>
  <si>
    <t xml:space="preserve">Controlar, analizar y hacer seguimiento a la ejecución presupuestal de gastos de los diferentes rubros que la conforman, con el propósito de optimizar y aprovechar los recursos asignados al Instituto. </t>
  </si>
  <si>
    <t>P84</t>
  </si>
  <si>
    <t xml:space="preserve">Apoyar a la Dirección de Atención y Tratamiento en la preparación y presentación de los recursos propios generados en los establecimientos de reclusión. </t>
  </si>
  <si>
    <t>P85</t>
  </si>
  <si>
    <t xml:space="preserve">Validar los soportes del anteproyecto de recursos propios generados por cada establecimiento de reclusión, previamente avalados por la dirección regional, para la aprobación del anteproyecto de presupuesto que se presente al Ministerio de Hacienda y Crédito Público. </t>
  </si>
  <si>
    <t>P86</t>
  </si>
  <si>
    <t>P87</t>
  </si>
  <si>
    <t>S9</t>
  </si>
  <si>
    <t xml:space="preserve">CONTRATOS </t>
  </si>
  <si>
    <t>IS20</t>
  </si>
  <si>
    <t>P88</t>
  </si>
  <si>
    <t>Garantizar que las Subunidades ejecutoras cuenten con el cupo PAC requerido, el cual debe ser gestionado ante la Dirección General de Crédito Publico y Tesoro Nacional del Ministerio de Hacienda y Crédito Público.</t>
  </si>
  <si>
    <t>CONTRATOS</t>
  </si>
  <si>
    <t>P89</t>
  </si>
  <si>
    <t>Cumplir con las obligaciones financieras a cargo del Instituto de acuerdo al PAC aprobado y  atendiendo los lineamientos de la Dirección General de Crédito Publico y Tesoro Nacional.</t>
  </si>
  <si>
    <t>P90</t>
  </si>
  <si>
    <t>Realizar la eficiente y oportuna adquisición de los bienes y servicios programados en el Plan Anual de Adquisiciones para la vigencia</t>
  </si>
  <si>
    <t xml:space="preserve">Trimestral </t>
  </si>
  <si>
    <t>P91</t>
  </si>
  <si>
    <t>Asegurar la eficiente y oportuna función de supervisión a la ejecución contractual</t>
  </si>
  <si>
    <t>Director Gestión Corporativa</t>
  </si>
  <si>
    <t>A201</t>
  </si>
  <si>
    <t>A202</t>
  </si>
  <si>
    <t>A203</t>
  </si>
  <si>
    <t>A204</t>
  </si>
  <si>
    <t>A205</t>
  </si>
  <si>
    <t>A241</t>
  </si>
  <si>
    <t>A243</t>
  </si>
  <si>
    <t>A244</t>
  </si>
  <si>
    <t>A245</t>
  </si>
  <si>
    <t>A246</t>
  </si>
  <si>
    <t>A247</t>
  </si>
  <si>
    <t>A248</t>
  </si>
  <si>
    <t>A249</t>
  </si>
  <si>
    <t>GRUPO ATENCIÓN AL CIUDADANO</t>
  </si>
  <si>
    <t>C5</t>
  </si>
  <si>
    <t>RELACIÓN -ESTADO CIUDADANO</t>
  </si>
  <si>
    <t>Fortalecer la comunidad penitenciaria y su relación con el Instituto en un entorno confiable que permita la apertura y el aprovechamiento de los datos públicos.</t>
  </si>
  <si>
    <t>Eficacia de la participación ciudadana para mejorar la gestión institucional</t>
  </si>
  <si>
    <t>S10</t>
  </si>
  <si>
    <t>IS21</t>
  </si>
  <si>
    <t xml:space="preserve"> Porcentaje  de atenciones y orientaciones  demandadas Atendidas</t>
  </si>
  <si>
    <t>P92</t>
  </si>
  <si>
    <t>Coordinación Grupo</t>
  </si>
  <si>
    <t>Porcentaje  de atenciones y orientaciones  demandadas Atendidas</t>
  </si>
  <si>
    <t>P93</t>
  </si>
  <si>
    <t>P94</t>
  </si>
  <si>
    <t>P95</t>
  </si>
  <si>
    <t>P96</t>
  </si>
  <si>
    <t>P97</t>
  </si>
  <si>
    <t>P98</t>
  </si>
  <si>
    <t>A250</t>
  </si>
  <si>
    <t>A251</t>
  </si>
  <si>
    <t>A252</t>
  </si>
  <si>
    <t>A253</t>
  </si>
  <si>
    <t>A254</t>
  </si>
  <si>
    <t>A255</t>
  </si>
  <si>
    <t>A256</t>
  </si>
  <si>
    <t>Plan Anticorrupción y de Atención al Ciudadano Institucional</t>
  </si>
  <si>
    <t>Plan Estratégico de Talento humano</t>
  </si>
  <si>
    <t>GRUPO ASUNTOS PENITENCIARIOS</t>
  </si>
  <si>
    <t>IS22</t>
  </si>
  <si>
    <t>Cumplimiento, Traslados, remisiones y fijaciones según solicitudes</t>
  </si>
  <si>
    <t>P99</t>
  </si>
  <si>
    <t>Realizar el Tramite de los requerimientos de remisiones de la población privada de la libertad, atendidos siguiendo las directrices, criterios y procedimientos de conformidad con la ley</t>
  </si>
  <si>
    <t>Luz Adriana Cubillos Soto</t>
  </si>
  <si>
    <t>Coordinadora Grupo Asuntos Penitenciarios</t>
  </si>
  <si>
    <t>P100</t>
  </si>
  <si>
    <t xml:space="preserve">Realizar el Tramite de los requerimientos de  traslados  de la población privada de la libertad,  atendidos siguiendo las directrices, criterios y procedimientos de conformidad con la ley </t>
  </si>
  <si>
    <t>P101</t>
  </si>
  <si>
    <t>A257</t>
  </si>
  <si>
    <t>A258</t>
  </si>
  <si>
    <t>A259</t>
  </si>
  <si>
    <t>A260</t>
  </si>
  <si>
    <t>A261</t>
  </si>
  <si>
    <t>A262</t>
  </si>
  <si>
    <t>A263</t>
  </si>
  <si>
    <t>A264</t>
  </si>
  <si>
    <t>A265</t>
  </si>
  <si>
    <t>S11</t>
  </si>
  <si>
    <t>IS23</t>
  </si>
  <si>
    <t>Porcentaje de cumplimiento de quejas, reclamos, sugerencias y  denuncias recepcionadas tramitadas</t>
  </si>
  <si>
    <t>P102</t>
  </si>
  <si>
    <t>P103</t>
  </si>
  <si>
    <t>P104</t>
  </si>
  <si>
    <t>P105</t>
  </si>
  <si>
    <t>P106</t>
  </si>
  <si>
    <t>Porcentaje de cumplimiento de quejas, reclamos, sugerencias y  denuncias recepcionadas tramitadas+P18:P20</t>
  </si>
  <si>
    <t>P107</t>
  </si>
  <si>
    <t>A266</t>
  </si>
  <si>
    <t>A267</t>
  </si>
  <si>
    <t>A268</t>
  </si>
  <si>
    <t>A269</t>
  </si>
  <si>
    <t>A270</t>
  </si>
  <si>
    <t>A271</t>
  </si>
  <si>
    <t>A272</t>
  </si>
  <si>
    <t>OE6</t>
  </si>
  <si>
    <t>IE6</t>
  </si>
  <si>
    <t>S12</t>
  </si>
  <si>
    <t>RACIONALIZACIÓN DE TRAMITE</t>
  </si>
  <si>
    <t>Porcentaje de cumplimiento de Seguimientos oportunos de tramites reportados en el aplicativo</t>
  </si>
  <si>
    <t>P114</t>
  </si>
  <si>
    <t>Generar espacios de participación de la ciudadanía para identificar acciones de mejora y posibilidades de racionalización de trámites.</t>
  </si>
  <si>
    <t>P115</t>
  </si>
  <si>
    <t>Actualización y monitoreo de los trámites y servicios del Instituto en el Sistema Único de Información de Trámites – SUIT.</t>
  </si>
  <si>
    <t>P116</t>
  </si>
  <si>
    <t>Hacer seguimiento al registro trimestralmente en el modulo gestión datos de operación del SUIT, información de uso de trámites que realizan los dueños de los trámites</t>
  </si>
  <si>
    <t>P117</t>
  </si>
  <si>
    <t>P118</t>
  </si>
  <si>
    <t>P119</t>
  </si>
  <si>
    <t>P120</t>
  </si>
  <si>
    <t>P121</t>
  </si>
  <si>
    <t>OFICINA DE COMUNICACIONES</t>
  </si>
  <si>
    <t>INFORMACIÓN Y COMUNICACIÓN</t>
  </si>
  <si>
    <t>OD10</t>
  </si>
  <si>
    <t>C18</t>
  </si>
  <si>
    <t>COMUNICACIONES</t>
  </si>
  <si>
    <t>OE27</t>
  </si>
  <si>
    <t xml:space="preserve">Promover  los recursos de información  y comunicación en pro de  la imagen institucional.  </t>
  </si>
  <si>
    <t>IE20</t>
  </si>
  <si>
    <t xml:space="preserve">Porcentaje de acciones realizadas a mejorar y fortalecer la imagen institucional </t>
  </si>
  <si>
    <t>S43</t>
  </si>
  <si>
    <t xml:space="preserve">COMUNICACIÓN ORGANIZACIONAL Y MEDIOS INSTITUCIONALES </t>
  </si>
  <si>
    <t>Porcentaje de cumplimiento de estrategias de comunicación diseñadas e implementadas</t>
  </si>
  <si>
    <t>P189</t>
  </si>
  <si>
    <t xml:space="preserve">Porcentual </t>
  </si>
  <si>
    <t>Carlos Zambrano</t>
  </si>
  <si>
    <t>Jefe Oficina Asesora</t>
  </si>
  <si>
    <t>P190</t>
  </si>
  <si>
    <t>Realizar Acciones que permitan conocer la efectividad de los canales de comunicación (Página Web institucional (sección 'sala de prensa'),  Boletines Internos,  Notinpec, correo masivo y Redes Sociales )</t>
  </si>
  <si>
    <t>P191</t>
  </si>
  <si>
    <t xml:space="preserve">MENSUAL </t>
  </si>
  <si>
    <t>Porcentaje de cumplimiento reporte noticioso (noticas favorables, negativas y neutras)</t>
  </si>
  <si>
    <t>P192</t>
  </si>
  <si>
    <t xml:space="preserve">Realizar la edición y socialización de podcast con temas generales del Instituto. </t>
  </si>
  <si>
    <t>P193</t>
  </si>
  <si>
    <t>Realizar el diseño adecuado y efectivo del componente Información y Comunicación</t>
  </si>
  <si>
    <t>OD5</t>
  </si>
  <si>
    <t>ESTADISTICA</t>
  </si>
  <si>
    <t>IS53</t>
  </si>
  <si>
    <t>Información estadística de la PPL elaborada y publicada</t>
  </si>
  <si>
    <t>P194</t>
  </si>
  <si>
    <t>Rediseño cuadros de salida de información estadística de la PPL para el tablero virtual.</t>
  </si>
  <si>
    <t>P195</t>
  </si>
  <si>
    <t>P196</t>
  </si>
  <si>
    <t>IS54</t>
  </si>
  <si>
    <t>P197</t>
  </si>
  <si>
    <t>Elaborar y publicar mensualmente boletín estadístico con información sociodemográfica de la PPL.</t>
  </si>
  <si>
    <t>Promover la construcción de una cultura de análisis y retroalimentación para el mejoramiento continuo.</t>
  </si>
  <si>
    <t>C8</t>
  </si>
  <si>
    <t>OE17</t>
  </si>
  <si>
    <t>Generar la captura y distribución del conocimiento.</t>
  </si>
  <si>
    <t>IE9</t>
  </si>
  <si>
    <t>S22</t>
  </si>
  <si>
    <t>INVESTIGACIÓN PENITENCIARIA Y CARCELARIA</t>
  </si>
  <si>
    <t>IS55</t>
  </si>
  <si>
    <t>P198</t>
  </si>
  <si>
    <t>Encuentros académicos realizados para la divulgación y retroalimentación del conocimiento penitenciario a nivel nacional.</t>
  </si>
  <si>
    <t>IS56</t>
  </si>
  <si>
    <t>Número de  Investigaciones a identificar el impacto en lo institucional</t>
  </si>
  <si>
    <t>P199</t>
  </si>
  <si>
    <t>Productos de investigación que generan nuevo conocimiento en el sector penitenciario y carcelario.</t>
  </si>
  <si>
    <t>OD6</t>
  </si>
  <si>
    <t>C12</t>
  </si>
  <si>
    <t>OE20</t>
  </si>
  <si>
    <t>IE13</t>
  </si>
  <si>
    <t>S25</t>
  </si>
  <si>
    <t>Número de Investigaciones a identificar el impacto en lo institucional</t>
  </si>
  <si>
    <t>P200</t>
  </si>
  <si>
    <t>Diseñar la tipología de investigación de impacto para el instituto.</t>
  </si>
  <si>
    <t>P201</t>
  </si>
  <si>
    <t>Realizar las investigaciones aprobadas a medir el impacto institucional</t>
  </si>
  <si>
    <t>S26</t>
  </si>
  <si>
    <t>INNOVACIÓN PENITENCIARIA</t>
  </si>
  <si>
    <t>IS57</t>
  </si>
  <si>
    <t>Número de Buenas prácticas implementadas</t>
  </si>
  <si>
    <t>P202</t>
  </si>
  <si>
    <t>Llevar y documentar el pilotaje ideal de Tratamiento Penitenciario en un establecimiento de Reclusión en conjunto con la Dirección de Atención y Tratamiento</t>
  </si>
  <si>
    <t>P203</t>
  </si>
  <si>
    <t>Llevar y documentar el pilotaje de buenas practicas a nivel regional en conjunto con las direcciones Regionales</t>
  </si>
  <si>
    <t>S13</t>
  </si>
  <si>
    <t>P122</t>
  </si>
  <si>
    <t>Responsabilidades gerentes públicos y líderes de proceso (primera Línea de defensa)</t>
  </si>
  <si>
    <t>P123</t>
  </si>
  <si>
    <t>Registrar y actualizar trámites  y otros procedimientos administrativos en el SUIT frente a al Tramite de solicitud de los diferentes medios de comunicación para el desarrollo de sus actividades periodísticas con la población de internos  (Instrumentos gestión de la información )</t>
  </si>
  <si>
    <t xml:space="preserve">Carlos Zambrano </t>
  </si>
  <si>
    <t xml:space="preserve">Jefe Oficina Asesora </t>
  </si>
  <si>
    <t>PARTICIPACIÓN CIUDADANA EN LA GESTIÓN PÚBLICA</t>
  </si>
  <si>
    <t>IS27</t>
  </si>
  <si>
    <t>Aumentar en un 10% por año, la participación en los diferentes espacios de diálogo de RDC para mejorar la gestión institucional.</t>
  </si>
  <si>
    <t>P124</t>
  </si>
  <si>
    <t>Realizar Implementación de la etapa de aprestamiento para la rendición de cuentas. Evaluación estrategia rendición de cuentas vigencia anterior.</t>
  </si>
  <si>
    <t>P125</t>
  </si>
  <si>
    <t>Realizar la implementación de la etapa de preparación y diseño para la rendición de cuentas.</t>
  </si>
  <si>
    <t>P126</t>
  </si>
  <si>
    <t>Realizar Implementación de la etapa de ejecución para la rendición de cuentas.</t>
  </si>
  <si>
    <t>P127</t>
  </si>
  <si>
    <t>Implementación de la etapa de seguimiento y evaluación para la rendición de cuentas</t>
  </si>
  <si>
    <t>P128</t>
  </si>
  <si>
    <t>Operativizar el modulo Rendición de Cuentas ISOLUCION de acuerdo a los lineamientos del DAFP</t>
  </si>
  <si>
    <t>S14</t>
  </si>
  <si>
    <t>P129</t>
  </si>
  <si>
    <t>Información Institucional actualizada y disponible a través de medios físicos y electrónicos de acuerdo al articulo  9 de la ley 1712 de 2014.</t>
  </si>
  <si>
    <t xml:space="preserve">Porcentaje de disponibilidad en los servicios conectividad de red de comunicaciones </t>
  </si>
  <si>
    <t>P130</t>
  </si>
  <si>
    <t>Modernización Integral de las Capacidades Tecnológicas del INPEC a Nivel Nacional (Proyecto de Inversión)</t>
  </si>
  <si>
    <t>Plan Estratégico de Tecnologías de la Información - PETI</t>
  </si>
  <si>
    <t>Porcentaje de cumplimiento soporte técnico de las herramientas Ofimáticas implementadas en la sede central y anexos tramitados</t>
  </si>
  <si>
    <t>P131</t>
  </si>
  <si>
    <t>GRUDO</t>
  </si>
  <si>
    <t>Eficacia del análisis de datos para mejorar la gestión institucional</t>
  </si>
  <si>
    <t>S15</t>
  </si>
  <si>
    <t>Porcentaje de actualización e Implementación del Modelo MIPG en el Aplicativo ISOLUCION</t>
  </si>
  <si>
    <t>P132</t>
  </si>
  <si>
    <t xml:space="preserve">Ajustar y presentar a la Oficina Asesora Jurídica los proyectos de resolución producto de las mesas de trabajo con los dueños de procesos para desarrollar la Estructura Orgánica y funciones  Nivel central, Regional y de ERON </t>
  </si>
  <si>
    <t>P133</t>
  </si>
  <si>
    <t>Proyectar para firma de la Dirección General los actos administrativos de reclasificación, denominación y destinación de los pabellones de los ERON (previa autorización de DINPE .Parágrafo 2 art. 20 Resol.6349 /16)</t>
  </si>
  <si>
    <t>GRUPE</t>
  </si>
  <si>
    <t>P134</t>
  </si>
  <si>
    <t>P135</t>
  </si>
  <si>
    <t>Actualizar los documentos asociados al proceso Planificación Institucional de acuerdo a las necesidades.</t>
  </si>
  <si>
    <t>P136</t>
  </si>
  <si>
    <t>Hacer seguimiento y reportar los documentos de los Dueños de Procesos en estado APROBADO que hacen parte del SGI y son cargados en el aplicativo Isolucion.</t>
  </si>
  <si>
    <t>P137</t>
  </si>
  <si>
    <t>Aumentar la cobertura en el uso de la herramienta Isolucion en el instituto  de acuerdo al presupuesto asignado</t>
  </si>
  <si>
    <t>P138</t>
  </si>
  <si>
    <t>Reforzar y capacitar a los integrantes del equipo operativo calidad MECI en el modulo de documentación de la herramienta Isolucion de acuerdo a requerimientos presentados a la OFPLA por los dueños de proceso</t>
  </si>
  <si>
    <t>P139</t>
  </si>
  <si>
    <t>Informar a la Dirección General anualmente el desempeño de Gestión del sistema de Gestión de la Calidad y sobre las oportunidades de mejora</t>
  </si>
  <si>
    <t>P140</t>
  </si>
  <si>
    <t>Difusión y fortalecimiento de la dimensión de control interno MIPG en su segunda línea de defensa</t>
  </si>
  <si>
    <t>P141</t>
  </si>
  <si>
    <t>Realizar capacitación sobre el manejo y funcionamiento de las dimensiones del MIPG por procesos en el aplicativo Isolucion con la finalidad de crear una línea base para el instituto.</t>
  </si>
  <si>
    <t>P142</t>
  </si>
  <si>
    <t>Realizar seguimiento anual a las políticas de las dimensiones del modelo MIPG que manejan los diferentes Dueños de Procesos en el aplicativo Isolucion.</t>
  </si>
  <si>
    <t>OE8</t>
  </si>
  <si>
    <t>S17</t>
  </si>
  <si>
    <t>Porcentaje de implementación de la Política de Gobierno Digital establecida por MINTIC</t>
  </si>
  <si>
    <t>P143</t>
  </si>
  <si>
    <t>Implementación de la Política de Gobierno Digital</t>
  </si>
  <si>
    <t>P144</t>
  </si>
  <si>
    <t>Implementación Plan Estratégico de Tecnologías de la Información - PETI</t>
  </si>
  <si>
    <t>S18</t>
  </si>
  <si>
    <t xml:space="preserve">SEGURIDAD DIGITAL </t>
  </si>
  <si>
    <t>IS34</t>
  </si>
  <si>
    <t>Porcentaje de la eficacia del buen uso y aprovechamiento de la infraestructura tecnológica del Instituto</t>
  </si>
  <si>
    <t>P145</t>
  </si>
  <si>
    <t>Implementación del Plan de seguridad y privacidad de la información</t>
  </si>
  <si>
    <t>Plan de seguridad y privacidad de la información</t>
  </si>
  <si>
    <t>P146</t>
  </si>
  <si>
    <t>Implementación del Plan de tratamiento de riesgos de seguridad y privacidad de la información</t>
  </si>
  <si>
    <t>Plan de tratamiento de riesgos de seguridad y privacidad de la información</t>
  </si>
  <si>
    <t>IS35</t>
  </si>
  <si>
    <t>Porcentaje de las herramientas Tics implementadas en el Instituto con difusión y entrenamiento</t>
  </si>
  <si>
    <t>P147</t>
  </si>
  <si>
    <t>Declaración de aplicabilidad para el Sistema de Gestión de Seguridad de la Información SGSI</t>
  </si>
  <si>
    <t>DEFENSA JURÍDICA</t>
  </si>
  <si>
    <t>IS101</t>
  </si>
  <si>
    <t>P148</t>
  </si>
  <si>
    <t xml:space="preserve">Realizar las solicitudes de conciliación prejudicial, judicial  estudiarlas y presentarlas al comité </t>
  </si>
  <si>
    <t>IS102</t>
  </si>
  <si>
    <t>Prevención del Daño antijuridico y reporte estudios procedencia medio de control de repetición al Ministerio Publico.</t>
  </si>
  <si>
    <t>P149</t>
  </si>
  <si>
    <t>P150</t>
  </si>
  <si>
    <t>Presentar  las ordenes de pago  al comité  de conciliaciones y defensa judicial del INPEC.</t>
  </si>
  <si>
    <t>P151</t>
  </si>
  <si>
    <t>Presentar  el estado de los procesos judiciales para efectos de la conciliación entre el  GRUDE OFAJU  y  GOCON para efectos del saneamiento Contable.</t>
  </si>
  <si>
    <t>P152</t>
  </si>
  <si>
    <t>Realizar Seguimiento y promover el cumplimiento  de las actividades establecidas en la Política de prevención del daño antijurídico.</t>
  </si>
  <si>
    <t>P153</t>
  </si>
  <si>
    <t>P154</t>
  </si>
  <si>
    <t>P155</t>
  </si>
  <si>
    <t>Coadyuvar a superar el estado de cosas inconstitucionales.</t>
  </si>
  <si>
    <t>OFICINA DE CONTROL  DISCIPLINARIO</t>
  </si>
  <si>
    <t>S19</t>
  </si>
  <si>
    <t>IS42</t>
  </si>
  <si>
    <t xml:space="preserve">Porcentaje de  Decisiones de fondo de los Procesos activos, quejas e informes  </t>
  </si>
  <si>
    <t>P156</t>
  </si>
  <si>
    <t>Procesos disciplinarios con decisión de fondo en etapa de juzgamiento</t>
  </si>
  <si>
    <t>LAURA NATALIA RIVERA RUIZ</t>
  </si>
  <si>
    <t>P157</t>
  </si>
  <si>
    <t>Procesos disciplinarios con decisión de fondo en etapa de instrucción</t>
  </si>
  <si>
    <t>OLIVO SANDOVAL SANDOVAL</t>
  </si>
  <si>
    <t xml:space="preserve">Porcentaje de cumplimiento en el tramite de las quejas recepcionadas  </t>
  </si>
  <si>
    <t>P158</t>
  </si>
  <si>
    <t>Quejas e informes disciplinarios recibidos y evaluados</t>
  </si>
  <si>
    <t>OFICINA DE CONTROL DISCIPLINARIO</t>
  </si>
  <si>
    <t>IS43</t>
  </si>
  <si>
    <t>Porcentaje de cumplimiento de las Actividades de capacitación programadas sobre  la ley 1952 de 2019  realizadas</t>
  </si>
  <si>
    <t>P159</t>
  </si>
  <si>
    <t xml:space="preserve">Prevenir conductas que afecten la disciplina al interior de la Institución.    </t>
  </si>
  <si>
    <t>P160</t>
  </si>
  <si>
    <t>MEJORA NORMATIVA</t>
  </si>
  <si>
    <t>P161</t>
  </si>
  <si>
    <t>Proyectar y presentar las decisiones de segunda instancia dentro de los procesos disciplinarios que se surten en contra de los servidores públicos.</t>
  </si>
  <si>
    <t>P162</t>
  </si>
  <si>
    <t>P163</t>
  </si>
  <si>
    <t>Revisar los actos administrativos proyectados por las dependencias y otorgar el respectivo control de Legalidad a aquellos que lo ameritan.</t>
  </si>
  <si>
    <t>P164</t>
  </si>
  <si>
    <t>EVALUACIÓN DE RESULTADOS</t>
  </si>
  <si>
    <t>OD4</t>
  </si>
  <si>
    <t>Conocer los avances en la consecución de resultados previstos en su marco estratégico.</t>
  </si>
  <si>
    <t>SEGUIMIENTO Y EVALUACIÓN DEL DESEMPEÑO INSTITUCIONAL</t>
  </si>
  <si>
    <t>Promover al Instituto el seguimiento a la gestión y su desempeño</t>
  </si>
  <si>
    <t>Eficacia del seguimiento a la gestión institucional y la evaluación de los resultados obtenidos</t>
  </si>
  <si>
    <t>S21</t>
  </si>
  <si>
    <t>Porcentaje del cumplimiento al seguimiento del plan institucional Nacional</t>
  </si>
  <si>
    <t>P165</t>
  </si>
  <si>
    <t>Realizar seguimiento anual al Plan de Direccionamiento estratégico.</t>
  </si>
  <si>
    <t>P166</t>
  </si>
  <si>
    <t>Realizar seguimiento Trimestral al Plan de Acción.</t>
  </si>
  <si>
    <t>P167</t>
  </si>
  <si>
    <t>Realizar seguimiento Trimestral al modelo integrado de planeación y gestión</t>
  </si>
  <si>
    <t>P168</t>
  </si>
  <si>
    <t>Realizar Informes de monitoreo al mapa de riesgos institucional vigente, con base en la información reportada por los dueños de proceso y según lo establecido en la Política de Administración del Riesgo</t>
  </si>
  <si>
    <t>Porcentaje del cumplimiento al seguimiento del plan institucional Dirección Regional</t>
  </si>
  <si>
    <t>P169</t>
  </si>
  <si>
    <t>Realizar seguimiento trimestral a los planes de acción de las Direcciones Regionales y establecimientos de reclusión.</t>
  </si>
  <si>
    <t>P170</t>
  </si>
  <si>
    <t>Realizar seguimiento mensual de los indicadores, (físico, producto y financiero) de los proyectos de inversión activos</t>
  </si>
  <si>
    <t>P171</t>
  </si>
  <si>
    <t>Realizar seguimiento mensual a los indicadores, aprobados en SINERGIA</t>
  </si>
  <si>
    <t>P172</t>
  </si>
  <si>
    <t>Realizar seguimiento anual a los indicadores, Estratégicos y operativos</t>
  </si>
  <si>
    <t>P173</t>
  </si>
  <si>
    <t>Realizar seguimiento semestral a los indicadores, de los procesos</t>
  </si>
  <si>
    <t>P174</t>
  </si>
  <si>
    <t>Realizar la medición impacto institucional para cada vigencia "Índices de Impacto"</t>
  </si>
  <si>
    <t>P175</t>
  </si>
  <si>
    <t>Realizar el ejercicio piloto de un mapeo de conocimiento e innovación de acuerdo a los lineamientos del MIPG</t>
  </si>
  <si>
    <t>P176</t>
  </si>
  <si>
    <t>Realizar el diseño y medición del indicador del nivel de criticidad del plan de mejoramiento Institucional</t>
  </si>
  <si>
    <t>P177</t>
  </si>
  <si>
    <t>Realizar el Seguimiento trimestral de inversión en la política de Equidad de la mujer</t>
  </si>
  <si>
    <t>$ 3.194.505.773,00</t>
  </si>
  <si>
    <t>Garantizar un adecuado flujo de información tanto interna  como externa</t>
  </si>
  <si>
    <t>C17</t>
  </si>
  <si>
    <t>GESTIÓN DOCUMENTAL</t>
  </si>
  <si>
    <t>OE25</t>
  </si>
  <si>
    <t xml:space="preserve">Implementar el Programa de Gestión Documental del Instituto </t>
  </si>
  <si>
    <t>IE19</t>
  </si>
  <si>
    <t xml:space="preserve">Seguimiento al Programa de Gestión Documental - PGD </t>
  </si>
  <si>
    <t>DOCUMENTAL</t>
  </si>
  <si>
    <t>IS49</t>
  </si>
  <si>
    <t xml:space="preserve">Porcentaje de cumplimiento de las transferencias documentales programadas ejecutadas </t>
  </si>
  <si>
    <t>P178</t>
  </si>
  <si>
    <t>Ejecutar el Cronograma de implementación del Programa de Gestión Documental-PGD</t>
  </si>
  <si>
    <t>Porcentaje de cumplimiento de las transferencias documentales programadas ejecutadas</t>
  </si>
  <si>
    <t>P179</t>
  </si>
  <si>
    <t>Cumplir con las actividades que conforma el Sistema Integrado de Conservación-SIC</t>
  </si>
  <si>
    <t>IS50</t>
  </si>
  <si>
    <t>Porcentaje de cumplimiento de las acciones de actualización aplicativo GESDOC</t>
  </si>
  <si>
    <t>P180</t>
  </si>
  <si>
    <t xml:space="preserve">Desarrollar la actividades de la Política de Gestión de Documentos Electrónicos conforme al cronograma contemplado </t>
  </si>
  <si>
    <t>IS47</t>
  </si>
  <si>
    <t xml:space="preserve">Porcentaje de Implementación TRD en las sedes del Instituto </t>
  </si>
  <si>
    <t>P181</t>
  </si>
  <si>
    <t>Cumplir con el cronograma anual de seguimiento a la Política de eficiencia administrativa y cero papel</t>
  </si>
  <si>
    <t>P182</t>
  </si>
  <si>
    <t>Orientar a nivel nacional sobre la aplicación del Manual de Gestión Documental.</t>
  </si>
  <si>
    <t xml:space="preserve">Porcentaje de cumplimiento de las acciones de actualización aplicativo GESDOC </t>
  </si>
  <si>
    <t>P183</t>
  </si>
  <si>
    <t xml:space="preserve">Actualizar el aplicativo GESDOC -Sistema de radicación de comunicaciones oficiales Externas e Internas y seguimiento a su utilización </t>
  </si>
  <si>
    <t>P184</t>
  </si>
  <si>
    <t>Implementar y socializar la Guía de prevención de emergencias y atención de desastres en archivos.</t>
  </si>
  <si>
    <t>P185</t>
  </si>
  <si>
    <t>Realizar seguimiento al Plan Institucional de Archivos PINAR</t>
  </si>
  <si>
    <t>Cumplir el Plan de comunicaciones de acuerdo al Diseño e implementación de la estrategia de rendición de cuentas de la vigencia.</t>
  </si>
  <si>
    <t>P186</t>
  </si>
  <si>
    <t>P187</t>
  </si>
  <si>
    <t>P188</t>
  </si>
  <si>
    <t>DIRECCION DE ATENCIÓN Y TRATAMIENTO</t>
  </si>
  <si>
    <t>Educación /Educación penitenciaria y carcelaria</t>
  </si>
  <si>
    <t>ATENCIÓN Y TRATAMIENTO PENITENCIARIO</t>
  </si>
  <si>
    <t>OD8</t>
  </si>
  <si>
    <t>Establecer de acuerdo con las políticas institucionales y la normatividad vigente los planes para el desarrollo de los proyectos y programas de atención básica de la población sindicada privada de la libertad y el tratamiento penitenciario de la población condenada privada de la libertad</t>
  </si>
  <si>
    <t>C15</t>
  </si>
  <si>
    <t>EDUCACIÓN</t>
  </si>
  <si>
    <t>OE21</t>
  </si>
  <si>
    <t xml:space="preserve">Asegurar la oferta en formación: académica, deportiva, recreativa y cultural de calidad, suficiente y pertinente para la población privada de la libertad, en pro de fortalecer su proyecto de vida en libertad. </t>
  </si>
  <si>
    <t>IE17</t>
  </si>
  <si>
    <t>Porcentaje de demanda atendida en programas de educación, cultura, deporte y recreación</t>
  </si>
  <si>
    <t>S34</t>
  </si>
  <si>
    <t>EDUCACIÓN PENITENCIARIA Y CARCELARIA</t>
  </si>
  <si>
    <t>IS77</t>
  </si>
  <si>
    <t>Porcentaje de ERON desarrollando programas de educación formal para adultos</t>
  </si>
  <si>
    <t>P238</t>
  </si>
  <si>
    <t xml:space="preserve">Ampliación de la oferta de educación por medio de modelos educativos flexibles. </t>
  </si>
  <si>
    <t>Directora Atención y Tratamiento</t>
  </si>
  <si>
    <t xml:space="preserve">Aseguar la oferta en formación: académica, deportiva, recreativa y culturalde calidad, suficiente y pertinente para la población privada de la libertad, en pro de fortalecer su proyecto de vida en libertad. </t>
  </si>
  <si>
    <t>P239</t>
  </si>
  <si>
    <t>Ampliación de oferta de programas de educación superior</t>
  </si>
  <si>
    <t>IS78</t>
  </si>
  <si>
    <t xml:space="preserve">Porcentaje de ERON vinculando a PPL en los programas de educación para el trabajo y  desarrollo humano  </t>
  </si>
  <si>
    <t>P240</t>
  </si>
  <si>
    <t>Ampliación de la participación de la Población privada de la libertad a la oferta educativa desarrollada por el Sena</t>
  </si>
  <si>
    <t xml:space="preserve">Porcentaje de ERON vinculando a PPL en los programas de educación para el trabajo y  desarrollo humano </t>
  </si>
  <si>
    <t>P241</t>
  </si>
  <si>
    <t>Ampliación de la cobertura de PPL en la presentación de pruebas de estado ICFES (Validación, Saber 11, Saber Pry, Ty T)</t>
  </si>
  <si>
    <t>S35</t>
  </si>
  <si>
    <t>CULTURA DEPORTE Y RECREACIÓN</t>
  </si>
  <si>
    <t>IS79</t>
  </si>
  <si>
    <t xml:space="preserve">Porcentaje de ERON  con programas culturales, deportivos y recreativos implementados </t>
  </si>
  <si>
    <t>P242</t>
  </si>
  <si>
    <t>ERON con Bibliotecas en funcionamiento (espacio físico, mobiliario, equipo de computo con software, material bibliográfico actualizado y personal capacitado)</t>
  </si>
  <si>
    <t xml:space="preserve">Educación /Deporte, recreación y cultura </t>
  </si>
  <si>
    <t>P243</t>
  </si>
  <si>
    <t>P244</t>
  </si>
  <si>
    <t xml:space="preserve"> ERON  con dotación de elementos  para deporte, recreación y cultura</t>
  </si>
  <si>
    <t>Desarrollo Habilidades productivas</t>
  </si>
  <si>
    <t>C16</t>
  </si>
  <si>
    <t>DESARROLLO DE HABILIDADES  PRODUCTIVAS</t>
  </si>
  <si>
    <t>OE22</t>
  </si>
  <si>
    <t>Promover el desarrollo de trabajo penitenciario y la comercialización de los productos elaborados por las personas privadas de la libertad.</t>
  </si>
  <si>
    <t>IE18</t>
  </si>
  <si>
    <t>Mantener los cupos asignados en actividades de trabajo penitenciario</t>
  </si>
  <si>
    <t>S36</t>
  </si>
  <si>
    <t>ACTIVIDADES OCUPACIONALES</t>
  </si>
  <si>
    <t>IS80</t>
  </si>
  <si>
    <t xml:space="preserve">Número  de planes ocupacionales actualizados en actividades de trabajo penitenciario  </t>
  </si>
  <si>
    <t>P245</t>
  </si>
  <si>
    <t xml:space="preserve">Número  de planes ocupacionales actualizados en actividades de trabajo penitenciario </t>
  </si>
  <si>
    <t>P246</t>
  </si>
  <si>
    <t xml:space="preserve">Gestionar y optimizar los planes ocupacionales área laboral por demanda de los ERON.  </t>
  </si>
  <si>
    <t>P247</t>
  </si>
  <si>
    <t>Llevar a cabo la planificación del proyecto de inversión "Fortalecimiento de la Industria Penitenciaria a Nivel Nacional"</t>
  </si>
  <si>
    <t>S37</t>
  </si>
  <si>
    <t>ACTIVIDADES PRODUCTIVAS</t>
  </si>
  <si>
    <t>IS81</t>
  </si>
  <si>
    <t>Número total de actividades productivas fortalecidas</t>
  </si>
  <si>
    <t>P248</t>
  </si>
  <si>
    <t>S38</t>
  </si>
  <si>
    <t>GESTIÓN COMERCIAL</t>
  </si>
  <si>
    <t>IS82</t>
  </si>
  <si>
    <t xml:space="preserve">Fortalecer la gestión comercial de la marca Libera Colombia, en actividades como ferias, eventos, espacios comerciales, puntos de venta en ERON y alianzas estratégicas para la comercialización de los productos elaborados por la Población Privada de la Libertad. </t>
  </si>
  <si>
    <t>P249</t>
  </si>
  <si>
    <t>Implementación y/o fortalecimiento de puntos de venta identificados con la marca institucional Libera Colombia ®.</t>
  </si>
  <si>
    <t>P250</t>
  </si>
  <si>
    <t>Gestionar alianzas estratégicas para el fortalecimiento de la gestión comercial y participación en ferias y eventos, con el fin de posicionar los productos elaborados por la PPL y la marca institucional Libera Colombia</t>
  </si>
  <si>
    <t>Salud</t>
  </si>
  <si>
    <t>SALUD</t>
  </si>
  <si>
    <t>OE23</t>
  </si>
  <si>
    <t>Establecer estrategias encaminadas al acceso y vigilancia de los servicios en salud y alimentación a la población a cargo del INPEC</t>
  </si>
  <si>
    <t>S39</t>
  </si>
  <si>
    <t>ALIMENTACIÓN</t>
  </si>
  <si>
    <t>IS83</t>
  </si>
  <si>
    <t>Porcentaje de PPL a los que se les cumple la política y procedimientos de alimentación</t>
  </si>
  <si>
    <t>P251</t>
  </si>
  <si>
    <t>Fortalecer la integridad de la información reportada en las actas COSAL en los ERON</t>
  </si>
  <si>
    <t>P252</t>
  </si>
  <si>
    <t>Fortalecer  el cumplimiento de la normatividad sanitaria en las actividades productivas relacionadas con alimentos.</t>
  </si>
  <si>
    <t>S40</t>
  </si>
  <si>
    <t>ASEGURAMIENTO EN SALUD</t>
  </si>
  <si>
    <t>IS84</t>
  </si>
  <si>
    <t xml:space="preserve">Porcentaje total de población a cargo del INPEC con cobertura o asegurada a un sistema de salud en Colombia </t>
  </si>
  <si>
    <t>P253</t>
  </si>
  <si>
    <t xml:space="preserve">Mantener al 100% el aseguramiento en salud de la población privada de la libertad </t>
  </si>
  <si>
    <t>S41</t>
  </si>
  <si>
    <t>SALUD PÚBLICA</t>
  </si>
  <si>
    <t>IS85</t>
  </si>
  <si>
    <t>Porcentaje  de ERON que cumple la meta de búsqueda de sintomáticos respiratorios</t>
  </si>
  <si>
    <t>P254</t>
  </si>
  <si>
    <t>Verificar el cumplimiento de la meta de búsqueda de sintomáticos respiratorios en los ERON</t>
  </si>
  <si>
    <t>IS86</t>
  </si>
  <si>
    <t>Porcentaje de cobertura de PPL participantes en la IEC</t>
  </si>
  <si>
    <t>P255</t>
  </si>
  <si>
    <t>Orientar  acciones de Información, Educación y Comunicación IEC, enfocadas a la salud pública para la PPL</t>
  </si>
  <si>
    <t>IS87</t>
  </si>
  <si>
    <t>Porcentaje  total de   PPL con EMI realizados por el prestador de salud Intramural en el mes.</t>
  </si>
  <si>
    <t>P256</t>
  </si>
  <si>
    <t>Vigilar la realización del EMI por parte del prestador de salud en los ERON</t>
  </si>
  <si>
    <t>S42</t>
  </si>
  <si>
    <t>SERVICIOS DE SALUD</t>
  </si>
  <si>
    <t xml:space="preserve">Porcentaje total de citas de medicina general programadas cumplidas  x mes </t>
  </si>
  <si>
    <t>P257</t>
  </si>
  <si>
    <t>IS88</t>
  </si>
  <si>
    <t>P258</t>
  </si>
  <si>
    <t>Realizar Seguimiento a la prestación  de los servicios de salud</t>
  </si>
  <si>
    <t>Psicosocial / Atención Social</t>
  </si>
  <si>
    <t>C14</t>
  </si>
  <si>
    <t>PSICOSOCIAL</t>
  </si>
  <si>
    <t>Diseñar e implementar programas de tratamiento penitenciario y de atención social eficaces beneficiando a la ppl y facilitando su proceso de prisionalización</t>
  </si>
  <si>
    <t>IE15</t>
  </si>
  <si>
    <t>Porcentaje PPL Beneficiada en los programas de atención social / ppl Intramural</t>
  </si>
  <si>
    <t>S31</t>
  </si>
  <si>
    <t>ATENCIÓN SOCIAL</t>
  </si>
  <si>
    <t>IS63</t>
  </si>
  <si>
    <t>Porcentaje de la población intramural con entrega de kits de aseo en marzo, junio, septiembre y diciembre.</t>
  </si>
  <si>
    <t>P218</t>
  </si>
  <si>
    <t>Mejorar la accesibilidad a elementos básicas para la población privada de la libertad Intramural</t>
  </si>
  <si>
    <t>IS64</t>
  </si>
  <si>
    <t>VIVIF realizadas / VIVIF programadas</t>
  </si>
  <si>
    <t>P219</t>
  </si>
  <si>
    <t>Mejorar el acceso a la Estrategia de VIVIF para la población solicitante.</t>
  </si>
  <si>
    <t>Diseñar E Implementar Programas De Tratamiento Penitenciario Y De Atención Social Eficaces Beneficiando A La Ppl Y Facilitando Su Proceso De Prisionalización</t>
  </si>
  <si>
    <t>IS65</t>
  </si>
  <si>
    <t xml:space="preserve">PPL atendida por atención psicológica / PPL intramural que solicita atención </t>
  </si>
  <si>
    <t>P220</t>
  </si>
  <si>
    <t>Mejorar el acceso a atención psicológica en la población privada de la libertad.</t>
  </si>
  <si>
    <t>Psicosocial / Tratamiento Penitenciario</t>
  </si>
  <si>
    <t>IS67</t>
  </si>
  <si>
    <t xml:space="preserve">Porcentaje de participación de la PPL en acciones de prevención de la conducta suicida. </t>
  </si>
  <si>
    <t>P222</t>
  </si>
  <si>
    <t>Fortalecer las acciones de prevención de las conductas suicidas.</t>
  </si>
  <si>
    <t>IS68</t>
  </si>
  <si>
    <t xml:space="preserve">Porcentaje de la PPL con enfoque diferencial e interseccional identificada participando en actividades psicosociales del programa. </t>
  </si>
  <si>
    <t>P223</t>
  </si>
  <si>
    <t>Mejorar la cobertura de participación los programas dirigidos a la población reconocida con enfoque diferencial e interseccional</t>
  </si>
  <si>
    <t>IS69</t>
  </si>
  <si>
    <t xml:space="preserve">Porcentaje de niños menores de tres (3) años hijos de la mujeres privadas de la libertad atendidos en el programa </t>
  </si>
  <si>
    <t>P224</t>
  </si>
  <si>
    <t>Mejorar el acceso a las rutas de atención de la PPL que presenta casos de inobservancia en sus hijos menores de 18 años</t>
  </si>
  <si>
    <t>IS70</t>
  </si>
  <si>
    <t>Número de Mujeres atendidas con hijos menores de tres años en Establecimientos de Reclusión de Orden Nacional (ERON)</t>
  </si>
  <si>
    <t>P225</t>
  </si>
  <si>
    <t>Modernización  del programa de atención  niños RM Bogotá</t>
  </si>
  <si>
    <t>IE16</t>
  </si>
  <si>
    <t>Porcentaje PPL Accede al tratamiento penitenciario / total ppl condenada</t>
  </si>
  <si>
    <t>S32</t>
  </si>
  <si>
    <t>TRATAMIENTO PENITENCIARIO</t>
  </si>
  <si>
    <t>IS71</t>
  </si>
  <si>
    <t>Porcentaje de privados de la libertad con plan de tratamiento penitenciario formulado acordes con las necesidades de cada privado de la libertad.</t>
  </si>
  <si>
    <t>P226</t>
  </si>
  <si>
    <t>IS72</t>
  </si>
  <si>
    <t>Porcentaje  de la población intramural  condenada asignada a actividades ocupacionales TEE acordes con el plan de tratamiento</t>
  </si>
  <si>
    <t>P227</t>
  </si>
  <si>
    <t>Asignar a  la PPL condenada a programas ocupacionales de trabajo, estudio y enseñanza  en los ERON.</t>
  </si>
  <si>
    <t>IS73</t>
  </si>
  <si>
    <t xml:space="preserve">Porcentaje  de la población intramural condenada  que participan en programas psicosociales con fines de tratamiento conforme al perfil delictivo </t>
  </si>
  <si>
    <t>P228</t>
  </si>
  <si>
    <t>Vincular a la PPL condenada a los programas psicosociales con fines  de Tratamiento Penitenciario implementados en los ERON de acuerdo al perfil delictivo.</t>
  </si>
  <si>
    <t>IS74</t>
  </si>
  <si>
    <t>Número  de espacios de tratamientos integral para la PPL con abuso problemático en los ERON  en funcionamiento a nivel nacional</t>
  </si>
  <si>
    <t>P229</t>
  </si>
  <si>
    <t>Fortalecer el tratamiento integral para la PPL con consumo problemático de sustancias psicoactivas en los ERON</t>
  </si>
  <si>
    <t>IS75</t>
  </si>
  <si>
    <t>Porcentaje de POSPENADOS atendidas en programas del servicio pospenitenciario  a nivel nacional</t>
  </si>
  <si>
    <t>P230</t>
  </si>
  <si>
    <t>Fortalecer los centros de referenciación a nivel nacional para la adecuada implementación del servicio de atención postpenitenciaria</t>
  </si>
  <si>
    <t>P231</t>
  </si>
  <si>
    <t>Fortalecer el proceso de resocialización en los ERON a nivel Nacional (Proyecto de Inversión)</t>
  </si>
  <si>
    <t>Psicosocial / Apoyo Espiritual</t>
  </si>
  <si>
    <t>S33</t>
  </si>
  <si>
    <t>APOYO ESPIRITUAL</t>
  </si>
  <si>
    <t>IS76</t>
  </si>
  <si>
    <t xml:space="preserve"> Porcentaje  de asistencias efectuadas por parte de los lideres espirituales de acuerdo a su culto  religiosa</t>
  </si>
  <si>
    <t>P232</t>
  </si>
  <si>
    <t>Asegurar la accesibilidad con miras a garantizar el derecho fundamental a la libertad religiosa y de cultos de la Población Privada de la Libertad, mediante la identificación de su credo religioso.</t>
  </si>
  <si>
    <t>P233</t>
  </si>
  <si>
    <t>Aplicar el censo religioso a la Población Privada de la Libertad, en los Establecimientos de Reclusión del Orden Nacional.</t>
  </si>
  <si>
    <t>P234</t>
  </si>
  <si>
    <t>Realizar seguimiento al cumplimiento de la normativa vigente de libertad religiosa y de cultos a la población privada de libertad.</t>
  </si>
  <si>
    <t>P235</t>
  </si>
  <si>
    <t>Formular, diseñar, implementar y evaluar los lineamientos y programas orientados principalmente a la asistencia espiritual de la población privada de la libertad.</t>
  </si>
  <si>
    <t>P236</t>
  </si>
  <si>
    <t xml:space="preserve">Seguimiento y orientación a las acciones que realicen las Entidades Religiosas a través de los líderes espirituales o voluntarios. </t>
  </si>
  <si>
    <t>P237</t>
  </si>
  <si>
    <t>Coordinar el apoyo de asistencia espiritual de la PPL y sus Familias con entidades externas, públicas o privadas, para la ejecución de los programas y proyectos.</t>
  </si>
  <si>
    <t>GRUPO DERECHOS HUMANOS</t>
  </si>
  <si>
    <t>DERECHOS HUMANOS</t>
  </si>
  <si>
    <t>Garantizar el respeto, promoción, protección y defensa de los derechos humanos en el sistema penitenciario y carcelario</t>
  </si>
  <si>
    <t>C20</t>
  </si>
  <si>
    <t>IE22</t>
  </si>
  <si>
    <t>S46</t>
  </si>
  <si>
    <t>IS98</t>
  </si>
  <si>
    <t>P279</t>
  </si>
  <si>
    <t>Generar estrategias de fortalecimiento del rol de Cónsul de Derechos Humanos de Direcciones Regionales y ERON</t>
  </si>
  <si>
    <t xml:space="preserve">O.T. Conde  Bula </t>
  </si>
  <si>
    <t>P280</t>
  </si>
  <si>
    <t>P281</t>
  </si>
  <si>
    <t>P282</t>
  </si>
  <si>
    <t>IS99</t>
  </si>
  <si>
    <t>Número de estrategias implementadas en favor de algunas poblaciones con enfoque diferencial</t>
  </si>
  <si>
    <t>P283</t>
  </si>
  <si>
    <t>Formular la política institucional de enfoque diferencial respecto de las poblaciones LGBTIQ+, indígenas y mujer.</t>
  </si>
  <si>
    <t>P284</t>
  </si>
  <si>
    <t>Generar y participar en espacios donde se aborden acciones positivas en favor de poblaciones con enfoque diferencial LGBTIQ+, indígenas y mujer.</t>
  </si>
  <si>
    <t>DIRECCIÓN DE CUSTODIA Y VIGILANCIA</t>
  </si>
  <si>
    <t>Subdirección de Seguridad y Vigilancia</t>
  </si>
  <si>
    <t>SEGURIDAD PENITENCIARIA</t>
  </si>
  <si>
    <t>OD9</t>
  </si>
  <si>
    <t>Garantizar el orden y la disciplina en los establecimientos de reclusión, el cumplimiento de las penas y las medidas de detención preventiva, todo en el marco del respeto de los derechos humanos y la dignidad de las personas privadas de la libertad, los visitantes y funcionarios.</t>
  </si>
  <si>
    <t xml:space="preserve">SEGURIDAD Y VIGILANCIA </t>
  </si>
  <si>
    <t>OE26</t>
  </si>
  <si>
    <t>Generar condiciones permanentes de seguridad en los ERON.</t>
  </si>
  <si>
    <t xml:space="preserve">Porcentaje de documentos actualizados del proceso de seguridad </t>
  </si>
  <si>
    <t>SEGURIDAD PENITENCIARIA Y CARCELARIA</t>
  </si>
  <si>
    <t>IS89</t>
  </si>
  <si>
    <t>Número de instrucciones de las novedades de seguridad de los ERON</t>
  </si>
  <si>
    <t>P259</t>
  </si>
  <si>
    <t>Planificar y realizar la actualización de los documentos del proceso</t>
  </si>
  <si>
    <t>IS91</t>
  </si>
  <si>
    <t>Número operativos realizados por el GROPE</t>
  </si>
  <si>
    <t>P260</t>
  </si>
  <si>
    <t>Realizar operativos de intervención del GROPE en los establecimientos de reclusión</t>
  </si>
  <si>
    <t>IS92</t>
  </si>
  <si>
    <t>Porcentaje de cumplimiento de denuncias radicadas ante la FGN</t>
  </si>
  <si>
    <t>P261</t>
  </si>
  <si>
    <t>P262</t>
  </si>
  <si>
    <t>Identificar, analizar y tramitar los requerimiento de los ERON en la consulta de la base de datos Registraduría Nacional del Estado Civil para identificación e individualización de personas</t>
  </si>
  <si>
    <t xml:space="preserve">Porcentaje de documentos actualizados del proceso de seguridad  </t>
  </si>
  <si>
    <t>P263</t>
  </si>
  <si>
    <t>IS93</t>
  </si>
  <si>
    <t xml:space="preserve">Número de solicitudes de amenaza contra la vida e integridad de las PPL atendidas y tramitadas </t>
  </si>
  <si>
    <t>P264</t>
  </si>
  <si>
    <t>P265</t>
  </si>
  <si>
    <t>Desarrollar las actividades correspondientes para la realización de los cursos de las diferentes especialidades del personal de Cuerpo de Custodia y Vigilancia</t>
  </si>
  <si>
    <t>P266</t>
  </si>
  <si>
    <t>P267</t>
  </si>
  <si>
    <t>P268</t>
  </si>
  <si>
    <t>Consolidar la información respecto a la identificación e idoneidad del recurso canino</t>
  </si>
  <si>
    <t>P269</t>
  </si>
  <si>
    <t>Establecer  las actividades necesarias para fortalecer la planta de semovientes caninos para cubrir las necesidades en los ERON</t>
  </si>
  <si>
    <t>P270</t>
  </si>
  <si>
    <t>Realizar el análisis mensual de los indicadores de seguridad</t>
  </si>
  <si>
    <t>Subdirección Cuerpo de Custodia</t>
  </si>
  <si>
    <t>CUERPO DE CUSTODIA</t>
  </si>
  <si>
    <t>Establecer la planta del Cuerpo de Custodia de cada establecimiento de acuerdo a sus puestos de servicio</t>
  </si>
  <si>
    <t>IE21</t>
  </si>
  <si>
    <t>S44</t>
  </si>
  <si>
    <t>PROYECCIÓN CUERPO DE CUSTODIA</t>
  </si>
  <si>
    <t>IS94</t>
  </si>
  <si>
    <t>Porcentaje de cumplimiento de los  ERON con puestos de servicio definidos para el personal del CCV</t>
  </si>
  <si>
    <t>P271</t>
  </si>
  <si>
    <t>Formular las tablas de organización del personal del cuerpo de custodia y vigilancia de acuerdo a las necesidades de los servicios de seguridad en cada ERON</t>
  </si>
  <si>
    <t>P272</t>
  </si>
  <si>
    <t>Determinar la cantidad de funcionarios del Cuerpo de Custodia y Vigilancia para los puestos de servicio definidos para cada ERON</t>
  </si>
  <si>
    <t>IS95</t>
  </si>
  <si>
    <t xml:space="preserve">Número de solicitudes de amenaza contra la vida e integridad de los funcionarios de instituto atendidas y tramitadas </t>
  </si>
  <si>
    <t>P273</t>
  </si>
  <si>
    <t>P274</t>
  </si>
  <si>
    <t>Controlar los puestos de servicio de los funcionarios del CCV de acuerdo a los puestos de servicio definidos</t>
  </si>
  <si>
    <t>IS96</t>
  </si>
  <si>
    <t>Número de auxiliares Bachilleres incorporados conforme al convenio interadministrativo vigente</t>
  </si>
  <si>
    <t>P275</t>
  </si>
  <si>
    <t>Desarrollar las actividades relacionadas con la incorporación, la administración y el licenciamiento del servicio militar de los auxiliares del Cuerpo de Custodia</t>
  </si>
  <si>
    <t>IS97</t>
  </si>
  <si>
    <t>Porcentaje de ERON con información estadística consolidada</t>
  </si>
  <si>
    <t>P276</t>
  </si>
  <si>
    <t>Adelantar las actividades correspondientes para llevar a cabo el encuentro de comandantes de centros de instrucción</t>
  </si>
  <si>
    <t>S45</t>
  </si>
  <si>
    <t>INFORMACIÓN PENITENCIARIA Y CARCELARIA</t>
  </si>
  <si>
    <t>P277</t>
  </si>
  <si>
    <t>P278</t>
  </si>
  <si>
    <t>Analizar y evaluar de manera permanente la información consolidada, generando la ruta para una eficaz toma de decisiones.</t>
  </si>
  <si>
    <t>OFICINA DE CONTROL INTERNO</t>
  </si>
  <si>
    <t>CONTROL INTERNO</t>
  </si>
  <si>
    <t>Promover el Mejoramiento Continuo del Instituto</t>
  </si>
  <si>
    <t>C9</t>
  </si>
  <si>
    <t>OE18</t>
  </si>
  <si>
    <t>IE14</t>
  </si>
  <si>
    <t xml:space="preserve">Incrementar la percepción al valor agregador por parte de la oficina de control interno </t>
  </si>
  <si>
    <t>IS58</t>
  </si>
  <si>
    <t xml:space="preserve">Evaluación porcentual de las campañas preventivas a realizar </t>
  </si>
  <si>
    <t>P204</t>
  </si>
  <si>
    <t>Jefe Oficina Control Interno</t>
  </si>
  <si>
    <t>P205</t>
  </si>
  <si>
    <t>P206</t>
  </si>
  <si>
    <t>Realizar en los informes de auditoría un apartado que incluya un análisis sobre las causas de los problemas identificados en la auditoría y recomendaciones a los líderes de proceso a adoptar las medidas correctivas necesarias</t>
  </si>
  <si>
    <t>P207</t>
  </si>
  <si>
    <t xml:space="preserve">Realizar talleres a nivel operativo  en temas transversales al  sistema de control interno, administración de riesgos con énfasis en controles,   planes de mejoramiento, y evaluación de programas  buscando la  implantación de un lenguaje común en el instituto. </t>
  </si>
  <si>
    <t>Promover el mejoramiento continuo del Instituto mediante métodos, procedimientos de control y gestión de riesgos, así como mecanismos de prevención y evaluación de este.</t>
  </si>
  <si>
    <t>S27</t>
  </si>
  <si>
    <t>EVALUACIÓN A LA GESTIÓN DEL RIESGO</t>
  </si>
  <si>
    <t>IS59</t>
  </si>
  <si>
    <t>Evaluación de la implementación de la estrategia  de aplicación del Código de Integridad realizada</t>
  </si>
  <si>
    <t>P208</t>
  </si>
  <si>
    <t>Evaluación de la eficacia de la estrategia implementada por el INPEC para promover la aplicación del Código de Integridad.</t>
  </si>
  <si>
    <t>P209</t>
  </si>
  <si>
    <t>S28</t>
  </si>
  <si>
    <t>IS60</t>
  </si>
  <si>
    <t>Numero de seguimientos y evaluaciones a realizar</t>
  </si>
  <si>
    <t>P210</t>
  </si>
  <si>
    <t>P211</t>
  </si>
  <si>
    <t>P212</t>
  </si>
  <si>
    <t>Evaluación al cumplimiento de los planes de mejoramiento producto de las auditorias realizadas</t>
  </si>
  <si>
    <t>GRUES</t>
  </si>
  <si>
    <t xml:space="preserve">Garantizar un adecuado flujo de información tanto interna  como externa </t>
  </si>
  <si>
    <t>S23</t>
  </si>
  <si>
    <t>N/A</t>
  </si>
  <si>
    <t>OD7</t>
  </si>
  <si>
    <t>C13</t>
  </si>
  <si>
    <t>Incrementar la percepción al valor agregador por parte de la oficina de control interno</t>
  </si>
  <si>
    <t>S30</t>
  </si>
  <si>
    <t>IS61</t>
  </si>
  <si>
    <t>Mapa de Riesgo Institucional publicado y comunicado</t>
  </si>
  <si>
    <t>P213</t>
  </si>
  <si>
    <t>Participación de la ciudadanía en la construcción del mapa de riesgos de corrupción</t>
  </si>
  <si>
    <t>P214</t>
  </si>
  <si>
    <t>Mapa de riesgos de corrupción publicado en el portal web institucional</t>
  </si>
  <si>
    <t>P215</t>
  </si>
  <si>
    <t>Mapa de riesgos de corrupción divulgado por mínimo dos canales de comunicación</t>
  </si>
  <si>
    <t>MONITOREO Y SUPERVISIÓN</t>
  </si>
  <si>
    <t>IS62</t>
  </si>
  <si>
    <t>Plan Anticorrupción y Atención al Ciudadano formulado y monitoreado</t>
  </si>
  <si>
    <t>P216</t>
  </si>
  <si>
    <t>Riesgos de corrupción identificados y valorados por cada proceso, de acuerdo con la metodología para la administración del riesgo</t>
  </si>
  <si>
    <t>P217</t>
  </si>
  <si>
    <t>Mapa de riesgos de corrupción definido y documentado por cada proceso institucional</t>
  </si>
  <si>
    <t>GRUPO DE RELACIONES INTERNACIONALES Y PROTOCOLO</t>
  </si>
  <si>
    <t>Porcentaje de cumplimiento de demanda de eventos Y/o logística institucional organizados</t>
  </si>
  <si>
    <t>P108</t>
  </si>
  <si>
    <t xml:space="preserve">Requerimientos asociados a eventos y/o logística que conlleven a mejorar la percepción de la comunidad y la potencialización de la imagen de la entidad ante los grupos de interés, atendidos.  </t>
  </si>
  <si>
    <t>Porcentaje de cumplimiento de Alianzas estratégicas gubernamentales y no gubernamentales acordadas</t>
  </si>
  <si>
    <t>P109</t>
  </si>
  <si>
    <t xml:space="preserve">Fomentar las relaciones institucionales del INPEC con organismos y entidades Internacionales,  y con entidades Nacionales. </t>
  </si>
  <si>
    <t>P110</t>
  </si>
  <si>
    <t>Coordinar el ingreso del Cuerpo Consular  y/o Agentes Diplomáticos en misión oficial a los Establecimientos del Orden Nacional.</t>
  </si>
  <si>
    <t>P111</t>
  </si>
  <si>
    <t xml:space="preserve">Promover y coordinar el desarrollo de eventos académicos y programas de formación encaminados al conocimiento y análisis de las nuevas tendencias en el Sistema Penitenciario y Carcelario con expertos Nacionales e Internacionales.
</t>
  </si>
  <si>
    <t>P112</t>
  </si>
  <si>
    <t xml:space="preserve">Realización  del Encuentro Anual de Cónsules Acreditados en Colombia con la Dirección General.
</t>
  </si>
  <si>
    <t>P113</t>
  </si>
  <si>
    <t xml:space="preserve">Coordinar la Recepción y Atención de las visitas de las diferentes delegaciones extranjeras mediante las gestiones administrativas, logísticas y protocolarias en procura de mantener la imagen del instituto  </t>
  </si>
  <si>
    <t>A136</t>
  </si>
  <si>
    <t>A137</t>
  </si>
  <si>
    <t>A273</t>
  </si>
  <si>
    <t>A274</t>
  </si>
  <si>
    <t>A275</t>
  </si>
  <si>
    <t>A276</t>
  </si>
  <si>
    <t>A277</t>
  </si>
  <si>
    <t>A278</t>
  </si>
  <si>
    <t>A279</t>
  </si>
  <si>
    <t>A280</t>
  </si>
  <si>
    <t>A284</t>
  </si>
  <si>
    <t>A285</t>
  </si>
  <si>
    <t>A286</t>
  </si>
  <si>
    <t>A287</t>
  </si>
  <si>
    <t>A288</t>
  </si>
  <si>
    <t>A289</t>
  </si>
  <si>
    <t>A290</t>
  </si>
  <si>
    <t>A291</t>
  </si>
  <si>
    <t>A292</t>
  </si>
  <si>
    <t>A293</t>
  </si>
  <si>
    <t>A294</t>
  </si>
  <si>
    <t>A295</t>
  </si>
  <si>
    <t>A296</t>
  </si>
  <si>
    <t>A297</t>
  </si>
  <si>
    <t>A298</t>
  </si>
  <si>
    <t>A299</t>
  </si>
  <si>
    <t>A300</t>
  </si>
  <si>
    <t>A301</t>
  </si>
  <si>
    <t>A302</t>
  </si>
  <si>
    <t>A304</t>
  </si>
  <si>
    <t>A305</t>
  </si>
  <si>
    <t>A307</t>
  </si>
  <si>
    <t>A308</t>
  </si>
  <si>
    <t>A309</t>
  </si>
  <si>
    <t>A310</t>
  </si>
  <si>
    <t>A311</t>
  </si>
  <si>
    <t>A312</t>
  </si>
  <si>
    <t>A313</t>
  </si>
  <si>
    <t>A314</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</si>
  <si>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</si>
  <si>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</si>
  <si>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</si>
  <si>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</si>
  <si>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</si>
  <si>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</si>
  <si>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</si>
  <si>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</si>
  <si>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</si>
  <si>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</si>
  <si>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</si>
  <si>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</si>
  <si>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</si>
  <si>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</si>
  <si>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</si>
  <si>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</si>
  <si>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</si>
  <si>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</si>
  <si>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</si>
  <si>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</si>
  <si>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</si>
  <si>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</si>
  <si>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</si>
  <si>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</si>
  <si>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</si>
  <si>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</si>
  <si>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</si>
  <si>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</si>
  <si>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</si>
  <si>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</si>
  <si>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</si>
  <si>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</si>
  <si>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</si>
  <si>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</si>
  <si>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A350</t>
  </si>
  <si>
    <t>A351</t>
  </si>
  <si>
    <t>A352</t>
  </si>
  <si>
    <t>A353</t>
  </si>
  <si>
    <t>A354</t>
  </si>
  <si>
    <t>A355</t>
  </si>
  <si>
    <t>A357</t>
  </si>
  <si>
    <t>A358</t>
  </si>
  <si>
    <t>A359</t>
  </si>
  <si>
    <t>A360</t>
  </si>
  <si>
    <t>A361</t>
  </si>
  <si>
    <t>A362</t>
  </si>
  <si>
    <t>A363</t>
  </si>
  <si>
    <t>A365</t>
  </si>
  <si>
    <t>A366</t>
  </si>
  <si>
    <t>A367</t>
  </si>
  <si>
    <t>A368</t>
  </si>
  <si>
    <t>A369</t>
  </si>
  <si>
    <t>A370</t>
  </si>
  <si>
    <t>A371</t>
  </si>
  <si>
    <t>A372</t>
  </si>
  <si>
    <t>A373</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</si>
  <si>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</si>
  <si>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</si>
  <si>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</si>
  <si>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</si>
  <si>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</si>
  <si>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</si>
  <si>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</si>
  <si>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</si>
  <si>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</si>
  <si>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</si>
  <si>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</si>
  <si>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</si>
  <si>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</si>
  <si>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</si>
  <si>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</si>
  <si>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</si>
  <si>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</si>
  <si>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</si>
  <si>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</si>
  <si>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</si>
  <si>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</si>
  <si>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</si>
  <si>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</si>
  <si>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</si>
  <si>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</si>
  <si>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A402</t>
  </si>
  <si>
    <t>A403</t>
  </si>
  <si>
    <t>A404</t>
  </si>
  <si>
    <t>A406</t>
  </si>
  <si>
    <t>A407</t>
  </si>
  <si>
    <t>A408</t>
  </si>
  <si>
    <t>A409</t>
  </si>
  <si>
    <t>A410</t>
  </si>
  <si>
    <t>A411</t>
  </si>
  <si>
    <t>A413</t>
  </si>
  <si>
    <t>A414</t>
  </si>
  <si>
    <t>A415</t>
  </si>
  <si>
    <t>A416</t>
  </si>
  <si>
    <t>A417</t>
  </si>
  <si>
    <t>A418</t>
  </si>
  <si>
    <t>A419</t>
  </si>
  <si>
    <t>A420</t>
  </si>
  <si>
    <t>A423</t>
  </si>
  <si>
    <t>A424</t>
  </si>
  <si>
    <t>A425</t>
  </si>
  <si>
    <t>A426</t>
  </si>
  <si>
    <t>A427</t>
  </si>
  <si>
    <t>A428</t>
  </si>
  <si>
    <t>A429</t>
  </si>
  <si>
    <t>A430</t>
  </si>
  <si>
    <t>A432</t>
  </si>
  <si>
    <t>A433</t>
  </si>
  <si>
    <t>A434</t>
  </si>
  <si>
    <t>A435</t>
  </si>
  <si>
    <t>A437</t>
  </si>
  <si>
    <t>A439</t>
  </si>
  <si>
    <t>A440</t>
  </si>
  <si>
    <t>A441</t>
  </si>
  <si>
    <t>A442</t>
  </si>
  <si>
    <t>A443</t>
  </si>
  <si>
    <t>A444</t>
  </si>
  <si>
    <t>A445</t>
  </si>
  <si>
    <t>A446</t>
  </si>
  <si>
    <t>A447</t>
  </si>
  <si>
    <t>A448</t>
  </si>
  <si>
    <t>A449</t>
  </si>
  <si>
    <t>A450</t>
  </si>
  <si>
    <t>A451</t>
  </si>
  <si>
    <t>A452</t>
  </si>
  <si>
    <t>A453</t>
  </si>
  <si>
    <t>A454</t>
  </si>
  <si>
    <t>A455</t>
  </si>
  <si>
    <t>A456</t>
  </si>
  <si>
    <t>A457</t>
  </si>
  <si>
    <t>A458</t>
  </si>
  <si>
    <t>A459</t>
  </si>
  <si>
    <t>A460</t>
  </si>
  <si>
    <t>A461</t>
  </si>
  <si>
    <t>A462</t>
  </si>
  <si>
    <t>A463</t>
  </si>
  <si>
    <t>A464</t>
  </si>
  <si>
    <t>A465</t>
  </si>
  <si>
    <t>A466</t>
  </si>
  <si>
    <t>A467</t>
  </si>
  <si>
    <t>A468</t>
  </si>
  <si>
    <t>A469</t>
  </si>
  <si>
    <t>A470</t>
  </si>
  <si>
    <t>A471</t>
  </si>
  <si>
    <t>A473</t>
  </si>
  <si>
    <t>A474</t>
  </si>
  <si>
    <t>A475</t>
  </si>
  <si>
    <t>A476</t>
  </si>
  <si>
    <t>A477</t>
  </si>
  <si>
    <t>A478</t>
  </si>
  <si>
    <t>A479</t>
  </si>
  <si>
    <t>A480</t>
  </si>
  <si>
    <t>A481</t>
  </si>
  <si>
    <t>A482</t>
  </si>
  <si>
    <t>A483</t>
  </si>
  <si>
    <t>A484</t>
  </si>
  <si>
    <t>A485</t>
  </si>
  <si>
    <t>A486</t>
  </si>
  <si>
    <t>A487</t>
  </si>
  <si>
    <t>A489</t>
  </si>
  <si>
    <t>A490</t>
  </si>
  <si>
    <t>A491</t>
  </si>
  <si>
    <t>A494</t>
  </si>
  <si>
    <t>A495</t>
  </si>
  <si>
    <t>A496</t>
  </si>
  <si>
    <t>A497</t>
  </si>
  <si>
    <t>A498</t>
  </si>
  <si>
    <t>A500</t>
  </si>
  <si>
    <t>A502</t>
  </si>
  <si>
    <t>A504</t>
  </si>
  <si>
    <t>A505</t>
  </si>
  <si>
    <t>A506</t>
  </si>
  <si>
    <t>A507</t>
  </si>
  <si>
    <t>A508</t>
  </si>
  <si>
    <t>A509</t>
  </si>
  <si>
    <t>A512</t>
  </si>
  <si>
    <t>A513</t>
  </si>
  <si>
    <t>A514</t>
  </si>
  <si>
    <t>A515</t>
  </si>
  <si>
    <t>A517</t>
  </si>
  <si>
    <t>A518</t>
  </si>
  <si>
    <t>A519</t>
  </si>
  <si>
    <t>A521</t>
  </si>
  <si>
    <t>A522</t>
  </si>
  <si>
    <t>A523</t>
  </si>
  <si>
    <t>A524</t>
  </si>
  <si>
    <t>A525</t>
  </si>
  <si>
    <t>A526</t>
  </si>
  <si>
    <t>A527</t>
  </si>
  <si>
    <t>A528</t>
  </si>
  <si>
    <t>A529</t>
  </si>
  <si>
    <t>A530</t>
  </si>
  <si>
    <t>A531</t>
  </si>
  <si>
    <t>A532</t>
  </si>
  <si>
    <t>A533</t>
  </si>
  <si>
    <t>A534</t>
  </si>
  <si>
    <t>A535</t>
  </si>
  <si>
    <t>A536</t>
  </si>
  <si>
    <t>A537</t>
  </si>
  <si>
    <t>A538</t>
  </si>
  <si>
    <t>A539</t>
  </si>
  <si>
    <t>A540</t>
  </si>
  <si>
    <t>A541</t>
  </si>
  <si>
    <t>A542</t>
  </si>
  <si>
    <t>A543</t>
  </si>
  <si>
    <t>A544</t>
  </si>
  <si>
    <t>A545</t>
  </si>
  <si>
    <t>A546</t>
  </si>
  <si>
    <t>A547</t>
  </si>
  <si>
    <t>A548</t>
  </si>
  <si>
    <t>A549</t>
  </si>
  <si>
    <t>A550</t>
  </si>
  <si>
    <t>A551</t>
  </si>
  <si>
    <t>A552</t>
  </si>
  <si>
    <t>A553</t>
  </si>
  <si>
    <t>A554</t>
  </si>
  <si>
    <t>A555</t>
  </si>
  <si>
    <t>A556</t>
  </si>
  <si>
    <t>A557</t>
  </si>
  <si>
    <t>A558</t>
  </si>
  <si>
    <t>A559</t>
  </si>
  <si>
    <t>A560</t>
  </si>
  <si>
    <t>A561</t>
  </si>
  <si>
    <t>A562</t>
  </si>
  <si>
    <t>A563</t>
  </si>
  <si>
    <t>A564</t>
  </si>
  <si>
    <t>A566</t>
  </si>
  <si>
    <t>A567</t>
  </si>
  <si>
    <t>A568</t>
  </si>
  <si>
    <t>A569</t>
  </si>
  <si>
    <t>A570</t>
  </si>
  <si>
    <t>A571</t>
  </si>
  <si>
    <t>A572</t>
  </si>
  <si>
    <t>A573</t>
  </si>
  <si>
    <t>A574</t>
  </si>
  <si>
    <t>A575</t>
  </si>
  <si>
    <t>A576</t>
  </si>
  <si>
    <t>A577</t>
  </si>
  <si>
    <t>A579</t>
  </si>
  <si>
    <t>A580</t>
  </si>
  <si>
    <t>A581</t>
  </si>
  <si>
    <t>A582</t>
  </si>
  <si>
    <t>A583</t>
  </si>
  <si>
    <t>A600</t>
  </si>
  <si>
    <t>A601</t>
  </si>
  <si>
    <t>A602</t>
  </si>
  <si>
    <t>A603</t>
  </si>
  <si>
    <t>A605</t>
  </si>
  <si>
    <t>A606</t>
  </si>
  <si>
    <t>A608</t>
  </si>
  <si>
    <t>A609</t>
  </si>
  <si>
    <t>A610</t>
  </si>
  <si>
    <t>A611</t>
  </si>
  <si>
    <t>A612</t>
  </si>
  <si>
    <t>A613</t>
  </si>
  <si>
    <t>A614</t>
  </si>
  <si>
    <t>A615</t>
  </si>
  <si>
    <t>A616</t>
  </si>
  <si>
    <t>A618</t>
  </si>
  <si>
    <t>A619</t>
  </si>
  <si>
    <t>A620</t>
  </si>
  <si>
    <t>Andrés Barney</t>
  </si>
  <si>
    <t xml:space="preserve">Adquirir las pólizas del Programa Generales de Seguros. </t>
  </si>
  <si>
    <t xml:space="preserve">Incluir o excluir de las Pólizas los bienes muebles e inmuebles conforme a la relación presentada por el Grupo de Manejo de Bienes Muebles, Grupo Logístico y Grupo de Vehículos del INPEC. </t>
  </si>
  <si>
    <t xml:space="preserve">Realizar el Tramite de los requerimientos de  fijación de establecimientos, entrega de personas capturadas con fines de extradición y asignación de Establecimiento de Reclusión a los privados de libertad Colombianos que se encuentren cumpliendo condena en otros países y que les haya sido aprobada la repatriación siguiendo las directrices, criterios y procedimientos de conformidad con la ley </t>
  </si>
  <si>
    <t>O.L. Leonel Ríos Soto</t>
  </si>
  <si>
    <t>Presentar previo requerimiento de MinJusticia o DINPE estudios para la reforma o rediseño de la Estructura del Instituto (cumplimiento Directiva Presidencial 019/2018)</t>
  </si>
  <si>
    <t>Porcentaje de solicitudes de conciliaciones y ordenes de pago presentadas al Comité de Defensa Judicial, en términos de oportunidad frente a la Defensa Judicial Institucional..</t>
  </si>
  <si>
    <t>José Antonio Torres Cerón</t>
  </si>
  <si>
    <t>Jefe Oficina Asesora Jurídica</t>
  </si>
  <si>
    <t>Reportar oportunamente al Ministerio Público las decisiones del comité  de conciliaciones y defensa jurídica del INPEC y las  acciones de repetición.</t>
  </si>
  <si>
    <t>Contestar en términos y registrar en el aplicativo SIJUR  las Acciones de Tutela notificadas.</t>
  </si>
  <si>
    <t>Jefe Oficina Control  Disciplinario Interno</t>
  </si>
  <si>
    <t xml:space="preserve">Coordinador Grupo de Instrucción Oficina Control Disciplinario Interno </t>
  </si>
  <si>
    <t xml:space="preserve">Fortalecimiento del nuevo Código General Disciplinario Ley 1952 de enero del 2019 </t>
  </si>
  <si>
    <t>Resolver en términos  los Conceptos jurídicos en materia de régimen penitenciario y carcelario, administrativo y legal.</t>
  </si>
  <si>
    <t>José Antonio Torres</t>
  </si>
  <si>
    <t xml:space="preserve">Tramitar y resolver en términos y conforme a la normatividad aplicable  las solicitudes relacionadas con Casa de contravenciones por delitos culposos. </t>
  </si>
  <si>
    <t>O.L. Ríos Soto Leonel</t>
  </si>
  <si>
    <t>Certificar al Inpec en la Norma técnica del Proceso Estadístico NTC PE 1000 2020</t>
  </si>
  <si>
    <t>Número de encuentros académicos realizados para la divulgación y retroalimentación del conocimiento penitenciario.</t>
  </si>
  <si>
    <t>Administrar ante la Fiscalía General de la Nación denuncias por delitos ocurridos al interior de los ERON</t>
  </si>
  <si>
    <t>Implementar y mantener el funcionamiento de la unidad investigativa de Policía Judicial del INPEC</t>
  </si>
  <si>
    <t>Diagnosticar la planta de semovientes caninos y la logística necesaria para su adecuado funcionamiento por cada ERON</t>
  </si>
  <si>
    <t>Consolidar la información estadística reportada por los ERON de acuerdo a los parámetros estadísticos establecidos</t>
  </si>
  <si>
    <t>Implementar estrategias de monitoreo de los Derechos Humanos de las Personas Privadas de la Libertad y la aplicación del enfoque diferencial</t>
  </si>
  <si>
    <t>Número de estrategias implementadas para el monitoreo de los Derechos Humanos y la aplicación del enfoque diferencial</t>
  </si>
  <si>
    <t>Número de estrategias implementadas para fortalecer el monitoreo de los Derechos Humanos de las personas privadas de la libertad.</t>
  </si>
  <si>
    <t>Coordinador Grupo Derechos Humanos</t>
  </si>
  <si>
    <t>Presentar informes sobre el monitoreo de huelgas de hambre, medidas de aislamiento, irregularidades en el uso de la fuerza y violencia sexual con la información que se obtenga en el ejercicio de monitoreo que realizarán los Cónsules</t>
  </si>
  <si>
    <t>Código del Componente</t>
  </si>
  <si>
    <t>Componente</t>
  </si>
  <si>
    <t>Código del Objetivo del componente</t>
  </si>
  <si>
    <t>Código del Indicador Estratégico componente</t>
  </si>
  <si>
    <t>Indicador Estratégico del Componente</t>
  </si>
  <si>
    <t>José Antonio Torres Cerrón</t>
  </si>
  <si>
    <t>Porcentaje de cumplimiento de actas de toma física de las unidades ejecutoras del instituto</t>
  </si>
  <si>
    <t>Formulación, aprobación y publicación del Plan de tratamiento de riesgos de seguridad y privacidad de la información</t>
  </si>
  <si>
    <t>Porcentaje de cumplimiento Decreto 612 del 2019</t>
  </si>
  <si>
    <t>Formulación, aprobación y publicación del  Plan de seguridad y privacidad de la información</t>
  </si>
  <si>
    <t>Porcentaje de cumplimiento Decreto 612 del 2020</t>
  </si>
  <si>
    <t>Formulación, aprobación y publicación del Plan Estratégico de Tecnologías de la Información PETI</t>
  </si>
  <si>
    <t>A135</t>
  </si>
  <si>
    <t>A565</t>
  </si>
  <si>
    <t>Fortalecer o crear actividades productivas bajo la modalidad de administración directa, de carácter industrial, agropecuario, comercial y de servicios</t>
  </si>
  <si>
    <t>OE24</t>
  </si>
  <si>
    <t>OE28</t>
  </si>
  <si>
    <t>A303</t>
  </si>
  <si>
    <t>porcentual</t>
  </si>
  <si>
    <t xml:space="preserve">ERON, con programas  deportivos, recreativos y programas culturales y artísticos. </t>
  </si>
  <si>
    <t>Inactiva</t>
  </si>
  <si>
    <t>Meta 2025</t>
  </si>
  <si>
    <t>Meta resultado 2025</t>
  </si>
  <si>
    <t xml:space="preserve">Realizar las gestiones para  el ajuste del Manual de Funciones y Competencias Laborales. </t>
  </si>
  <si>
    <t>GESTIÓN ESTRATÉGICA DEL TALENTO HUMANO</t>
  </si>
  <si>
    <t>Porcentaje de avance en el cumplimiento de las acciones de la planeación estratégica de Talento humano</t>
  </si>
  <si>
    <t>P285</t>
  </si>
  <si>
    <t>C10</t>
  </si>
  <si>
    <t>IE11</t>
  </si>
  <si>
    <t>IS51</t>
  </si>
  <si>
    <t>GESTIÓN ESTRATÉGICA  DEL TALENTO HUMANO</t>
  </si>
  <si>
    <t>S4</t>
  </si>
  <si>
    <t>IS4</t>
  </si>
  <si>
    <t>Porcentaje de avance en el cumplimiento de las acciones de retiro del servidor público realizadas</t>
  </si>
  <si>
    <t>Porcentaje de servidores públicos del Instituto formados y capacitados</t>
  </si>
  <si>
    <t>Porcentaje de servidores públicos del Instituto formados y capacitadoss</t>
  </si>
  <si>
    <t>Porcentaje de servidores públicos del Instituto formados y capacitadosos</t>
  </si>
  <si>
    <t>INTEGRIDAD</t>
  </si>
  <si>
    <t xml:space="preserve">Porcentaje de avance  de la implementación  de la caja de herramientas. </t>
  </si>
  <si>
    <r>
      <t xml:space="preserve">Mantener el Registro actualizado de los ejemplares caninos adquiridos por el Instituto en las diferentes modalidades. </t>
    </r>
    <r>
      <rPr>
        <sz val="10"/>
        <color rgb="FFFF0000"/>
        <rFont val="Arial Narrow"/>
        <family val="2"/>
      </rPr>
      <t>-</t>
    </r>
  </si>
  <si>
    <t>Diseñar la ruta estratégica con miras a fortalecer la confianza ciudadana y la legitimidad..</t>
  </si>
  <si>
    <t>EjDiseñar la ruta estratégica con miras a fortalecer la confianza ciudadana y la legitimidad.</t>
  </si>
  <si>
    <t>Coordinar en materia administrativa el seguimiento que  involucre, los servicios públicos,  las necesidades de infraestructura de los ERON las cuales se presentan a la USPEC y necesidades de la Dirección General y Direcciones Regionales.</t>
  </si>
  <si>
    <t>IS11</t>
  </si>
  <si>
    <t>Porcentaje de Ejecución Presupuestal</t>
  </si>
  <si>
    <t>Número de seguimientos realizados a la ejecución de recursos de servicios públicos</t>
  </si>
  <si>
    <t>IS14</t>
  </si>
  <si>
    <t>IS13</t>
  </si>
  <si>
    <t>IS16</t>
  </si>
  <si>
    <t>IS15</t>
  </si>
  <si>
    <t xml:space="preserve">Porcentaje de cumplimiento de Ingreso proyectado       </t>
  </si>
  <si>
    <t xml:space="preserve">Porcentaje de cumplimiento de actas de toma física de las unidades ejecutoras del instituto      </t>
  </si>
  <si>
    <t>IS18</t>
  </si>
  <si>
    <t>IS12</t>
  </si>
  <si>
    <t>Fortalecer la gestión de la información contable con calidad proveniente de las subunidades ejecutoras o de otros procesos como resultado final del ejercicio financiero.</t>
  </si>
  <si>
    <t>COMPRAS Y CONTRATACIÓN PÚBLICA</t>
  </si>
  <si>
    <t>Desarrollar los procedimientos administrativos para el cumplimiento de la ejecución del plan anual de caja</t>
  </si>
  <si>
    <t>OE16</t>
  </si>
  <si>
    <t>Porcentaje de cumplimiento de los procesos demandados a contratar</t>
  </si>
  <si>
    <t>Ejecutar la planeación institucional en el marco de los valores del servicio público..</t>
  </si>
  <si>
    <t>TRANSPARENCIA Y ACCESO A LA INFORMACIÓN PÚBLICA Y LUCHA CONTRA LA CORRUPCIÓN</t>
  </si>
  <si>
    <t>IS24</t>
  </si>
  <si>
    <t>IS25</t>
  </si>
  <si>
    <t>S16</t>
  </si>
  <si>
    <t>IS29</t>
  </si>
  <si>
    <t>IS30</t>
  </si>
  <si>
    <t>IS31</t>
  </si>
  <si>
    <t>GOBIERNO DIGITALTIC PARA LA SOCIEDAD</t>
  </si>
  <si>
    <t>GOBIERNO DIGITAL "TIC PARA EL ESTADO"</t>
  </si>
  <si>
    <t>IS37</t>
  </si>
  <si>
    <t>IS38</t>
  </si>
  <si>
    <t>IS39</t>
  </si>
  <si>
    <t xml:space="preserve">Porcentaje de cumplimiento en  tramite de los recursos de segunda instancia en los procesos Disciplinarios contra funcionarios del Instituto </t>
  </si>
  <si>
    <t xml:space="preserve">Porcentaje de cumplimiento en  tramite de las solicitudes de conceptos jurídicos y controles de legalidad de actos administrativos firmados por el Director General </t>
  </si>
  <si>
    <t>IS40</t>
  </si>
  <si>
    <t>IS41</t>
  </si>
  <si>
    <t>S20</t>
  </si>
  <si>
    <t>C11</t>
  </si>
  <si>
    <t>GESTIÓN DE LA INFORMACIÓN ESTADÍSTICA</t>
  </si>
  <si>
    <t>IE10</t>
  </si>
  <si>
    <t>IS52</t>
  </si>
  <si>
    <t>OE19</t>
  </si>
  <si>
    <t>Mejorar la calidad, uso y aprovechamiento estadístico de los registros administrativos del Instituto.</t>
  </si>
  <si>
    <t>IE12</t>
  </si>
  <si>
    <t>Nivel de Implementación de la Politica Estadistica</t>
  </si>
  <si>
    <t xml:space="preserve">GESTIÓN DEL CONOCIMIENTO </t>
  </si>
  <si>
    <t>GESTIÓN DEL CONOCIMIENTO</t>
  </si>
  <si>
    <t>Número de Productos de investigación formulados y diseñados  en la vigencia.</t>
  </si>
  <si>
    <t>AMBIENTE DE CONTROL</t>
  </si>
  <si>
    <t>ACTIVIDADES DE CONTROL</t>
  </si>
  <si>
    <t>S29</t>
  </si>
  <si>
    <t>IS90</t>
  </si>
  <si>
    <t>Porcentaje de cumplimiento de los ERON con la planta ideal de semovientes y logística</t>
  </si>
  <si>
    <t>C19</t>
  </si>
  <si>
    <t>Porcentaje de cumplimiento de los ERON con puestos de servicio definidos para el personal del CCV</t>
  </si>
  <si>
    <t>GESTIÓN CON  VALORES PARA RESULTADOS</t>
  </si>
  <si>
    <t xml:space="preserve">Estructurar los Programas de formación académica o laboral acorde con los parámetros establecidos. </t>
  </si>
  <si>
    <t xml:space="preserve">Validar los Programas de formación académica o laboral por parte del Comité Curricular. </t>
  </si>
  <si>
    <t>Radicar los Programas de formación académica o laboral a la Autoridad Educativa correspondiente.</t>
  </si>
  <si>
    <t>NO</t>
  </si>
  <si>
    <t>Coordinador ARDIS</t>
  </si>
  <si>
    <t>Coordinador GOREG</t>
  </si>
  <si>
    <t>In. Stefania Torres</t>
  </si>
  <si>
    <t>Dg. Julieth Salazar</t>
  </si>
  <si>
    <t>Diseñar los programas académicos de ascenso en los grados de suboficial y oficial</t>
  </si>
  <si>
    <t>Ejecutar los programas académicos de ascenso en los grados de suboficial y oficial.</t>
  </si>
  <si>
    <t>Evaluar los programas académicos de ascenso en los grados de suboficial y oficial.</t>
  </si>
  <si>
    <t>SI</t>
  </si>
  <si>
    <t>Coordinador GUFOR</t>
  </si>
  <si>
    <t>Ct. Carlos Peñaloza</t>
  </si>
  <si>
    <t>Responsable AEVAC</t>
  </si>
  <si>
    <t>Luz Dary Pico</t>
  </si>
  <si>
    <t>Diseñar los programas académicos de formación y/o complementación.</t>
  </si>
  <si>
    <t>Ejecutar los programas académicos de formación y/o complementación.</t>
  </si>
  <si>
    <t>Evaluar los programas académicos de formación y/o complementación.</t>
  </si>
  <si>
    <t>Diseñar el programa académico de instrucción básica</t>
  </si>
  <si>
    <t>Ejecutar el programa académico de instrucción básica</t>
  </si>
  <si>
    <t>Evaluar el programa académico de instrucción básica</t>
  </si>
  <si>
    <t xml:space="preserve">Gestionar la participación del personal de INPEC en la programación académica de las Entidades pertenecientes a la Red de Apoyo Institucional de Capacitación </t>
  </si>
  <si>
    <t>Realizar seguimiento mensual de la participación de los funcionarios del INPEC en los eventos de capacitación de la Red de Apoyo</t>
  </si>
  <si>
    <t xml:space="preserve">Coordinador GREDU </t>
  </si>
  <si>
    <t xml:space="preserve">Dg. Diego Ruíz </t>
  </si>
  <si>
    <t>Desarrollar el proceso precontractual de los programas de capacitacion con IES</t>
  </si>
  <si>
    <t>Convocar e inscribir los funcionarios interesados</t>
  </si>
  <si>
    <t>Ejecutar los programas de capacitación</t>
  </si>
  <si>
    <t>Evaluar los programas de capacitación</t>
  </si>
  <si>
    <t>Diseñar los programas académicos de educación informal bajo la modalidad virtual.</t>
  </si>
  <si>
    <t>Ejecutar los programas académicos de educación informal bajo la modalidad virtual.</t>
  </si>
  <si>
    <t>Evaluar los programas académicos de educación informal bajo la modalidad virtual.</t>
  </si>
  <si>
    <t>Diseñar los programas académicos de especialización en los diferentes campos de la seguridad penitenciaria.</t>
  </si>
  <si>
    <t>Ejecutar los programas académicos de especialización en los diferentes campos de la seguridad penitenciaria.</t>
  </si>
  <si>
    <t>Evaluar los programas académicos de especialización en los diferentes campos de la seguridad penitenciaria.</t>
  </si>
  <si>
    <t>Diseñar el programa académico de administración penitenciaria.</t>
  </si>
  <si>
    <t>Ejecutar el programa académico de administración penitenciaria.</t>
  </si>
  <si>
    <t>Evaluar el programa académico de administración penitenciaria.</t>
  </si>
  <si>
    <t>Desarrollar los programas académicos de formación en Derechos Humanos y Uso de la Fuerza en el contexto del Sistema Penitenciario Colombiano</t>
  </si>
  <si>
    <t>Desarrollar programas académicos propios o mediante la Red Institucional de Apoyo que transversalicen la temática de DDHH, dirigidos a los servidores públicos del INPEC</t>
  </si>
  <si>
    <t>Diseñar el programa de reentrenamiento para el personal de CCV y el seminario de actualización para el personal de Fuerzas Armadas, de Policía, Cárceles Distritales y Cárceles Municipales.</t>
  </si>
  <si>
    <t>Ejecutar el programa de reentrenamiento y los seminarios de actualización</t>
  </si>
  <si>
    <t xml:space="preserve">Programar de acuerdo a las necesidades, los ERON que recibirán programas de reentrenamiento </t>
  </si>
  <si>
    <t>Ejecutar los programas de reentrenamiento al personal del CCV en los ERON programados</t>
  </si>
  <si>
    <t xml:space="preserve">Definir el cronograma de trabajo para realizar la evaluación a los programas de formación académica o laboral. </t>
  </si>
  <si>
    <t>Evaluar los programas de formación académica o laboral que se desarrollen en la vigencia.</t>
  </si>
  <si>
    <t>Socializar los compromisos de recertificación ACA a los responsables de las actividades.</t>
  </si>
  <si>
    <t>Realizar seguimiento a los compromisos , detectar las desviaciones y proponer las acciones de mejora correspondientes.</t>
  </si>
  <si>
    <t>Elaborar informe anual de acreditación</t>
  </si>
  <si>
    <t>Ejecutar los programas académicos previstos en la programación académica del Plan Institucional de Capacitación</t>
  </si>
  <si>
    <t>Calcular los indicadores de ejecución previstos en el Plan Institucional de Capacitación</t>
  </si>
  <si>
    <t>Gerente de Acreditación</t>
  </si>
  <si>
    <t>Dg. Carolina Tarazona</t>
  </si>
  <si>
    <t>Autoevaluar la gestión institucional de la Escuela de Formación acorde con los lineamientos establecidos</t>
  </si>
  <si>
    <t>Elaborar y aprobar los planes de mejoramiento acorde con los resultados de la autoevaluación de la gestión institucional</t>
  </si>
  <si>
    <t>Controlar la ejecución de los planes de mejoramiento</t>
  </si>
  <si>
    <t>Diseñar el programa académico valores del servidor público - código de integridad institucional a través de Directiva Transitoria</t>
  </si>
  <si>
    <t>Ejecutar el programa académico valores del servidor público - código de integridad institucional acorde con lo aprobado en la Directiva Transitoria</t>
  </si>
  <si>
    <t>Diseñar el programa académico en Enfoque Diferencial</t>
  </si>
  <si>
    <t>Ejecutar el programa académico en Enfoque Diferencial</t>
  </si>
  <si>
    <t>Diseñar el programa académico en Equidad para la Mujer</t>
  </si>
  <si>
    <t>Ejecutar el programa académico en Equidad para la Mujer</t>
  </si>
  <si>
    <t>Responsable ARPLA</t>
  </si>
  <si>
    <t>Anyela Ortiz</t>
  </si>
  <si>
    <t>Recopilar la información y documentación para la construcción de los módulos</t>
  </si>
  <si>
    <t>Diseñar y elaborar los módulos de respeto con base en la información recopilada</t>
  </si>
  <si>
    <t>Coordinador GUINV</t>
  </si>
  <si>
    <t>Ct. Nelson Cano</t>
  </si>
  <si>
    <t>Realizar la actualizacion del normograma del proceso de gestión del Talento Humano y remitirlo a la oficina asesora juridica.</t>
  </si>
  <si>
    <t>COORDINADORA GRUPO PROSPECTIVA DEL TALENTO HUMANO</t>
  </si>
  <si>
    <t xml:space="preserve">ANGELICA RODRIGUEZ </t>
  </si>
  <si>
    <t>PROFESIONAL UNIVERSITARIA</t>
  </si>
  <si>
    <t xml:space="preserve">KATHERINE GOMEZ </t>
  </si>
  <si>
    <t>Realizar la actualizacion de la documentacion del proceso de gestion del talento humano en la plataforma Isolucion bien sea por cambios en la Ley o  en en los procedimientos internos de la institución.</t>
  </si>
  <si>
    <t>PAOLA MENESES</t>
  </si>
  <si>
    <t>Promover acciones para el diligenciamiento/actualización de la información en el SIGEP de las hojas de vida de los funcionarios en la entidad.</t>
  </si>
  <si>
    <t xml:space="preserve">NO </t>
  </si>
  <si>
    <t>COORDINADORA GRUPO ADMINISTRACION DEL TALENTO HUMANO</t>
  </si>
  <si>
    <t>PAOLA BARBOSA</t>
  </si>
  <si>
    <t xml:space="preserve">DRAGONEANTE </t>
  </si>
  <si>
    <t>MIGUEL MOYA</t>
  </si>
  <si>
    <t>Actualizar en el aplicativo humano web la informacion que permita identificar los empleos que pertenecen a la planta global y a la planta estructural y los grupos internos de trabajo; así como generar reportes inmediatos</t>
  </si>
  <si>
    <t>Recopilar y analizar la información proveniente de los acuerdos de gestión de los gerentes públicos vigencia 2024</t>
  </si>
  <si>
    <t>PROFESIONAL ESPECIALIZADO</t>
  </si>
  <si>
    <t>RICARDO BAYONA</t>
  </si>
  <si>
    <t>Realizar la caracterización del Talento Humano (prepensión, cabeza de familia, limitaciones físicas, fuero sindical, entre otras)</t>
  </si>
  <si>
    <t xml:space="preserve">COORDINADOR GRUPO ADMINISTRACION DE HISTORIAS LABORALES </t>
  </si>
  <si>
    <t xml:space="preserve">JOSE VICENTE YANKEN </t>
  </si>
  <si>
    <t>AUXILIAR ADMINISTRATIVO</t>
  </si>
  <si>
    <t>HETSER FIGUEROA</t>
  </si>
  <si>
    <t>Crear la herramienta digital (formulario de google) , en la cual se consigne la formación académica de los funcionarios activos del instituto.</t>
  </si>
  <si>
    <t xml:space="preserve">Realizar mesa de trabajo para ajustar el manual de funciones y competencias laborales </t>
  </si>
  <si>
    <t>DIANA MARTINEZ</t>
  </si>
  <si>
    <t>Identificar las vacantes existentes en la planta de personal teniendo en cuenta las diferentes novedades que se presenten, actualizando la matriz planta de personal</t>
  </si>
  <si>
    <t xml:space="preserve">Proveer las vacantes según proceso meritocratico </t>
  </si>
  <si>
    <t>Actualizar la base de datos para identificar las vacantes en tiempo real de los gerentes públicos</t>
  </si>
  <si>
    <t xml:space="preserve">Realizar asesoria y acompañamiento en el diligenciamiento de bienes y rentas y actualizacion de hojas de vida </t>
  </si>
  <si>
    <t>Organizar 400 (cuatrocientas) historias laborales de los funcionarios activos e inactivos, de acuerdo con las tablas de retención documental y normatividad aplicable</t>
  </si>
  <si>
    <t>COORDINADOR GRUPO ADMINISTRACION DE HISTORIAS LABORALES</t>
  </si>
  <si>
    <t>Asegurar la igualdad en el acceso a la función pública asignando empleos por mérito.</t>
  </si>
  <si>
    <t>Realizar un reporte de las evaluaciones de competencias aplicadas a los aspirantes de vacantes de libre nombramiento y remoción.</t>
  </si>
  <si>
    <t>Reportar semestralmente a la CNSC el registro de inscripción o de actualización en carrera administrativa.</t>
  </si>
  <si>
    <t>Facilitar la integración de los nuevos servidores públicos a la cultura del Instituto aplicando el programa de inducción.</t>
  </si>
  <si>
    <t xml:space="preserve">Plan estratégico de Talento humano </t>
  </si>
  <si>
    <t>Realizar inducción al servidor público que se vincule a la entidad</t>
  </si>
  <si>
    <t>YENNY BETANCOURTH</t>
  </si>
  <si>
    <t>PROFESIONAL UNIVERSITARIO</t>
  </si>
  <si>
    <t>Plan estratégico de talento humano</t>
  </si>
  <si>
    <t>Realizar reinducción a los servidores públicos</t>
  </si>
  <si>
    <t xml:space="preserve"> Llevar registros apropiados del número de gerentes públicos que hay en la entidad, así como de su movilidad</t>
  </si>
  <si>
    <t>DISTINGUIDA</t>
  </si>
  <si>
    <t>SUSANA AGUIRRE</t>
  </si>
  <si>
    <t>Presentar informe del cumplimiento de las fases de evaluación de desempeño laboral de la vigencia anterior.</t>
  </si>
  <si>
    <t>Generar reporte de los gerentes públicos que han concertado y evaluado y generado planes de mejoramiento de los acuerdos de gestión.</t>
  </si>
  <si>
    <t>Constatar si los gerentes públicos definieron los planes de mejoramiento individual de los servidores públicos como resultado de las evaluaciones de desempeño laboral.</t>
  </si>
  <si>
    <t>Incluir dentro del diagnóstico de necesidades de capacitación insumos producto de los planes de mejoramiento individual de las EDL.</t>
  </si>
  <si>
    <t>YENY BETANCOURTH</t>
  </si>
  <si>
    <t>Realizar diagnóstico de necesidades de aprendizaje organizacional.</t>
  </si>
  <si>
    <t>COORDINADOR GRUPO PROSPECTIVA DEL TALENTO HUMANO</t>
  </si>
  <si>
    <t>Remitir diagnóstico de necesidades de aprendizaje organizacional a la Dirección Escuela de Formación.</t>
  </si>
  <si>
    <t xml:space="preserve">Implementar una (1) actividad deportiva y recreativa por semestre para los servidores/as públicos, utilizando los espacios deportivos de la sede, los elementos deportivos asignados, o con apoyo de entidades públicas y privadas; aplicando el formato oficial PA-TH-PN05-F04 para la Evaluación de Actividades de Bienestar, para evaluar el impacto de la actividad. </t>
  </si>
  <si>
    <t>COORDINADOR GRUPO DE BIENESTAR LABORAL</t>
  </si>
  <si>
    <t>EDITH JOHANNA VELASCO ATUESTA</t>
  </si>
  <si>
    <t xml:space="preserve">CARMEN GUERRERO </t>
  </si>
  <si>
    <t xml:space="preserve">Contribuir a mejorar el bienestar y calidad de vida de los servidores/as realizando: (i) campañas orientadas a prevenir el  sedentarismo, (ii) actividades orientadas al manejo del estrés, técnicas de relajación mental, meditación o control de la respiración y, (iii) campañas con las EPS que promuevan estrategias de uso del servicio de telemedicina o teleorientación psicológica. </t>
  </si>
  <si>
    <t xml:space="preserve">Realizar acompañamiento e implementación de estrategias para el mantenimiento de la salud mental ante situaciones extralaborales que generen crisis en el servidor/a (enfermedad, eventos de calamidad, pérdida de un ser querido) ; asi como, orientación y apoyo emocional a las familias de los servidores fallecidos que lo requieran. </t>
  </si>
  <si>
    <t>Fortalecer el respeto, la igualdad y la inclusión en el entorno laboral del INPEC mediante la sensibilización y formación de los servidores públicos sobre la importancia de los derechos humanos, la diversidad cultural y étnica o la lucha contra la discriminación.</t>
  </si>
  <si>
    <t xml:space="preserve">Fomentar una (1) vez por semestre acciones para concientizar, promover, detectar y/o definir rutas de atención de las posibles situaciones que afecten el respeto por la equidad, inclusión y diversidad  en las sedes de trabajo. </t>
  </si>
  <si>
    <t xml:space="preserve">Identificar necesidades  del personal aplicando las encuesta de percepción de bienestar y percepción de Integridad. </t>
  </si>
  <si>
    <t>Estructurar formularios Google para el desarrollo de las actividades contempladas en el Plan de Bienestar e Incentivos Institucional, con el fin de realizar el respectivo monitoreo</t>
  </si>
  <si>
    <t xml:space="preserve">Realizar acciones de reconocimiento a los servidores/as públicos por su desempeño laboral relacionados con: (i) personaje del mes, (ii) felicitación especial, (iii) Día del servidor público, (iv) Día del Guardián, (v) por su profesión. </t>
  </si>
  <si>
    <t>Realizar y presentar al director general informe y análisis estadístico de retiro (decisión judicial, destitución, abandono de cargo, pensión de invalidez, edad de retiro forzoso, vejez) de los funcionarios</t>
  </si>
  <si>
    <t>COORDINADOR GRUPO ASUNTOS LABORALES</t>
  </si>
  <si>
    <t>MARTHA LILIANA ROSAS</t>
  </si>
  <si>
    <t>TECNICO ADMINISTRATIVO</t>
  </si>
  <si>
    <t>SEBASTIAN MORENO</t>
  </si>
  <si>
    <t>Realizar y presentar al director general informe y análisis estadístico de las renuncias voluntarias de los servidores públicos</t>
  </si>
  <si>
    <t>Establecer y aplicar una metodología para realizar estadísticas de retiro a los ex servidores de la entidad</t>
  </si>
  <si>
    <t>Realizar informe de las razones de retiro de los servidores públicos de acuerdo a encuestas</t>
  </si>
  <si>
    <t>Informar al momento de comunicar el acto administrativo de retiro a los servidores públicos y Jefes de Dependencia el cumplimiento al PA-TH-P28 Procedimiento para la entrega del puesto de trabajo.</t>
  </si>
  <si>
    <t>Implementar acciones para fortalecer la cultura organizacional, utilizando los instrumentos establecidos en la caja de herramientas del Código de Integridad de la Función Pública, el Programa Nacional de Bienestar 2023 - 2026 y la Política de Integridad.</t>
  </si>
  <si>
    <t>Presentar el Plan de Bienestar e Incentivos Institucional 2025 al Comité Institucional de Gestión y Desempeño para aprobación.</t>
  </si>
  <si>
    <t>Publicar el Plan de Bienestar e Incentivos Institucional en la página web y socializarlo con las Direcciones Regionales.</t>
  </si>
  <si>
    <t>Definir el Plan de Bienestar e Incentivos Institucional 2026, de acuerdo con los lineamientos del Departamento Administrativo de la Función Pública.</t>
  </si>
  <si>
    <t>Elaborar y presentar el Plan Anual de Trabajo de Seguridad y Salud en el Trabajo a Comité Institucional de Gestión y Desempeño para aprobación.</t>
  </si>
  <si>
    <t>COORDINADORA GRUPO SEGURIDAD Y SALUD EN EL TRABAJO</t>
  </si>
  <si>
    <t>CAROLINA SILVA APONTE</t>
  </si>
  <si>
    <t>PROFESIONAL ESPECIALIZADA</t>
  </si>
  <si>
    <t>WENDY TOVAR ROJAS</t>
  </si>
  <si>
    <t>Publicar el Plan Anual de Trabajo de Seguridad y Salud en el Trabajo en la página web.</t>
  </si>
  <si>
    <t>Realizar la verificación de los los criterios definidos en la Resolución N° 0312 de 2019 (MINTRABAJO) y la Circular 060 del 2013 (INPEC) en cuanto a la asignación del responsable del SG-SST en cada una de las sedes de trabajo del Instituto</t>
  </si>
  <si>
    <t>Socializar el Plan Anual de Trabajo de Seguridad y Salud en el Trabajoa los Responsables del SG-SST a nivel nacional</t>
  </si>
  <si>
    <t>Elaborar y Presentar el Plan Anual de Vacantes a Comité Institucional de Gestión y Desempeño para aprobación.</t>
  </si>
  <si>
    <t xml:space="preserve">Publicar el Plan Anual de Vacantes en la página web </t>
  </si>
  <si>
    <t>Definir el Plan Anual de Vacantes 2026 de acuerdo con los lineamientos del Departamento Administrativo de la Función Pública.</t>
  </si>
  <si>
    <t>Actualizar el 70% la información academica de los funcionarios,  recolectada mediante la herramienta digital creada para tal fin (formulario de google), en conjunto con soporte logico quienes son los encargados del aplicativo humano web.</t>
  </si>
  <si>
    <t>Fortalecer la adopción del modelo tipo de evaluación de desempeño laboral EDL-APP de la CNSC a nivel nacional a traves de capacitaciones, divulgaciones, lineamientos.</t>
  </si>
  <si>
    <t xml:space="preserve">Estructurar y ejecutar actividades de bienestar e incentivos que contribuyan al mejoramiento de la calidad de vida y protección  y servicios sociales </t>
  </si>
  <si>
    <t>Estructurar y presentar el Plan de Previsión de Recursos Humanos  a Comité Institucional de Gestión y Desempeño para aprobación.</t>
  </si>
  <si>
    <t>Publicar el Plan de Previsión de Recursos Humanos en la página web.</t>
  </si>
  <si>
    <t>Definir el Plan de Previsión de Recursos Humanos 2026 de acuerdo con los lineamientos del Departamento Administrativo de la Función Pública.</t>
  </si>
  <si>
    <t>Estructurar y presentar el Plan estrategico de talento humano  a Comité Institucional de Gestión y Desempeño para aprobación.</t>
  </si>
  <si>
    <t>Publicar el Plan Estratégico de Talento Humano en la pagina web</t>
  </si>
  <si>
    <t>Definir el Plan Estratégico de Talento Humano 2026 de acuerdo con los lineamientos del Departamento Administrativo de la Función Pública.</t>
  </si>
  <si>
    <t xml:space="preserve">Ejecutar mensualmente las actividades del Plan Anual de Seguridad y Salud en el Trabajo contenido en el PA-TH-PN04-F01 aprobado generando reportes de seguimiento cronograma de actividades y seguimiento a la gestion </t>
  </si>
  <si>
    <t>Realizar seguimiento cuatrimestral a la implementación del Plan Anual de Seguridad y Salud en el Trabajo en los centros de trabajo generando informe</t>
  </si>
  <si>
    <t xml:space="preserve">Realizar la autoevaluación de la vigencia 2025 conforme a la Tabla de Valores y Calificación de los Estándares Mínimos del Sistema de Gestión de SST, mediante el formulario de evaluación establecido en el artículo 27 de la Resolución N°0312 de 2019 y Circular 082 de 2022 (MINTRABAJO) </t>
  </si>
  <si>
    <t>Plan indicativo</t>
  </si>
  <si>
    <t>Lilian Yaneth Castillo</t>
  </si>
  <si>
    <t>Profesional Universitario</t>
  </si>
  <si>
    <t xml:space="preserve">Geidy Cardenas </t>
  </si>
  <si>
    <r>
      <t>Hacer seguimiento y control a las respuestas de las PQRSD a través del</t>
    </r>
    <r>
      <rPr>
        <sz val="10"/>
        <color rgb="FFFF0000"/>
        <rFont val="Arial Narrow"/>
        <family val="2"/>
      </rPr>
      <t xml:space="preserve">  </t>
    </r>
    <r>
      <rPr>
        <sz val="10"/>
        <color theme="1"/>
        <rFont val="Arial Narrow"/>
        <family val="2"/>
      </rPr>
      <t>tablero de  control</t>
    </r>
    <r>
      <rPr>
        <sz val="10"/>
        <rFont val="Arial Narrow"/>
        <family val="2"/>
      </rPr>
      <t xml:space="preserve">- módulo Gesdoc - PQRSD  </t>
    </r>
    <r>
      <rPr>
        <sz val="10"/>
        <color theme="1"/>
        <rFont val="Arial Narrow"/>
        <family val="2"/>
      </rPr>
      <t>correspondiente a</t>
    </r>
    <r>
      <rPr>
        <sz val="10"/>
        <rFont val="Arial Narrow"/>
        <family val="2"/>
      </rPr>
      <t xml:space="preserve"> las dependencias del Instituto.</t>
    </r>
  </si>
  <si>
    <t xml:space="preserve">Analizar la información estadística Trimestral de las PQRSD que  emite  el  tablero de control,  con el fin de realizar seguimiento a las respuestas  emitidas,  notificando a cada dependencia, el incumplimiento en la respuesta  oportuna  de acuerdo a los términos establecidos por ley a cada Dependencia.                                                                                                                                                                                                                                                                                                                                                                                                                                                                                                 </t>
  </si>
  <si>
    <t>Técnico administrativo</t>
  </si>
  <si>
    <t>Luz Stella Ortega Sánchez</t>
  </si>
  <si>
    <t xml:space="preserve">Medir  la percepción ciudadana frente  a los  servicios ofrecidos  por el Instituto, a través de un análisis estadístico de las encuestas realizadas  por diez ERON por cada Regional, EPN y sede central, generando informe timestral para ser presentado a la Dirección General.
</t>
  </si>
  <si>
    <t>Medir  la calidad del servicio  de  los servidores penitenciarios que brindan atención en las oficinas de atencion al ciudadano, a través de un análisis estadístico de las encuestas realizadas  a diez ERON por cada Regional, EPN y sede central, generando informe timestral para ser presentado a la Dirección General.</t>
  </si>
  <si>
    <t>Medir  la calidad del servicio que prestan los servidores penitenciarios en las oficina de atención al ciudadano a nivel nacional</t>
  </si>
  <si>
    <t xml:space="preserve">Analizar  la información estadística  de las PQRSD y orientaciones mas recurrentes solicitadas por los ciudadanos  recibidas por los  diferentes canales  de atención  recepcionadas a través del  modulo Gesdoc PQRSD.                                                                                                                                                                                                                                                                                  </t>
  </si>
  <si>
    <t xml:space="preserve">Notificar a las dependencias involucradas en  las  PQRSD  de mayor recurrencia,  para  que  adelanten las acciones de mejora a fin de minimizar su reiteración. </t>
  </si>
  <si>
    <t>Elaborar un (01) Informe a la  Direccion General   consolidado de las peticiones, quejas, reclamos, sugerencias y denuncias – PQRSD y orientaciones recibidas y atendidas por los diferentes canales de atención  recepcionadas por el grupo y/o áreas de atención al ciudadano a nivel nacional.</t>
  </si>
  <si>
    <t xml:space="preserve">Establecer  los avances  en la implementación y fortalecimiento del  relacionamiento  Estado  Ciudadano institucional.                                                                                                                       </t>
  </si>
  <si>
    <t xml:space="preserve">Socializar a los grupos de valor los trámites y servicios  reportados en el Sistema Único de Información de Támites SUIT cuatrimestralmente,  por medio de los canales con los que cuenta el instituto </t>
  </si>
  <si>
    <t xml:space="preserve">Verificar el cumplimiento en la implementación de las herramientas tecnológicas e infraestructura física entregadas a los ERON y la finalidad del servicio al ciudadano en el instituto.                                                                                                                                                                                                                                                                                                                                                               </t>
  </si>
  <si>
    <t>Adelantar seis (06) visitas de verificación  con la finalidad de conocer el funcionamiento e infraestructura de las áreas de Atención al Ciudadano, generar un informe a la Dirección General del Insitututo de las observaciones y recomendaciones evidenciadas.</t>
  </si>
  <si>
    <t xml:space="preserve">Difusión y divulgación de los lineamientos  sobre  la atención preferencial  y/o prioritario en las oficinas de atención al  ciudadano del Instituto, para  mejorar  la  calidad y  eficiencia en la  prestación del servicio    de acuerdo a  la NTC 6047 DE 2013.                                                                                                                                                                                                                   </t>
  </si>
  <si>
    <t>Socializar la Guía para el Servicio y Atención incluyente a los ciudadanos y grupos de valor.</t>
  </si>
  <si>
    <t xml:space="preserve">Realizar Encuentros regionales de Atención al Ciudadano en las seis (6) regionales y ERON a Nivel Nacional con el fin de socializar la importancia del servicio al Ciudadano en el INPEC (fortaleciendo el módulo PQRSD, el buen uso y mayor conocimiento de temas que son recurrentes en las PQRSD ).                                                                                                                     </t>
  </si>
  <si>
    <t>Divulgar a los grupos de valor los canales de atención con los que cuenta el instituto a traves de infografía  mediante  comunicación  organizacional</t>
  </si>
  <si>
    <t xml:space="preserve">Realizar dos (02) videoconferencias con las seis regionales, EPN y Eron para brindar capacitación sobre el uso del módulo PQRSD-Gesdoc  y la socializar el infograma "Paso a paso para la respuesta a una PQRSD en el GESDOC", entre otros temas. </t>
  </si>
  <si>
    <t xml:space="preserve">Establecer incentivos y estímulos para el personal de servicio al ciudadano, de acuerdo con lo previsto en el marco normativo vigente                                                                                          </t>
  </si>
  <si>
    <t>Incentivar al personal de Servicio al Ciudadano del INPEC  a través de un reconocimiento no pecuniario con el fin de exaltar la labor que desarrollan</t>
  </si>
  <si>
    <t xml:space="preserve">Socializar el manual y protocolo de atención al ciudadano dirigido a los funcionarios CCV y administrativos.                                                                                                                                                                                                                                                                            </t>
  </si>
  <si>
    <t xml:space="preserve">Actualizar la caracterización del ciudadano de acuerdo a la guía del DNP y normatividad vigente                                                                                                                                                                           </t>
  </si>
  <si>
    <t>Elaborar documento de la caracterización del ciudadano identificando las particularidades de los ciudadanos, usuarios o grupos de interés con los cuales interactúa la  entidad.</t>
  </si>
  <si>
    <t xml:space="preserve">Realizar la publicación y difusión de  la carta del trato digno al ciudadano en otras lenguas                                                                                                                                                                           </t>
  </si>
  <si>
    <t>Socializar la carta de trato al ciudadano en otras lenguas.</t>
  </si>
  <si>
    <t xml:space="preserve">Atender la demanda de  los requerimientos allegados por los diferentes canales de atención a la ciudadanía respecto al desarrollo de la Rdc.                                                                             </t>
  </si>
  <si>
    <t>Dar trámite a los requerimientos presentados por la ciudadanía  en desarrollo del proceso de RdC</t>
  </si>
  <si>
    <t xml:space="preserve">Realizar Actividad lúdica de estímulo para la gestión de rendición de cuentas dirigida a servidores penitenciarios                                                                                                                                      </t>
  </si>
  <si>
    <t>Realizar actividad lúdica e las seis (06) regionales para la promoción de la cultura de rendición de cuentas dirigida a servidores penitenciarios y carcelarios, PPL y visitantes.</t>
  </si>
  <si>
    <t xml:space="preserve">Generar  espacios de participación con ciudadanía y demás grupos de valor (Ferias de servicio),  llevando a cabo la difusión de la oferta pública de servicios del Instituto.                                         </t>
  </si>
  <si>
    <t xml:space="preserve">Llevar a cabo dos (02) Ferias de Servicio al Ciudadano. </t>
  </si>
  <si>
    <t xml:space="preserve">Llevar a cabo incentivos para la participación ciudadana (capacitaciones, reconocimientos, premios a ciudadanos o grupos de interés).                                                                                              </t>
  </si>
  <si>
    <t>Realizar en el marco de la RDC divulgación a los  grupos de interes frente a los trámites y servicios del instituto, brindando orientación y resolviendo las inquietudes formuladas.</t>
  </si>
  <si>
    <t xml:space="preserve">Generar  espacios con veedurías ciudadanas con el fin de dar a conocer los programas y proyectos del instituto.                                                                                                                                         </t>
  </si>
  <si>
    <t xml:space="preserve">Socializar con  los PPL (Persona Privada de la Libertad), familiares, defensores, entidades Gubernamentales, no Gubernamentales, veedurías y Ciudadanos en general el trámite de cómo formular una PQRSD.      </t>
  </si>
  <si>
    <t xml:space="preserve">Capacitar y orientar a la Alta Dirección y líderes de procesos en temas relacionados con el sistema de control interno. </t>
  </si>
  <si>
    <t xml:space="preserve">Dra. Lina Melina Diaz Becerra </t>
  </si>
  <si>
    <t>Realizar 6 capacitaciones o talleres en tema de control interno a la Dirección o a los jefes de procesos</t>
  </si>
  <si>
    <t xml:space="preserve">COORDINADORES Y JEFE DE OFICI. </t>
  </si>
  <si>
    <t xml:space="preserve">Dar respuesta oportuna a los procesos que requieran acompañamiento en temas técnicos,  y estratégicos relacionados  con control interno </t>
  </si>
  <si>
    <t>Responder a las solicitudes  de revisión o acompañamiento, generadas por las direcciónes, dependencias, establecimientos o lideres de proceso.</t>
  </si>
  <si>
    <t>Incluir en los informes de auditoría, un análisis de causa y correcciones necesarios con el fin de aportar en la identificación de las causas raíz de los hallazgo y observaciones generadas.</t>
  </si>
  <si>
    <t xml:space="preserve">COORDINADOR GRUPO EVALUACION Y SEGUIMENTO Y JEFE DE OFICI. </t>
  </si>
  <si>
    <t>Realizar 6 capacitaciones a nivel operativo en temas transversales al sistema de control interno, administración de riesgos con énfasis en controles, planes de mejoramiento, y evaluación de programas buscando la implantación de un lenguaje común en el instituto.</t>
  </si>
  <si>
    <t>Evaluar la efectividad a través del seguimiento a las actividades adelantadas por talento humano, que soporten la sensibilización, inducción, reinducción y afianzamiento de los contenidos del Código de Integridad.</t>
  </si>
  <si>
    <t>COORDINADOR GRUPO EVALUACION HACIA LA GESTION DEL RIESGO</t>
  </si>
  <si>
    <t>GRUPO EVALUACION HACIA LA GESTION DEL RIESGO</t>
  </si>
  <si>
    <t>Cuatrimestral</t>
  </si>
  <si>
    <t>Realizar informe de seguimiento al PAAC, en donde dentro del Componente seis, se evalúa actividades propias de Código de Integridad.</t>
  </si>
  <si>
    <t xml:space="preserve">COORDINADOR GRUPO EVALUACION HACIA LA GESTION DEL RIESGO  Y JEFE DE OFICI. </t>
  </si>
  <si>
    <t xml:space="preserve">GRUPO EVALUACION HACIA LA GESTION DEL RIESGO  </t>
  </si>
  <si>
    <t>Elaboración y publicación del programa anual de auditorias</t>
  </si>
  <si>
    <t>COORDINADOR GRUPO EVALUACION Y SEGUIMENTO</t>
  </si>
  <si>
    <t>Elaboración y socialización de los informes de ley a cargo de la OFICI</t>
  </si>
  <si>
    <t>Andres Barney</t>
  </si>
  <si>
    <t>Realizar Pubicaciòn y divulgación del Plan Institucional de Archivos en la pagina de la Entidad conforme a lo establecido en el cronograma cuatrianual y en el acuerdo 001 del 29 de febrero de 2024</t>
  </si>
  <si>
    <t>Coordinadora Grupo Gestión Documental</t>
  </si>
  <si>
    <t>Nurian Omaira Rojas López</t>
  </si>
  <si>
    <t xml:space="preserve">
Controlar  el pago  de los servicios públicos trimestralmente a nivel nacional a cargo del Instituto</t>
  </si>
  <si>
    <t xml:space="preserve">Realizar Oficios y video conferencias con las Direcciones Regionales y ERON con el fin de Controlar  el pago  de los servicios públicos </t>
  </si>
  <si>
    <t xml:space="preserve">Coordinador Grupo Logistica Infraestructura </t>
  </si>
  <si>
    <t>Teniente 
  Pedro Antonio Romero Cardona</t>
  </si>
  <si>
    <t>Controlar de manera oportuna el mantenimiento y reparaciones locativas, de infraestructura y enseres asignados a las dependencias de las sedes administrativas del Instituto.</t>
  </si>
  <si>
    <t>Adelantar la gestión Pre- contractual  y supervisión al contrato de la prestación de los servicios generales y de vigilancia privada,  de conformidad con lo establecido en el Manual de Contratación vigente.</t>
  </si>
  <si>
    <t>Realizar las mesas de trabajo y generar las actas de priorizacion e intervencipon a la infraestructura penitenciaria entre INPEC y USPEC</t>
  </si>
  <si>
    <t xml:space="preserve">Realizar visitas  de acuerdo al cronograma establecido por la oficina asesora de planeacion y emitir  oficios de concepto </t>
  </si>
  <si>
    <t>Controlar los trámites tendientes a la legalización de los bienes inmuebles destinados al instituto y la actualización de la información de los bienes fiscales denominados Alojamientos (Casa, apartamento, habitación y/o dormitorios) de propiedad y/o a cargo del Instituto Nacional Penitenciario y carcelario (INPEC)</t>
  </si>
  <si>
    <t xml:space="preserve">Realizar  Control y seguimiento a los trámites tendientes a la legalización de los bienes inmuebles destinados al INPEC y la actualización de la información de los bienes fiscales denominados Alojamientos, incluyendo oficios a entes Territoriales. 
</t>
  </si>
  <si>
    <t>Adelantar la gestión Pre- contractual  y supervisión a la contratación del mantenimiento de la  infraestructura en  las sedes administrativas del INPEC, de conformidad con lo establecido en el Manual de Contratación vigente.</t>
  </si>
  <si>
    <t>Elaborar el cronograma anual para realizar la transferencia de recursos propios a la Dirección General de Credito Público y Tesoro Nacional</t>
  </si>
  <si>
    <t>Coordinadora Grupo Tesorería</t>
  </si>
  <si>
    <t>Sandra Yaneth Ávila Moreno</t>
  </si>
  <si>
    <t xml:space="preserve">Semestral </t>
  </si>
  <si>
    <t>Realizar seguimiento  Semestral de  tomas físicas de inventarios Propiedad, Planta y equipo, Con reporte del director de cada regional mediante oficio a fin de garantizar una administración eficiente y la actualización oportuna de los registros en el sistema institucional.</t>
  </si>
  <si>
    <t>Coordinadora Grupo de Manejo de Bienes Muebles</t>
  </si>
  <si>
    <t>Dragoneante Mirley Murcia Godoy</t>
  </si>
  <si>
    <t>Secretario Ejecutivo</t>
  </si>
  <si>
    <t>Jorge Armando Alba Méndez</t>
  </si>
  <si>
    <t xml:space="preserve">Solicitar reporte mediante comunicación oficial (Informe Semestral) al Grupo Operativo Canino de las novedades identificadas en los centros de costos a nivel nacional de acuerdo a la toma física realizada.
</t>
  </si>
  <si>
    <t>Efectuar el control y seguimiento mensual de los bienes muebles susceptibles de baja en el Instituto, reportando la exclusión en la póliza de seguros en cada centro de costo.</t>
  </si>
  <si>
    <t>Realizar mantenimiento preventivo y correctivo parque automotor del nivel central</t>
  </si>
  <si>
    <t>Coordinadora Grupo Vehiculos</t>
  </si>
  <si>
    <t>Gloria Inés Torres Baracaldo</t>
  </si>
  <si>
    <t>auxiliar administrativo</t>
  </si>
  <si>
    <t xml:space="preserve">Alvaro Moreno </t>
  </si>
  <si>
    <t>Realizar  de manera Semestral verificaciones al parque automotor a nivel nacional con el fin de establecer que cuentan con la revisión tecno mecánica y el seguro SOAT</t>
  </si>
  <si>
    <t>técnico operaivo</t>
  </si>
  <si>
    <t>Germán Tovar</t>
  </si>
  <si>
    <t>Consolidar y presentar relación de necesidades según corresponda, determinando clase de elemento a dotar (material de defensa ) y cantidades.</t>
  </si>
  <si>
    <t>Coordinadora Grupo de Manejo Bienes Muebles</t>
  </si>
  <si>
    <t>Mirley Murcia Godoy</t>
  </si>
  <si>
    <t xml:space="preserve">Coordinador  Grupo Armamento </t>
  </si>
  <si>
    <t xml:space="preserve">Insp. Nestor Fabian Cuervo Ramos </t>
  </si>
  <si>
    <t xml:space="preserve">Coordinar la Recepción y entrega de la dotación de intendencia a los establecimientos carcelarios, centros de instrucción y grupos especiales-GROPES que es adquirida mediante la contratación estatal </t>
  </si>
  <si>
    <t>Coordinador grupos especiales-GROPES</t>
  </si>
  <si>
    <t xml:space="preserve">Capitán Luis Alberto Casas Rincón </t>
  </si>
  <si>
    <t>Adelantar la gestión Pre- contractual  para la adquisición de las pólizas de acuerdo al Programa General de Seguros del Inpec, de conformidad con lo establecido en el Manual de Contratación vigente, con el asesoramiento de los corredores de seguros de acuerdo al P.A.A.</t>
  </si>
  <si>
    <t>Coordinador Grupo de Seguros</t>
  </si>
  <si>
    <t>Teniente Wilson Javier Otalora Ortigoza</t>
  </si>
  <si>
    <t>Auxiliar Administrativo</t>
  </si>
  <si>
    <t>Nathaly Quiroga Rueda
Yeerson Cardenas Lopez</t>
  </si>
  <si>
    <t>Gestionar ante los corredores de seguros de la entidad la Inclusión y/o exclusion de las Pólizas  Todo Riesgo Daños Materiales y Todo Riesgo Parque Automotor los bienes muebles e inmuebles conforme al reporte presentado por el Grupo de Manejo de Bienes Muebles, Grupo Logistico y Grupo de Vehiculos del INPEC mediante oficio mensual.</t>
  </si>
  <si>
    <t>Recepcionar y tramitar los siniestros reportados por las dependencia del INPEC a nivel nacional, realizando el respectivo seguimiento hasta su indemnización y cierre, a tráves de matriz de seguimiento.</t>
  </si>
  <si>
    <t>Nathaly Quiroga Rueda
Yeerson Cardenas Lopez
Viviana Riaño Plaza</t>
  </si>
  <si>
    <t xml:space="preserve">Proyectar y gestionar actas de liquidación de los contratos suscritos por la Direccion General y el Director de Gestiòn Corporativa  </t>
  </si>
  <si>
    <t>Subdirector de Gestion Contractual</t>
  </si>
  <si>
    <t>Alvaro Fernando Ledesma Dulce</t>
  </si>
  <si>
    <t>Iniciar, tramitar  y gestionar declaratorias de incumplimiento, y/o archivo de procesos sancionatorio, previo informe por parte del supervisor y autorizaciòn por parte de Ordenador del Gasto.</t>
  </si>
  <si>
    <t>Generar informe con reportes mensuales con el análisis de resultado de la Ejecución Presupuestal y remitir a nivel nacional</t>
  </si>
  <si>
    <t>Coordinador Grupo Presupuesto</t>
  </si>
  <si>
    <t>Nilsen Yadira Parra Molina</t>
  </si>
  <si>
    <t>Presentación del consolidado del anteproyecto de presupuesto</t>
  </si>
  <si>
    <t>Analizar información remitida y enviar correos con respuesta a los diferentes establecimientos de Reclusión, con aprobación o rechazo de los soportes del anteproyecto de recursos propios</t>
  </si>
  <si>
    <t xml:space="preserve">Realizar la actualización de la políticas y procedimientos contables,  para fortalecimiento y la razonabilidad del proceso contable, reflejado en los Estados Financieros del Instituto. </t>
  </si>
  <si>
    <t xml:space="preserve">Realizar Actualizacion de la politicas y procedimientos contables,  para fortalecimiento y la razonabilidad del proceso contable, reflejado en los Estados Financieros del Instituto. </t>
  </si>
  <si>
    <t>Coordinadora Grupo Contable</t>
  </si>
  <si>
    <t>Ana Cristina Díaz Martínez</t>
  </si>
  <si>
    <t>Tecnico Administrativo</t>
  </si>
  <si>
    <t>Víctor  Martín Ruiz</t>
  </si>
  <si>
    <t xml:space="preserve">Realizar mesas de trabajo INPEC-USPEC y anexar actas de acuerdo al plan maestro para Liderar la estructura documento Hoja de vida de los ERON </t>
  </si>
  <si>
    <t>Elaborar cronograma donde informa las fechas que se habilita para realizar las solicitudes de cupo PAC, y notificar a las dependencias del nivel central, Direccriones Regionales, ERON, POFAC y Escuela Penitenciaria Nacional.</t>
  </si>
  <si>
    <t>Asignar a las subunidades ejecutoras el cupo PAC solicitado, conforme al PAC aprobado por la Dirección General de Crédito Publico y Tesoro Nacional, con el fin de cumplir con el pago de las obligaciones en el mes correspondiente</t>
  </si>
  <si>
    <t xml:space="preserve">Realizar el control necesario para garantizar la ejecución en su totalidad del PAC solicitado a la Dirección General de Crédito Publico y Tesoro Nacional
</t>
  </si>
  <si>
    <t>Publicación del Plan Anual de Adquisiciones y sus modificaciones en la vigencia.</t>
  </si>
  <si>
    <t>Brindar acompañamiento a nivel nacional- subunidades ordenadoras del gasto (Regionales-EPN) de las funciones y responsabilidades legales</t>
  </si>
  <si>
    <t>Realizar Jornadas de Supervisión, creación de usuarios SECOP</t>
  </si>
  <si>
    <t>Brindar instrucciones Mediante oficio a las Direcciones Regionales recordando las obligaciones de los supervisores</t>
  </si>
  <si>
    <t>Realizar seguimiento a la ejecución de las actividades programadas  para la  implementación del Programa de Documentos Vitales, en todas las areas del Instituto,  generando un informe trimestral.</t>
  </si>
  <si>
    <t>Técnica Administrativa</t>
  </si>
  <si>
    <t xml:space="preserve">Funcionarios encargados de las  Regionales en la sede central,
 Director de Gestion corporativa, </t>
  </si>
  <si>
    <t>Elaborar  Cronograma   Anual  de  Transferencias documentales,  para cumplimiento  de todas las areas del Instituto, realizar seguimiento generando un informe trimestral.</t>
  </si>
  <si>
    <t xml:space="preserve">Coordinadora Grupo Gestión Documental
</t>
  </si>
  <si>
    <t>Técnicos Administrativos</t>
  </si>
  <si>
    <t>Sandra Hurtado - Cesar Socha, Dirección de Gestión Corporativa</t>
  </si>
  <si>
    <t>Socializar     el  Manual de Gestión Documental y demás   Instrumentos Archivisticos,  para apoyar el adecuado desarrollo  e  implementación de la Gestión documental y la función archivistica en el Inpec.</t>
  </si>
  <si>
    <t>Clara Duarte</t>
  </si>
  <si>
    <t>Desarrollar las etapas metodológicas establecidas para la actualización y presentación ante el Comitté Institucional de gestión y desemperño de las TRD Y TVD y posteriormente al AGN.</t>
  </si>
  <si>
    <t>Coordinadora Grupo Gestión Documental - Técnica Administrativa</t>
  </si>
  <si>
    <t>Nurian Rojas - Clara Duarte</t>
  </si>
  <si>
    <t>Suministrar a las dependencias del Instituto  insumos  para  la organización   adecuada del Archivo(Cajas,carpetas y ganchos)  y  elementos de  bioseguridad (tapabocas, guantes y demás)  para la protección   de los funcionarios que realizan la labor archivistica.  teniendo en cuenta el presupuesto asignado.</t>
  </si>
  <si>
    <t>Técnico Administrativo</t>
  </si>
  <si>
    <t>Alexander Garzón</t>
  </si>
  <si>
    <t>Realizar de acuerdo al cronograma,  socializaciones del Sistema Integrado de Conservación - SIC  mediante infografias a travez del correo instucional , para concientizar   a los funcionarios penitenciarios en las buenas practicas archivisticas.</t>
  </si>
  <si>
    <t>Hacer seguimiento a los informes de  Inspección y mantenimiento del deposito  de  Archivo central observando  lo establecido en el  Sistema Integrado de Conservación - SIC  (Red de Iluminación, estantería, control de acceso, Inspección de control de plagas, Verificación condiciones de orden y aseo, Reportar los daños a las instalaciones que custodian la documentación, recurso humano, tecnológico y presupuesto gestionado y asignado).</t>
  </si>
  <si>
    <t xml:space="preserve">Coordinadora Grupo Gestión Documental
 </t>
  </si>
  <si>
    <t>Técnica Operativa</t>
  </si>
  <si>
    <t>Monica Ospina</t>
  </si>
  <si>
    <t>Elaborar  Cronograma y realizar el seguimiento al cumplimiento  de  las actividades , generando  informe  trimestral.</t>
  </si>
  <si>
    <t>Técnicas Administrativas</t>
  </si>
  <si>
    <t>Mónica Ospina - Andres Coy</t>
  </si>
  <si>
    <t>Difundir  a nivel nacional la Política de Gestión de Documentos Electrónicos.</t>
  </si>
  <si>
    <t>Monica Ospina, Andres Coy</t>
  </si>
  <si>
    <t>Elaborar y difundir a nivel nacional la Política de eficiencia administrativa y cero papel, a travez de infogracias enviadas por correo masivo.</t>
  </si>
  <si>
    <t>Yurani  Caicedo</t>
  </si>
  <si>
    <t>Realizar  capacitación y socialización mediante Notinpec del Manual de Gestión Documental  e Instrumentos Archivísticos para fortalecer la cultura archivística en los servidores penitenciarios.</t>
  </si>
  <si>
    <t>Brindar a los  servidores penitenciarios para  la  adecuada  elaboración del  Formato Unico de inventario Documental- FUID tanto de los Fondos Acumulados como de los Archivos de Gestión de las areas del instituto. Elaborar  estadistica de cumplimiento.</t>
  </si>
  <si>
    <t>Funcionarios Grupo Gestión Documental</t>
  </si>
  <si>
    <t xml:space="preserve">Funcionarios encargados de las  Regionales en la sede central , Director de Gestion corporativa, </t>
  </si>
  <si>
    <t>Elaborar  la justificación de la necesidad y ficha tecnica como insumo para la elaboración del contrato.</t>
  </si>
  <si>
    <t>Mónica Ospina</t>
  </si>
  <si>
    <t>Elaborar comunicación   a travez de la cual se socilaiza  el uso a obligatorio del aplicativo Gesdoc  en el Instituto  y la adecuada radicación de las comunicaciones oficiales de acuerdo a los procedimientos.</t>
  </si>
  <si>
    <t>Realizar   soporte tecnico del GESDOC  de  acuerdo a los requerimientos(creacion y/o modificación de usuarios) y generar estadistica en matriz de cumplimiento.</t>
  </si>
  <si>
    <t>Elaborar Cronograma y realizar seguimiento a la ejecución del mismo por parte de GOGED  y DIGEC  en la implementación de la Guía de prevención de emergencias y atención de desastres en archivos, en Direcciones Regionales Y ERON.</t>
  </si>
  <si>
    <t>Sandra Hurtado</t>
  </si>
  <si>
    <t>Difundir a nivel nacional la Guía de prevención de emergencias y atención de desastres en archivos.</t>
  </si>
  <si>
    <t>Actualizar la herramienta de seguimiento del Plan Institucional de Archivos - PINAR con el fin de verificar el avance de las actividades establecidas en el plan, realizar publicacion en la pagina Web en la sección correspondiente.</t>
  </si>
  <si>
    <t>Andres Coy</t>
  </si>
  <si>
    <t>Porcentaje de ejecucion presupuestal</t>
  </si>
  <si>
    <t xml:space="preserve"> Estructurar documento Hoja de vida de los ERON </t>
  </si>
  <si>
    <t>Revisar, estudiar y elaborar las fichas de solicitudes de conciliación que serán incluidas en la orden del día y que serán presentadas en las sesiones ordinarias o extraordinarias al Comité de Conciliaciones y Defensa Judicial del INPEC</t>
  </si>
  <si>
    <t>PROFESIONAL UNIVERSITARIO - CON FUNCIONES DE COORDINADOR DEL GRUDE</t>
  </si>
  <si>
    <t>NICOLAS GUTIERREZ PRADA</t>
  </si>
  <si>
    <t>PROFESIONALES  Y AUXILIAR ADMINISTRATIVO</t>
  </si>
  <si>
    <t>CON EL ROL DE APODERADOS DEL GRUDE Y MARTHA GUZMAN</t>
  </si>
  <si>
    <t xml:space="preserve">Sustanciar los procesos de jurisdicción coactiva, en los términos dispuestos en la Guía aprobada y adoptada por el Inpec, buscando la recuperación de los recursos que le corresponden al Instituto mediante la elaboración y notificación de los actos administrativos que se requieran. </t>
  </si>
  <si>
    <t>PROFESIONAL UNIVERSITARIO - CON EL ROL DE COORDINADOR DEL GRUDE</t>
  </si>
  <si>
    <t>PROFESIONAL GRUDE ASIGNADO</t>
  </si>
  <si>
    <t>Mantener y actualizar la base de datos "cuadro general de coactivos del INPEC" de acuerdo con los trámites realizados</t>
  </si>
  <si>
    <t>Presentar al Comité de Conciliaciones y Defensa Judicial  las órdenes de pago para el respectivo estudio y toma de decisiones.</t>
  </si>
  <si>
    <t>Realizar la actualización de la base de datos "Órdenes de pago del INPEC"</t>
  </si>
  <si>
    <t>PROFESIONAL GREDE ASIGNADO</t>
  </si>
  <si>
    <t>Notificar al Ministerio Público ante la Jurisdicción de lo Contencioso Administrativo, la decisión del comité de conciliaciones y defensa judicial del INPEC, lo relacionado con las ordenes de pago, respecto de la procedencia o no de instaurar el medio de Control de Repetición anexando los documentos correspondientes</t>
  </si>
  <si>
    <t>PROFESIONAL O TECNICO DESIGNADO POR LA JEFATURA Y EL GRUDE</t>
  </si>
  <si>
    <t>Registrar oportuna, exacta  y adecuadamente los procesos en el ekogui,  actualizandolo de acuerdo con los procesos asignados tanto a nivel Regional como por parte de los apoderados del GRUDE.</t>
  </si>
  <si>
    <t xml:space="preserve">PROFESIONALES </t>
  </si>
  <si>
    <t>CON EL ROL DE APODERADOS DEL INPEC</t>
  </si>
  <si>
    <t>Realizar la descarga mensual del eKOGUI los primeros díez dias hábiles del mes vencido, como insumo para el informe de procesos que se debe presentar a DIGEC - COGON.</t>
  </si>
  <si>
    <t>TECNICO</t>
  </si>
  <si>
    <t>BLANCA CRISTINA GORDO</t>
  </si>
  <si>
    <t>Elaborar informe mensual con base en la descarga eKOGUI sobre el estado de los procesos judiciales y enviarlo al GOCON durante los 10 primeros días hábiles siguientes al mes vencido, con base en la descarga del eKOGUI, atender y realizar los ajustes que sean requeridos por GOCON</t>
  </si>
  <si>
    <t>Solicitar al Grupo de Presupuesto mensualmente con base en el  informe eKOGUI la creación de los terceros genericos de los procesos nuevos que se generen y de aquellos que sean requeridos por el GOCON.</t>
  </si>
  <si>
    <t>Realizar el cruce de datos (procesos terminados Vs. eKOGUI) según reporte generado por parte del Coordinador de GUFAJ, verificar la actualización del eKOGUI y en caso que los procesos continuen activos, solicitar a los apoderados la terminación de los mismos en el eKOGUI.</t>
  </si>
  <si>
    <t>Registrar en el eKOGUI los medios de control ordenados.</t>
  </si>
  <si>
    <t>Adelantar eventos a nivel nacional previa programación, encaminados a informar sobre la Política de Prevención del Daño Antijuridico y promover acciones que ayuden  a reducir el Daño Antijuridico en el INPEC</t>
  </si>
  <si>
    <t>Realizar seguimiento al cumplimiento de las actividades establecidas en la Política de Prevención del daño antijurídico, aprobada por el Comité de Conciliaciones del INPEC y presentada ante la ANDJE.</t>
  </si>
  <si>
    <t>Elaborar escrito dando contestación a las acciones de tutela e incidentes de desacato y remitir a la Autoridad Judicial correspondiente la respuesta y soportes requeridos a través de los diferentes medios (correo electrónico, correspondencia y fax), dentro del término.</t>
  </si>
  <si>
    <t>PROFESIONAL ESPECIALIZADO CON EL ROL DE COORDINADOR DEL GRUTU</t>
  </si>
  <si>
    <t>ALEJANDRA PATRICIA RESTREPO MARTINEZ</t>
  </si>
  <si>
    <t>PROFESIONALES, TECNICOS Y AUXILIARES</t>
  </si>
  <si>
    <t>Registrar en la base de datos entrada y salida de Acciones de Tutela e incidentes de desacato el estado y trámite a las mismas como mecanismo de seguimiento y control .</t>
  </si>
  <si>
    <t>Impartir lineamientos, desarrollar eventos de divulgación del aplicativo SIJUR y realizar seguimiento al registro de la  información a nivel nacional</t>
  </si>
  <si>
    <t>SERVIDOR PUBLICO DESIGNADO POR EL GRUTU</t>
  </si>
  <si>
    <t>Realizar en coordinación con las entidades y organismos vinculados a ECI seguimiento al cumplimiento de las actividades establecidas por las sentencias de la corte al Respecto.</t>
  </si>
  <si>
    <t xml:space="preserve">PROFESIONAL ESPECIALIZADO </t>
  </si>
  <si>
    <t>Responder de manera oportuna requerimientos de los entes de control relacionados con el ECI.</t>
  </si>
  <si>
    <t>PROFESIONAL UNIVERSITARIO - CON EL ROL DE COORDINADOR DEL GRUTU</t>
  </si>
  <si>
    <t>YURY BIBIANA GARCIA LOZANO</t>
  </si>
  <si>
    <t>PROFESIONALES DESIGNADOS PARA EL DESARROLLO DE LA SEGUNDA INSTANCIA.</t>
  </si>
  <si>
    <t>Registrar y mantener actualizada la base de datos con los  expedientes relacionados con las decisiones de segunda instancia</t>
  </si>
  <si>
    <t>SERVIDOR PUBLICO DESIGNADO POR EL GRECO</t>
  </si>
  <si>
    <t>Proyectar y atender los conceptos jurídicos y los Derechos de Petición  requeridos por las diferentes áreas y las partes interesadas que lo requieran</t>
  </si>
  <si>
    <t>PROFESIONALES DESIGNADOS POR GRUTU</t>
  </si>
  <si>
    <t>Registrar y mantener actualizada la base de datos dispuesta porel GRECO sobre tramite de Derechos de Petición y conceptos atentidos.</t>
  </si>
  <si>
    <t>Ejercer el control de legalidad de los proyectos de acuerdos y actos administrativos proferidos por las áreas del INPEC y presentados en la OFAJU.</t>
  </si>
  <si>
    <t xml:space="preserve">Revisar y emitir concepto legal a  los  Reglamentos de Regimen Interno recibidos de acuerdo con la normatividad vigente y el orden de llegada al GRECO - OFAJU. </t>
  </si>
  <si>
    <t>Registrar y mantener actualizada la base de datos de numeración de actos administrativos, control de legalidad y Reglamentos de Regimen Interno.</t>
  </si>
  <si>
    <t>Atender oportunamente y registrar en la base de datos dispuesta para seguimiento y control,  las solicitudes y trámites sobre Casa Cárcel allegadas y emitidos por la OFAJU.</t>
  </si>
  <si>
    <t>Articular con instituciones estatales, no estatales y/o centros de educación formal, sensibilizaciones en materia de derechos humanos, dirigido a los Cónsules de Derechos Humanos de las Direcciones Regionales y los ERON.</t>
  </si>
  <si>
    <t>Coordinador Grupo de Derechos Humanos</t>
  </si>
  <si>
    <t xml:space="preserve">O.T. Edwin Conde Bula </t>
  </si>
  <si>
    <t xml:space="preserve">Inspector </t>
  </si>
  <si>
    <t xml:space="preserve">Fredy Guio Aguilar </t>
  </si>
  <si>
    <t>Diseñar y presentar  el perfil para el desarrollo del rol de Cónsul de Derechos Humanos de las Direcciones Regionales y los ERON.</t>
  </si>
  <si>
    <t xml:space="preserve">Dragoneante </t>
  </si>
  <si>
    <t xml:space="preserve">Yurany Marcela Lopera </t>
  </si>
  <si>
    <t xml:space="preserve">Desarrollar el Taller de Cónsules de Derechos Humanos </t>
  </si>
  <si>
    <t>Dotar de elementos al proceso de derechos humanos en los ERON.</t>
  </si>
  <si>
    <t xml:space="preserve">Alejandro Céspedes </t>
  </si>
  <si>
    <t>Emitir y diulgar la Estrategia de monitoreo de derechos humanos y de enfoque diferencial Vigencia 2025.</t>
  </si>
  <si>
    <t xml:space="preserve">Profesional Universitario </t>
  </si>
  <si>
    <t xml:space="preserve">Angie Gracia </t>
  </si>
  <si>
    <t xml:space="preserve">Realizar visitas a los ERON, con el fin de identificar posibles vulneraciones a los derechos humanos de la población privada de la libertad. </t>
  </si>
  <si>
    <t xml:space="preserve">Coordinador </t>
  </si>
  <si>
    <t>O.T. Edwin Conde Bula</t>
  </si>
  <si>
    <t xml:space="preserve">Realizar el seguimiento a los casos de huelga de hambre de personas privadas de la libertad, reportados por el Cónsul Regional </t>
  </si>
  <si>
    <t xml:space="preserve">Lina Alejandra Muñeton </t>
  </si>
  <si>
    <t xml:space="preserve">Realizar el seguimiento a los casos de aislamiento de personas privadas de la libertad, reportados por el Cónsul Regional. </t>
  </si>
  <si>
    <t>Realizar el seguimiento a los casos de violencia sexual de personas privadas de la libertad, reportados por el Cónsul Regional.</t>
  </si>
  <si>
    <t>Realizar el seguimiento a los casos de uso de la fuerza de personas privadas de la libertad, reportados por el Cónsul Regional.</t>
  </si>
  <si>
    <t>Reportar  al Director Regional el no cumplimiento de la Estrategia de monitoreo de derechos humanos, por parte de los Cónsules Regionales.</t>
  </si>
  <si>
    <t>Emitir la Estrategia de monitoreo de derechos humanos y de enfoque diferencial Vigencia 2026.</t>
  </si>
  <si>
    <t xml:space="preserve">Cooperar en el proceso de actualización del Manual técnico táctico para el desarrollo del modelo de uso de la fuerza. </t>
  </si>
  <si>
    <t xml:space="preserve">Jeisson Puentes </t>
  </si>
  <si>
    <t xml:space="preserve">Realizar  y presentar al Director General, el Informe de huelgas de hambre. </t>
  </si>
  <si>
    <t xml:space="preserve">Realizar y presentar al Director General, el Informe de aislamiento. </t>
  </si>
  <si>
    <t xml:space="preserve">Realizar y presentar al Director General, el informe de Uso indebido de la Fuerza </t>
  </si>
  <si>
    <t xml:space="preserve">Realizar  y presentar al Director General,el Informe de Violencia Sexual.  </t>
  </si>
  <si>
    <t>Elaborar  el diagnóstico de derechos humanos de la vigencia 2024.</t>
  </si>
  <si>
    <t>Divulgar el diagnóstico de derechos humanos de la vigencia 2024.</t>
  </si>
  <si>
    <t xml:space="preserve">Auxiliar Administrativo </t>
  </si>
  <si>
    <t xml:space="preserve">Juliana Florez </t>
  </si>
  <si>
    <t xml:space="preserve">Evaluar el Plan de Mediación de las Regionales Oriente y Occidente. </t>
  </si>
  <si>
    <t>Elaborar el Plan de Mediación de las Regionales Norte y Viejo Caldas</t>
  </si>
  <si>
    <t xml:space="preserve">Implementar la propuesta metodológica de enfoque diferencial LGBTIQ+, con los actores interesados en la política. </t>
  </si>
  <si>
    <t xml:space="preserve">Implementar la propuesta metodológica de Mujer, con los actores interesados en la política. </t>
  </si>
  <si>
    <t xml:space="preserve">Implementar la propuesta metodológica Indígena con los actores interesados en la política. </t>
  </si>
  <si>
    <t xml:space="preserve">Gestionar espacios, relacionados con los derechos de la población LGBTIQ+, que permitan superar problemáticas dentro del sistema penitenciario y carcelario. </t>
  </si>
  <si>
    <t xml:space="preserve">Gestionar espacios, relacionados con los derechos de la población de mujeres, que permitan superar problemáticas dentro del sistema penitenciario y carcelario. </t>
  </si>
  <si>
    <t xml:space="preserve">Gestionar espacios, relacionados con los derechos de la población indígena, que permitan superar problemáticas dentro del sistema penitenciario y carcelario. </t>
  </si>
  <si>
    <t xml:space="preserve">Realizar socialización de los canales o medios con los que cuenta el instituto para presentar PQRSD y denuncias por hechos de corrupción o de gran impacto a las DIREG, ERON y Dirección Escuela de Formación, quienes a su vez generan reporte  semestral de las acciones desarrolladas  al Grupo de Atención al Ciudadano.                                                                                                                                                                                                                                                                                                                                                                                                                         </t>
  </si>
  <si>
    <t>Reportar mensualmente  en el aplicativo SUIT - Departamento Administrativo de la Función Pública, las solicitudes concernientes con el trámite de Autorización para realizar entrevistas a internos(as) por parte de periodistas y medios de comunicación</t>
  </si>
  <si>
    <t>PROFESIONAL UNIVERSITARIO GRADO 11</t>
  </si>
  <si>
    <t>MARTHA MURIEL PARRA</t>
  </si>
  <si>
    <t>AUXILIAR ADMINISTRATIVO 4044-11</t>
  </si>
  <si>
    <t xml:space="preserve">YULI LOPEZ CABEZAS </t>
  </si>
  <si>
    <t>Transmisión de  Facebook Live para exponer temas de resocialización a los diferentes  públicos de interés.</t>
  </si>
  <si>
    <t>Exponer temas de resocialización a los diferentes públicos de interés.</t>
  </si>
  <si>
    <t xml:space="preserve">PROFESIONAL UNIVERSITARIO 9 </t>
  </si>
  <si>
    <t xml:space="preserve">ANDRES FELIPE SIERRA </t>
  </si>
  <si>
    <t xml:space="preserve">NESTOR CARDENAS SOTO HAROLD CAITA </t>
  </si>
  <si>
    <t>Implementar herramientas de comunicación en la página web, sección 'sala de prensa' y socializar Boletines Internos a través del correo comunicacionorganizacional@inpec.gov.co</t>
  </si>
  <si>
    <t xml:space="preserve">Desarrollar  acciones que permitan la divulgación de boletines informativos, noticias, galeria, notinpec en Sala de Prensa  y  Boletines Internos  para su divulgaciòn mediante correo  oficial  comunicacionorganizacional@inpec.gov.co  </t>
  </si>
  <si>
    <t xml:space="preserve">PROFESIONAL UNIVERSITARIO 11 </t>
  </si>
  <si>
    <t xml:space="preserve">LUZ JEANNETTE  RAMIREZ </t>
  </si>
  <si>
    <t xml:space="preserve">SERVIDORES </t>
  </si>
  <si>
    <t xml:space="preserve">ANDRES SIERRA                   MARTHA MURIEL                           DG. NESTOR CARDENAS               DG. HAROLD CAITA </t>
  </si>
  <si>
    <t>Llevar a cabo la actualización y realizar el informe de seguimiento y publicación de las redes sociales institucionales.</t>
  </si>
  <si>
    <t xml:space="preserve">JEFE OFICINA </t>
  </si>
  <si>
    <t xml:space="preserve">CARLOS ZAMBRANO </t>
  </si>
  <si>
    <t xml:space="preserve">CAROLINA CAMPOS ABRIL </t>
  </si>
  <si>
    <t xml:space="preserve">Planear , Diseñar y  socializar un test de percepción que permita conocer la efectividad de los canales de comunicación dirigido a los servidores penitenciarios como parte del componente de comunicaciòn organizcional. </t>
  </si>
  <si>
    <t xml:space="preserve">PROFESIONAL UNIVERSITARIO  11                    PROFESIONAL UNIVERSITARIO 9                       JEFE OFICINA </t>
  </si>
  <si>
    <t>MARTHA MURIEL P                             ANDRES FELIPE SIERRA                    CARLOS ZAMBRANO</t>
  </si>
  <si>
    <t>Realizar el empoderamiento de la imagen institucional a través de Videos Institucionales elaborados y editados.</t>
  </si>
  <si>
    <t>Editar videos institucionales con temas generales de importancia para el Instituto.</t>
  </si>
  <si>
    <t xml:space="preserve">HAROLD CAITA </t>
  </si>
  <si>
    <t xml:space="preserve">NESTOR CARDENAS SOTO </t>
  </si>
  <si>
    <t>Divulgar de contenidos propios del Sistema Penitenciario de interes general para la ciudadanía y PPL  a travès  de medios y canales institucionales ( Redes sociales, Sala de Prensa )</t>
  </si>
  <si>
    <t xml:space="preserve">ANDRES SIERRA                   MARTHA MURIEL                           DG. NESTOR CARDENAS              DG. HAROLD CAITA </t>
  </si>
  <si>
    <t xml:space="preserve">Realizar el monitoreo diario de los medios de comunicación, llevando a cabo la incidencia noticiosa que permita conocer el número de noticias positivas, negativas y neutras relacionadas con el Instituto que son publicadas en los medios a nivel nacional e internacional Reporte mensual de monitoreo a medios e incidencia noticiosa generada . </t>
  </si>
  <si>
    <t>PROFESIONAL UNIVERSITARIO 9</t>
  </si>
  <si>
    <t xml:space="preserve">ANDRES SIERRA  </t>
  </si>
  <si>
    <t xml:space="preserve">Realizar la edición y socialización de ABC temas generales del Instituto  de interes para los grupos de inters como de valor </t>
  </si>
  <si>
    <t>DRAGONEANTE</t>
  </si>
  <si>
    <t xml:space="preserve">DG HAROLD CAITA                        DG NESTOR CARDENAS </t>
  </si>
  <si>
    <t>Realizar la edición y socialización de ABC con temas generales del Instituto.</t>
  </si>
  <si>
    <t>Diseñar e implementar la estrategia de monitoreo a los Derechos de la Población Privada de la Libertad en casos de: 1.huelgas de hambre, 2. medidas de aislamiento , 3. irregularidades en el uso de la fuerza y 4. violencia sexual</t>
  </si>
  <si>
    <t>Proferir 250 Fallos Sancionatorios y/o decisiones de fondo (Se cuenta por disciplinable)</t>
  </si>
  <si>
    <t>Jefe Oficina Control Disciplinario Interno - Área de Juzgamiento</t>
  </si>
  <si>
    <t>LAURA NATALIA RIVERA</t>
  </si>
  <si>
    <t xml:space="preserve">Coordinador Grupo de Prevención </t>
  </si>
  <si>
    <t>VIVIAN ARELIX MURILLO ORTIZ</t>
  </si>
  <si>
    <t xml:space="preserve">Revisar aleatoriamente los expedientes activos de la OFIDI, para controlar el cumplimiento de notificaciones y comunicaciones que determina la ley. </t>
  </si>
  <si>
    <t>Coordinador Grupo de Secretaría Común</t>
  </si>
  <si>
    <t>JUAN PABLO MARTINEZ</t>
  </si>
  <si>
    <t xml:space="preserve">Técnico Administrativo </t>
  </si>
  <si>
    <t>MARTHA ISABEL MEDINA</t>
  </si>
  <si>
    <t xml:space="preserve">Verificar selectivamente que las sanciones proferidas en la OFIDI sean ejecutadas y registradas, de acuerdo a lo establecido en la Ley. </t>
  </si>
  <si>
    <t xml:space="preserve">Proferir las siguientes decisiones: Auto de Archivo 200; Pliegos de cargos 160 (Se cuenta por disciplinable) </t>
  </si>
  <si>
    <t xml:space="preserve">Coordinador Grupo de Instrucción </t>
  </si>
  <si>
    <t>Evaluar y definir el trámite a seguir de las quejas e informes allegados mensualmente a la oficina, realizar actas de comité.</t>
  </si>
  <si>
    <t>Elaborar e implementar el plan preventivo disciplinario, mediante las siguientes actividades: actas (1), videoconferencias (1), y ayudas visuales (3), publicación fallos, verificar selectivamente que las actuaciones procesales están siendo registradas en el sistema SIID (1) (trimestral) y rendir informe estadístico trimestral a la DINPE sobre el Inventario Disciplinario y actuaciones realizadas por los Operadores Disciplinarios a nivel nacional y registradas en el SIID.</t>
  </si>
  <si>
    <t>Jefe oficina control Disciplinario Interno</t>
  </si>
  <si>
    <t xml:space="preserve">Propender por las prestacion de los servicios generales y de vigilancia privada requerida para el optimo fucnionamiento administrativo en el instituto </t>
  </si>
  <si>
    <t>Fortalecer la  evaluación y  tramites de quejas , reclamos  e informes CRAET, a nivel nacional en el  comité de atención en los cuales  se tome acciones preventivas y correctivas  de las quejas  que afectan la imagen del Instituto.</t>
  </si>
  <si>
    <t>Ing. Faryd León Useche</t>
  </si>
  <si>
    <t>Publicar y actualizar la información en el portal web de acuerdo a la ley 1712 de 2014</t>
  </si>
  <si>
    <t>Coordinador Grupo Administración de la Información</t>
  </si>
  <si>
    <t>DG Gladys Omaira Melo Rey</t>
  </si>
  <si>
    <t>Kary Herazo</t>
  </si>
  <si>
    <t>Coordinador Grupo Proyección Seguridad e Implementación Tecnologica</t>
  </si>
  <si>
    <t>Ds. Leal Mendivelso Jhon Alexander</t>
  </si>
  <si>
    <t>Catalogo de sevicios de tecnología de la información</t>
  </si>
  <si>
    <t>Realizar seguimieto al catalogo de servicios de tecnología de información</t>
  </si>
  <si>
    <t>Tecnico Operativo</t>
  </si>
  <si>
    <t>Jeobany Ramos Gasca</t>
  </si>
  <si>
    <t>Realizar las actividades que demande la implementación de la politica de gobierno digital de acuerdo a los lineamientos de Mintic.</t>
  </si>
  <si>
    <t>Analista de sistemas</t>
  </si>
  <si>
    <t xml:space="preserve">Maria Cristina Reyes </t>
  </si>
  <si>
    <t>Realizar seguimiento a la implementación del plan estrategico de tecnologias de la Información PETI.</t>
  </si>
  <si>
    <t>Realizar la implementación del plan de seguridad y privacidad de la información</t>
  </si>
  <si>
    <t>Victoria Barragan Oliveros</t>
  </si>
  <si>
    <t>Realizar la implementación del plan de tratamiento de riesgos de seguridad y privacidad de la información</t>
  </si>
  <si>
    <t>Realizar socialización de la declaración de aplicabilidad para el sistema de gestión de seguridad de la información SGSI.</t>
  </si>
  <si>
    <t>My. Cesar Andrés Valero Diaz / CSP. Claudia Nossa Castiblanco</t>
  </si>
  <si>
    <t>SUSEV / SUCUC</t>
  </si>
  <si>
    <t>CT.  Luis Alberto Daza Rincón</t>
  </si>
  <si>
    <t>Coordinador GROPE</t>
  </si>
  <si>
    <t>Ejecutar y consolidar los operativos de intervención estratégica realizados por el Grupo de Operativos Especiales, garantizando el fortalecimiento de la seguridad en los establecimientos de reclusión, logrando un total de 156 en el año 2025.</t>
  </si>
  <si>
    <t>Subdirector de Seguridad y Vigilancia</t>
  </si>
  <si>
    <t xml:space="preserve">My. Cesar Andrés Valero Diaz </t>
  </si>
  <si>
    <t>Te. Ivonne Yaneth Velásquez Suarez</t>
  </si>
  <si>
    <t>Coordinador GRUJU</t>
  </si>
  <si>
    <t>Realizar actos urgentes relacionados con delitos al interior de los ERON, gestionando las denuncias ante la Fiscalía General de la Nación (FGN) y atendiendo las órdenes de Policía Judicial emitidas.</t>
  </si>
  <si>
    <t>Consultar y emitir informes basados en las bases de datos de la Registraduría Nacional del Estado Civil para la identificación e individualización de personas privadas de la libertad o capturadas por el INPEC.</t>
  </si>
  <si>
    <t>Realizar el cotejo de las huellas dactilares a través de las herramientas sistemáticas con que cuente el instituto, asegurando la plena identidad de las personas privadas de la libertad y corrigiendo inconsistencias en las bases de datos.</t>
  </si>
  <si>
    <t>Mantener operativa la unidad investigativa del INPEC, apoyando los procesos judiciales relacionados con conductas de corrupción en el ámbito penitenciario y carcelario.</t>
  </si>
  <si>
    <t>Coordinar las actividades de convocatoria y selección del personal admitido en los cursos de las especialidades del INPEC.</t>
  </si>
  <si>
    <t>Atender y tramitar las amenazas contra la vida e integridad personal de las Personas Privadas de la Libertad para poner en cocimiento a las autoridades competentes</t>
  </si>
  <si>
    <t>Atender y tramitar las amenazas contra la vida e integridad personal de las Personas Privadas de la Libertad para poner en cocimiento a las autoridades competentes.</t>
  </si>
  <si>
    <t>Te. Alexis Fernando Ávila Garavito</t>
  </si>
  <si>
    <t>Coordinador GOCAN</t>
  </si>
  <si>
    <t>Realizar la ficha de sostenimiento canino de acuerdo a los parámetros establecidos por el Grupo Operativo Canino</t>
  </si>
  <si>
    <t>Realizar seguimiento y control de ingreso de información actualizada en el aplicativo GLPI de la hoja de la vida de los semovientes caninos y el reporte de comisos en el sitio web canino.</t>
  </si>
  <si>
    <t>Emitir instrucciones periódicas  basadas en el análisis semestral de los informes de seguridad, asegurando un seguimiento efectivo de los indicadores.</t>
  </si>
  <si>
    <t>My. Carlos Efrén Vargas Carvajal</t>
  </si>
  <si>
    <t>Coordinador GOSEG</t>
  </si>
  <si>
    <t>Realizar el análisis de los informes de seguridad y emitir instrucciones de manera mensual</t>
  </si>
  <si>
    <t>OL. Javier Orlando Cárdenas Montañez</t>
  </si>
  <si>
    <t>Coordinador GOCCV</t>
  </si>
  <si>
    <t>Estudiar y actualizar las tablas de organización del personal, ajustándolas a los servicios de seguridad requeridos en cada ERON.</t>
  </si>
  <si>
    <t>Subdirectora de Cuerpo de Custodia y Vigilancia</t>
  </si>
  <si>
    <t>Csp. Claudia Nossa Castiblanco</t>
  </si>
  <si>
    <t>Presentar propuestas detalladas para la distribución de personal en los puestos de servicio, fundamentadas en las tablas de organización y necesidades operativas.</t>
  </si>
  <si>
    <t>Atender y tramitar las amenazas contra la vida e integridad personal de los funcionarios del instituto ante las autoridades competentes</t>
  </si>
  <si>
    <t>Informar a los funcionarios del CCV, que manifiesten ante el instituto tener amenazas contra su vida e integridad, el trámite dispuesto por la Unidad Nacional de Protección (UNP) para iniciar el analisis de riesgo en los terminos establecidos por esa entidad.</t>
  </si>
  <si>
    <t>Realizar el control y verificación de los puestos de servicio asignados a los funcionarios del Cuerpo de Custodia y Vigilancia mediante el módulo Comando del SISIPEC, garantizando el cumplimiento de las órdenes de servicio y generando observaciones pertinentes.</t>
  </si>
  <si>
    <t>IJ. Oscar Raúl Rivera Pillimue</t>
  </si>
  <si>
    <t>Coordinador GRUMI</t>
  </si>
  <si>
    <t>Elaborar y gestionar los documentos relacionados con la incorporación, administración y licenciamiento del servicio militar de los auxiliares del Cuerpo de Custodia.</t>
  </si>
  <si>
    <t>Organizar y ejecutar las actividades correspondientes al encuentro semestral de comandantes, generando un informe final de resultados y recomendaciones.</t>
  </si>
  <si>
    <t>Te. Wilson Alfredo Gutiérrez Izquierdo</t>
  </si>
  <si>
    <t>Coordinador GEDIP</t>
  </si>
  <si>
    <t>Validar, clasificar y analizar las novedades reportadas por los ERON, asegurando la consistencia de los datos conforme a los parámetros establecidos.</t>
  </si>
  <si>
    <t>Realizar un análisis estadístico continuo para identificar tendencias y oportunidades de mejora, generando rutas estratégicas basadas en datos confiables que optimicen la toma de decisiones.</t>
  </si>
  <si>
    <t xml:space="preserve">Adelantar los procesos de jurisdicción coactiva por obligaciones económicas que estén dispuestas en títulos ejecutivos a favor del Instituto Nacional Penitenciario y Carcelario INPEC, en los términos del Estatuto Tributario Nacional y el CPACA.   </t>
  </si>
  <si>
    <t>Proyectar y liquidar resoluciones que ordenan el pago de sentencias judiciales y conciliaciones previa, disponibilidad presupuestal y hasta agotar presupuesto de la vigencia fiscal</t>
  </si>
  <si>
    <t>JEFE OFICINA ASESORA JURÍDICA</t>
  </si>
  <si>
    <t>JOSE ANTONIO TORRES CERÓN</t>
  </si>
  <si>
    <t>PROFESIONALES GUFAJ</t>
  </si>
  <si>
    <t>ALEJANDRO ZUÑIGA - BEATRIZ GARCIA RUBIO + TECNICOS Y ADMINISTRATIVOS ASIGNADOS</t>
  </si>
  <si>
    <t>Presentar al GRUDE relación de procesos recibidos para pago y activos en el ekogui,  con el fin que se proceda a la terminación de los mismos en el citado sistema de información e impartir instrucción a los apoderados en caso de ser necesario.</t>
  </si>
  <si>
    <t>Dar respuesta oportuna a las peticiones y acciones de tutela relacionadas con el pago de fallos judiciales y conciliaciones</t>
  </si>
  <si>
    <t>PROFESIONALES, TECNICOS Y ADMINISTRATIVOS GUFAJ</t>
  </si>
  <si>
    <t>Proyectar resoluciones que ordenen la devolución, de la cuenta de acreedores varios del Ministerio de Hacienda y Crédito Público, previo cumplimiento de los requisitos pendientes</t>
  </si>
  <si>
    <t>Suministrar los insumos requeridos al GRUDE cuando se requiera controvertir procesos ejecutivos con ocasión al pago de sentencias judiciales y conciliaciones</t>
  </si>
  <si>
    <t>Realizar los ajustes al procedimientos de pago de sentencias y conciliaciones de acuerdo con el marco normativo,  y enviar el documento a flujo de aprobación a través de Isolución</t>
  </si>
  <si>
    <t>IS10</t>
  </si>
  <si>
    <t>IS17</t>
  </si>
  <si>
    <t xml:space="preserve">Porcentaje  de reportes de armamento de los ERON elaborado </t>
  </si>
  <si>
    <t>OE9</t>
  </si>
  <si>
    <t>IS19</t>
  </si>
  <si>
    <t>POrcentual</t>
  </si>
  <si>
    <t xml:space="preserve">Porcentaje de apropiación definitiva del presupuesto </t>
  </si>
  <si>
    <t>Porcentaje de satisfacción frente a la temática y metodología de la audiencia pública de rendición de cuentas, con relación al número de participantes de la evaluación de la audiencia.</t>
  </si>
  <si>
    <t>IS36</t>
  </si>
  <si>
    <t>Porcentaje de cumplimiento de los trámites de  tutelas recibidas en la  entidad.</t>
  </si>
  <si>
    <t>número</t>
  </si>
  <si>
    <t>S24</t>
  </si>
  <si>
    <t xml:space="preserve">Proyectar 30 decisiones o providencias mensuales que resuelven los recursos de segunda instancia. </t>
  </si>
  <si>
    <t>Cumplir el Plan de comunicaciones de acuerdo al Diseño e implementación de la estrategia de Rendición de cuentas de la vigencia.</t>
  </si>
  <si>
    <t>JEFE OFICINA                                   PROFESIONAL UNIVERSITARIO 11</t>
  </si>
  <si>
    <t xml:space="preserve">CARLOS ZAMBRANO           MARTHA MURIEL PARRA                  </t>
  </si>
  <si>
    <t xml:space="preserve">ANDRES SIERRA -           DG. NESTOR CARDENAS          DG. HAROLD CAITA - LUZ JEANNETTE RAMIREZ - CAROLINA CAMPOS - YULI LOPEZ CABEZAS. </t>
  </si>
  <si>
    <t>Teniente Raquel Cardenas</t>
  </si>
  <si>
    <t>No</t>
  </si>
  <si>
    <t>Subdirectora de Atención en Salud</t>
  </si>
  <si>
    <t>Luz Dary Estupiñan</t>
  </si>
  <si>
    <t>Coordinadora de Grupo Alimentación</t>
  </si>
  <si>
    <t>Liliana Socha</t>
  </si>
  <si>
    <t>Realizar actividades de capacitación y/o autoevaluación mensual, virtuales o presenciales, en buenas prácticas de manufactura de alimentos al personal involucrado en las actividades productivas de acuerdo al cronograma inicial</t>
  </si>
  <si>
    <t>Coordinadora de Grupo Aseguramiento</t>
  </si>
  <si>
    <t>John Jairo Gutierrez</t>
  </si>
  <si>
    <t>Coordinadora de Grupo Salud publica</t>
  </si>
  <si>
    <t>Paraskevi Guntaras</t>
  </si>
  <si>
    <t>Ejecutar e informar mediante acta, el porcentasje de cobertura de las acciones de Información, Educación y Comunicación - IEC  desarrolladas por parte de los ERON.</t>
  </si>
  <si>
    <t xml:space="preserve">
Generar informe mensual del seguimiento a la realización del EMI, con base en el resultado del indicador de cobertura por ERON, Regional y Nacional a partir de la información reportada por  los prestadores de servicios de salud intramurales, para retroalimentar los resultados obtenidos a las regionales.</t>
  </si>
  <si>
    <t>Coordinadora de Grupo Servicios de salud</t>
  </si>
  <si>
    <t xml:space="preserve">Identificar y reportar mediante informe mensual (mes vencido) al Fondo Nacional de Salud PPL y  al Prestador de servicios de salud intramural, las novedades evidenciadas en el seguimiento a la prestación de los servicios de salud en los ERON.                                                                                                                                                                                                                                                                                                                                                                                                                                                                                                                                                                                                                                                                                             </t>
  </si>
  <si>
    <t xml:space="preserve">Estructurar y ejecutar actividades de bienestar e incentivos que contribuyan al mejoramiento de la calidad de vida y protección de protección y servicios sociales </t>
  </si>
  <si>
    <r>
      <t>Realizar medición</t>
    </r>
    <r>
      <rPr>
        <sz val="10"/>
        <color rgb="FFFF0000"/>
        <rFont val="Arial Narrow"/>
        <family val="2"/>
      </rPr>
      <t xml:space="preserve"> </t>
    </r>
    <r>
      <rPr>
        <sz val="10"/>
        <rFont val="Arial Narrow"/>
        <family val="2"/>
      </rPr>
      <t>trimestral</t>
    </r>
    <r>
      <rPr>
        <sz val="10"/>
        <color rgb="FFFF0000"/>
        <rFont val="Arial Narrow"/>
        <family val="2"/>
      </rPr>
      <t xml:space="preserve"> </t>
    </r>
    <r>
      <rPr>
        <sz val="10"/>
        <rFont val="Arial Narrow"/>
        <family val="2"/>
      </rPr>
      <t xml:space="preserve">de percepción a los ciudadanos respecto a la calidad y accesibilidad a los servicios implementando acciones de mejora </t>
    </r>
  </si>
  <si>
    <t xml:space="preserve">Socializar mediante ayuda audiovisual a nivel  nacional el manual y protocolo de servicio al ciudadano, en los ERON, Regionales y Escuela Penitenciaria Nacional. </t>
  </si>
  <si>
    <t>Porcentaje de solicitudes de conciliaciónes y ordenes de pago presentadas al Comité de Defensa Judicial, en terminos de oportunidad frente a la Defensa Judicial Institucional..</t>
  </si>
  <si>
    <t xml:space="preserve">Porcentaje de cumplimiento en  tramite de las solicitudes de conceptos jurídicos y controles de legalidad de actos administrativos firmados por el Director General  </t>
  </si>
  <si>
    <t>Remitir a la oficina asesora de planeación a través del aplicativo ISOLUTION la actualización de los documentos del proceso de seguridad, para revisión y aprobación.</t>
  </si>
  <si>
    <t>SEMESTRAL</t>
  </si>
  <si>
    <t>semestral</t>
  </si>
  <si>
    <t>Gestionar 2 cursos y/o capacitaciones relacionadas con el codigo general disiplinario ley 1952 de enero del 2019</t>
  </si>
  <si>
    <t xml:space="preserve">Realizar una reunion trimestral  con las áreas de instrucción y juzgamiento a nivel regional, para dar lineamientos sobre la gestión disciplinaria </t>
  </si>
  <si>
    <t>Elaborar en coordinación con la Dirección de Gestión Corporativa- Subdirección de Gestión Contractual el Plan Anual de Adquisiciones PAA</t>
  </si>
  <si>
    <t>Coordinador Grupo de Programación Presupuestal</t>
  </si>
  <si>
    <t>Javier Vega Pulido</t>
  </si>
  <si>
    <t>Realizar comunicado a la Dirección de Gestión Corporativa- Subdirección de Gestión Contractual para que realicen la publicación del Plan Anual de Adquisiciones PAA en el SECOP II</t>
  </si>
  <si>
    <t>Coordinador Grupo de Planeación Estratégica</t>
  </si>
  <si>
    <t>Realizar el análisis estratégico dimensión, objetivos, e indicadores, armonizados al MIPG y la articulación con el Plan Nacional de Desarrollo resultado documento PDE</t>
  </si>
  <si>
    <t>Realizar los ajustes y modificaciones solicitadas por los dueños de procesos responsables en cada una de sus dimensiones, componentes y sectores</t>
  </si>
  <si>
    <t>Realizar la divulgación del plan indicativo a los Directivos, Direcciones Regionales y establecimientos de Reclusión</t>
  </si>
  <si>
    <t>Consolidar y realizar los ajustes correspondientes del Modelo Integrado de Planeación y Gestión para la vigencia 2024-2026 y presentarlo al comité</t>
  </si>
  <si>
    <t>Realizar la divulgación del Modelo Integrado de Planeación y Gestión a los Directivos, Direcciones Regionales y establecimientos de Reclusión</t>
  </si>
  <si>
    <t>Actualizar el direccionamiento estratégico 2024 -2026 en el modulo planeación estratégica para la vigencia 2024</t>
  </si>
  <si>
    <t>Inscripción indicadores estratégicos y del sector en ISOLUCION para formular el mapa estratégico</t>
  </si>
  <si>
    <t>Seguimiento y revisión semestral de la documentación soporte recibida por parte de los dueños de procesos</t>
  </si>
  <si>
    <t>Reporte semestral a la entidad externa CGR de acuerdo a lo establecido en la Resolución Reglamentaria Orgánica No. 0042 del 25 de agosto de 2020</t>
  </si>
  <si>
    <t>Realizar la migración de la plataforma SUIFP de los proyectos activos del instituto a la plataforma PIIP</t>
  </si>
  <si>
    <t>Realizar las modificaciones presupuestales solicitadas y viabilizadas.</t>
  </si>
  <si>
    <t>Realizar las modificaciones del Plan Anual de Adquisiciones solicitadas y viabilizadas.</t>
  </si>
  <si>
    <t>Aplicación de encuesta de satisfacción de trámites y servicios, y un (1) Informe documentado de los resultados de aplicación de la encuesta.</t>
  </si>
  <si>
    <t>Realizar el informe del monitoreo trimestral al cargue de los datos de operación en el SUIT por parte de los dueños de los trámites</t>
  </si>
  <si>
    <t>Realizar un (1) Informe de evaluación y diagnóstico de la estrategia implementada en la vigencia anterior de rendición de cuentas publicado en página web.</t>
  </si>
  <si>
    <t>Realizar Un (1) informe individual de rendición de cuentas acuerdos de paz de la vigencia anterior y publicado en la página web.</t>
  </si>
  <si>
    <t>Realizar un (1) autodiagnóstico de la gestión de rendición de cuentas</t>
  </si>
  <si>
    <t>Gestionar la Publicación en la página web institucional link rendición de cuentas, de la información de consulta a la ciudadanía frente a la gestión administrativa para la RDC 2023</t>
  </si>
  <si>
    <t>Realizar el Diseño, elaboración y publicación en página web de una (1) estrategia de rendición de cuentas.</t>
  </si>
  <si>
    <t>Realizar la Actividad de fortalecimiento al interior del instituto del conocimiento y participación de los funcionarios en el desarrollo de la estrategia de rendición de cuentas.</t>
  </si>
  <si>
    <t>Diseñar la metodología de diálogo para cada evento de rendición de cuentas que garantice la intervención de ciudadanos y grupos de interés con su evaluación y propuestas a las mejoras de la gestión.</t>
  </si>
  <si>
    <t>Generar acciones de coordinación y articulación con las Direcciones Regionales y dependencias vinculantes para el desarrollo de los espacios de diálogo definidos en la estrategia de RDC</t>
  </si>
  <si>
    <t>Realizar la conformación del grupo líder, que articule y lidere el proceso de planeación de la estrategia de rendición de cuentas al interior del instituto. y definición de plan de trabajo.</t>
  </si>
  <si>
    <t>Realizar Una (1) Encuesta de opinión creada sobre los temas de interés de la ciudadanía para definir temas y contenidos de la Rendición de Cuentas y evaluación de la estrategia de Rdc del INPEC.</t>
  </si>
  <si>
    <t>Realización de los espacios de diálogo definidas en la estrategia de RDC vigencia 2023.</t>
  </si>
  <si>
    <t>Realización de la audiencia Pública de rendición de cuentas vigencia 2023.</t>
  </si>
  <si>
    <t>Diseñar y aplicar mecanismo de evaluación para cada uno de los espacios definidos para la rendición de cuentas vigencia 2023.</t>
  </si>
  <si>
    <t>Realizar Informes de resultados de las evaluaciones de los espacios de diálogo y publicados en página web.</t>
  </si>
  <si>
    <t>Realizar Un (1) informe de resultados de los compromisos adquiridos en los diferentes espacios de diálogo.</t>
  </si>
  <si>
    <t>Recopilar, tramitar y generar respuesta a las preguntas de los ciudadanos formuladas en el marco del proceso de rendición de cuentas y publicarlas en la página web.</t>
  </si>
  <si>
    <t>Realizar Un (1) informe de los espacios de diálogo 2023 de RDC y publicado en página web.</t>
  </si>
  <si>
    <t>Diseñar y aplicar mecanismo de evaluación sobre las actividades desarrolladas en la estrategia de rendición de cuentas.</t>
  </si>
  <si>
    <t>Realizar Un (1) informe sobre la evaluación de la estratégica de RDC y publicado en página web.</t>
  </si>
  <si>
    <t>Realizar Un (1) plan de mejoramiento creado de la estrategia de RDC y publicado en página web.</t>
  </si>
  <si>
    <t>Realizar la Publicación en la página web institucional informe de: "Evaluación de la estrategia con acciones adelantadas de RDC", "Informe de la audiencia pública" e "Informe de los espacios de diálogo".</t>
  </si>
  <si>
    <t>Realizar la Acción de difusión en los diferentes medidos de comunicación institucional de los resultados e informes de la estrategia de rendición de cuentas vigencia 2023.</t>
  </si>
  <si>
    <t>Realizar la alimentación y/o solicitud de ajustes para actualizar con información el modulo de rendición de cuentas ISOLUCION</t>
  </si>
  <si>
    <t>Proyectar, a partir de los conceptos de la DIRAT, DIGEC y DICUV, los actos administrativos para la reclasificación, fusión, denominación y/o destinación de pabellones de ERON..</t>
  </si>
  <si>
    <t>Coordinador GRUDO</t>
  </si>
  <si>
    <t>Laura Carolina Flórez Avellaneda</t>
  </si>
  <si>
    <t>Presentar al grupo de recursos y conceptos de la OFAJU los proyectos de actos administrativos.</t>
  </si>
  <si>
    <t>Publicar en la ruta virtual de la calidad y enviar por correo electrónico a las dependencias del nivel central, direcciones regionales y ERON objeto, los actos administrativos.</t>
  </si>
  <si>
    <t>Consolidar las propuestas por parte del comité directivo y realizar los ajustes aprobados en documento de modernización institucional para posterior presentar al Ministerio la propuesta versión final</t>
  </si>
  <si>
    <t>Coordinador GRUPE Coordinador GRUDO</t>
  </si>
  <si>
    <t>Profesional Universitario / Profesional Universitario</t>
  </si>
  <si>
    <t>Elvira Rowlands / Laura Carolina Flórez Avellaneda</t>
  </si>
  <si>
    <t>Definir los documentos objeto de actualización para la vigencia 2024 en coordinación con el dueño de proceso y coordinadores de GRUPE y GRUES</t>
  </si>
  <si>
    <t>Revisar los documentos asociados al proceso de planificación institucional enviados a flujo de aprobación</t>
  </si>
  <si>
    <t>Revisar los documentos del SGI enviados a flujo de revisión en Isolucion por parte de los diferentes Dueños de proceso del Instituto.</t>
  </si>
  <si>
    <t>Realizar seguimiento a los documentos del SGI APROBADOS en Isolucion por parte de los Dueños de Procesos.</t>
  </si>
  <si>
    <t>Creación de  usuarios en aplicativo ISOlución que servirán de apoyo para la creación y actualización del SGI</t>
  </si>
  <si>
    <t>Realizar seguimientos y actualizar los diferentes usuarios creados que sirven de apoyo para el SGI.</t>
  </si>
  <si>
    <t>Realizar la capacitación a los Integrantes del equipo operativo calidad MECI en el modulo de documentación de la herramienta Isolucion de acuerdo a requerimientos presentados a la OFPLA por los dueños de proceso.</t>
  </si>
  <si>
    <t>Evaluar la sesión de capacitación</t>
  </si>
  <si>
    <t>Elaborar el informe de desempeño del Sistema de Gestión de Calidad (documentación) y oportunidades de mejora.</t>
  </si>
  <si>
    <t>Presentar el informe a la Dirección General</t>
  </si>
  <si>
    <t>Difundir a través de herramientas informativas el uso y aplicabilidad del -MIPG</t>
  </si>
  <si>
    <t>Verificar y medir el impacto que tuvieron la sesiones de capacitación en temas de la dimensión de Control Interno- MIPG</t>
  </si>
  <si>
    <t>Capacitar en el manejo de las dimensiones de MIPG a los diferentes Procesos del instituto.</t>
  </si>
  <si>
    <t>Realizar mesas de trabajo de acompañamiento con los procesos para revisar el funcionamiento de las dimensiones del MIPG</t>
  </si>
  <si>
    <t>Realizar revisión y seguimiento al avance en los compromisos en el manejo de las dimensiones y políticas de MIPG que manejan cada dueño de proceso. .</t>
  </si>
  <si>
    <t>Validar la maduración de las políticas transversales en MIPG alimentadas por los diferentes Dueños de Proceso.</t>
  </si>
  <si>
    <t>Consolidar los resultados de las dependencias en el plan de acción y procesarlos para obtener la evaluación del Direccionamiento estratégico.</t>
  </si>
  <si>
    <t>Generar trimestralmente el Informe de seguimiento del plan de acción y presentarlo ante el comité institucional de desempeño</t>
  </si>
  <si>
    <t>Generar trimestralmente el Informe de seguimiento del Modelo integrado de Planeación y Gestión y presentarlo ante el ministerio y comité institucional de desempeño institucional).</t>
  </si>
  <si>
    <t>Efectuar el monitoreo periódico al mapa de riesgos institucional, con base en la información que remitan los dueños de proceso, de acuerdo con la Dimensión de Control Interno del MIPG y la Política de Administración del Riesgo del INPEC.</t>
  </si>
  <si>
    <t>Verificar, analizar y evaluar el plan de acción de las direcciones Regionales y sus establecimientos de reclusión de su jurisdicción trimestralmente</t>
  </si>
  <si>
    <t>Verificar, analizar y alimentar el seguimiento de avance de los proyectos de inversión en indicador Físico, producto y gestión mensualmente</t>
  </si>
  <si>
    <t>Registrar durante los 10 primeros días de cada mes, en la pagina de SINERGIA los avances cualitativos y cuantitativos de los indicadores del PND.</t>
  </si>
  <si>
    <t>Verificar, analizar y alimentar el seguimiento de avance de los indicadores del Direccionamiento estratégico a corte ultimo trimestre 2022</t>
  </si>
  <si>
    <t>Alimentar los indicadores estratégicos del direccionamiento estratégico 2024-2026 en modulo indicadores ISOLUCIÓN</t>
  </si>
  <si>
    <t>Actualizar en el modulo indicadores ISOLUCION los indicadores que los responsables de los procesos solicitan actualizar</t>
  </si>
  <si>
    <t>Verificar, analizar y alimentar el seguimiento de avance de los indicadores de los procesos trimestralmente en la matriz y ISOLUCION</t>
  </si>
  <si>
    <t>Realizar la formulación de las fichas Técnicas indicadores de impacto Cuatrienio</t>
  </si>
  <si>
    <t>Realizar la recolección información últimos dos cuatrienios con el análisis a modo presentación</t>
  </si>
  <si>
    <t>Diseño de la estrategia para llevar a cabo el mapeo en la Oficina Asesora Planeación según la buena práctica de la Gobernación de Antioquia</t>
  </si>
  <si>
    <t>Aprobación de la estrategia para llevar a cabo el mapeo en gestión del conocimiento e innovación en la Oficina Asesora de Planeación</t>
  </si>
  <si>
    <t>Implementación de la estrategia para llevar a cabo el mapeo en gestión del conocimiento e innovación en la Oficina Asesora de Planeación</t>
  </si>
  <si>
    <t>Plan de mejoramiento y plan de trabajo a mejorar la gestión del conocimiento e innovación en la Oficina Asesora de Planeación</t>
  </si>
  <si>
    <t>Realizar la construcción de la ficha técnica del indicador</t>
  </si>
  <si>
    <t>Realizar el seguimiento semestral del indicador formulado</t>
  </si>
  <si>
    <t>Verificar, analizar y alimentar el seguimiento de los rubros destinados a Equidad para la mujer a corte de cada trimestre 2024</t>
  </si>
  <si>
    <t>Coordinador Grupo Estadística</t>
  </si>
  <si>
    <t>Solicitar y recopilar a las diferentes dependencias la información sociodemográfica de PPL y actividades relevantes de la vigencia 2024</t>
  </si>
  <si>
    <t>Elaborar tablas información estadísticas PPL y documento con su respectivo análisis de la vigencia 2024</t>
  </si>
  <si>
    <t>Elaborar, ajustar y diagramar - Revista De Entre Muros Para la Libertad vigencia 2024</t>
  </si>
  <si>
    <t>Revisar y publicar la Revista De Entre Muros para la Libertad vigencia 2024</t>
  </si>
  <si>
    <t>Elaborar y publicar mensualmente la información sociodemográfica de la PPL.</t>
  </si>
  <si>
    <t>Seleccionar en conjunto con el equipo de tratamiento Penitenciario el ERON para el pilotaje</t>
  </si>
  <si>
    <t>Determinar el flujo de operación ideal del tratamiento a documentar como un modelo de implementación ideal</t>
  </si>
  <si>
    <t>presentación análisis y resultados del pilotaje realizado</t>
  </si>
  <si>
    <t>Socializar y la metodología buenas practicas a las direcciones regionales</t>
  </si>
  <si>
    <t>Acompañar a las direcciones regionales en la construcción de las buenas practicas</t>
  </si>
  <si>
    <t>Acompañar en la documentación de las buenas practicas en las Direcciones Regionales</t>
  </si>
  <si>
    <t>Presentar al comité y su publicación en el entorno de ciudadanía las buenas practicas de cada regional gracias</t>
  </si>
  <si>
    <t>Vincular a los ciudadanos, usuarios o grupos de valor a vincularse en la definición del Plan Anticorrupción - componente 1 (Mapa de Riesgos de Corrupción) , a través de una (1) encuesta creada y difundida.</t>
  </si>
  <si>
    <t>Publicar en página web para consulta ciudadana, la propuesta del Plan Anticorrupción y de Atención al Ciudadano - componente 1 (Mapa de Riesgos de Corrupción).</t>
  </si>
  <si>
    <t>Un (1) Documento consolidado de los comentarios de los diferentes grupos que participaron de la consulta ciudadana.</t>
  </si>
  <si>
    <t>Publicar el mapa de riesgos institucional y de corrupción del Instituto en la página web institucional.</t>
  </si>
  <si>
    <t>Divulgar con los servidores penitenciarios y demás grupos de valor del Instituto el mapa de riesgos institucional y de corrupción.</t>
  </si>
  <si>
    <t>Realizar acciones de articulación con los dueños de proceso y equipo operativo calidad MECI para la actualización del mapa de riesgos institucional, de conformidad a la metodología para la administración del riesgo.</t>
  </si>
  <si>
    <t>Recopilar la identificación de riesgos del instituto de conformidad a la nueva metodología de administración del riesgo.</t>
  </si>
  <si>
    <t>Consolidar el mapa de riesgos institucional y de corrupción del INPEC de acuerdo con la actualización efectuada por los dueños de proceso.</t>
  </si>
  <si>
    <t>Realizar ajustes al mapa de riesgos de corrupción de acuerdo con las recomendaciones y solicitudes realizados al interior y exterior de la entidad.</t>
  </si>
  <si>
    <t>Vincular a los ciudadanos, usuarios o grupos de valor a vincularse en la definición del programa de transparencia y ética pública , a través de una (1) encuesta creada y difundida.</t>
  </si>
  <si>
    <t>Realizar el cargue y aprobación del programa de transparencia y ética pública en ISOLUCIÓN</t>
  </si>
  <si>
    <t>Publicar en página web para consulta ciudadana, borrador del programa de transparencia y ética pública.</t>
  </si>
  <si>
    <t>Realizar la formulación del programa de transparencia y ética pública  teniendo en cuenta los comentarios aportados por los diferentes grupos de interés para ser aprobado por el comité institucional de gestión y desempeño.</t>
  </si>
  <si>
    <t>Realizar la Publicación del programa de transparencia y ética pública en la pagina web de la Entidad y divulgarla a los servidores penitenciarios y demás grupos de interés.</t>
  </si>
  <si>
    <t>sonia Aide Barreto Salinas</t>
  </si>
  <si>
    <t>Consolidar y realizar los ajustes requeridos y/o solicitados por los dueños de proceso correspondientes al plan indicativo vigente ,presentandolos al comité institucional de gestión y desempeño para su aprobación.</t>
  </si>
  <si>
    <t>Publicación de los planes Institucionales establecidos en el Decreto 612 del 2018 en la pagina web institucional.</t>
  </si>
  <si>
    <t>Giselle Ivonne Valenzuela Zaldua</t>
  </si>
  <si>
    <t>Publicar la política de administración del riesgo en la página web, link Plan Anticorrupción, para socialización y difusión a responsables de proceso y demás grupos de interés tanto internos y externos.</t>
  </si>
  <si>
    <t>Sonia Aide Barreto Salinas</t>
  </si>
  <si>
    <t>Elaborar Acto Administrativo de desagregación Presupuestal</t>
  </si>
  <si>
    <t>Elaborar actos administrativos de asignación presupuestal inicial</t>
  </si>
  <si>
    <t>Consolidar y presentar el anteproyecto de Presupuesto del Instituto</t>
  </si>
  <si>
    <t>Realizar Informe de Seguimiento mensual a la ejecución Presupuestal</t>
  </si>
  <si>
    <t>Realizar Informe mensual de seguimiento de Compromisos y Obligaciones presupuestales por Regional y sus Establecimientos de Reclusión adscritos .</t>
  </si>
  <si>
    <t>Estudio y aprobación de las nuevas propuestas a presentar como proyectos de inversión para la vigencia 2025</t>
  </si>
  <si>
    <t>Formulación de los proyectos nuevos en la MGA y SUIFP con su control de viabilidad del sector y del DNP vigencia 2025</t>
  </si>
  <si>
    <t>Diana Marcela León Álvarez</t>
  </si>
  <si>
    <t>Coordinadora del Grupo de Relaciones Internacionales y Protocolo</t>
  </si>
  <si>
    <t>Prestar el apoyo logístico necesario previo y durante  la realización de los eventos protocolarios organizados por la Dirección General del INPEC y/o con su participación como anfitrión,  propendiendo por la  sobriedad, armonía y la potencialización de la imagen del Instituto en la comunidad.</t>
  </si>
  <si>
    <t>Profesional Especializado - Dragoneante - Tecnico Administrativo - Auxiliar Administrativo - Auxiliar Administrativo</t>
  </si>
  <si>
    <t>Aniana Fuenmayor Sierra - Dg Fabian Ruiz Bermudez - Mabel Otero Cardona - Paola Andrea Ramirez Penagos - Beatriz Eugenia Vasquez Valencia</t>
  </si>
  <si>
    <t>Elaborar los documentos de carácter protocolario que requieran los eventos de la Direccion Genenral de acuerdo con el Manual de Protocolo y Ceremonial del Instituto.</t>
  </si>
  <si>
    <t>Profesional Especializado - Dragoneante</t>
  </si>
  <si>
    <t>Aniana Fuenmayor Sierra - Dg Fabian Ruiz Bermudez</t>
  </si>
  <si>
    <t>Participar en espacios  destinados al fortalecimiento de las relaciones interinstitucionales e internacionales del Instituto.</t>
  </si>
  <si>
    <t xml:space="preserve">Dar tramite a las solicitudes realizadas al GUINP por parte de las diferentes Entidades y organismos Nacionales e Internacionales </t>
  </si>
  <si>
    <t>Dragoneante</t>
  </si>
  <si>
    <t>Fabian Ruiz Bermudez</t>
  </si>
  <si>
    <t>Verificar y tramitar a las solicitudes de autorización de ingreso de las Embajadas, Cuerpos consulares y/o Agentes Diplomáticos acreditadas en Colombia a los diferentes ERON, con el fin de realizar visitas de asistencia consular presencial o virtual a sus connacionales privados de la libertad a nivel nacional.</t>
  </si>
  <si>
    <t>Profesional Especializado - Auxiliar Administrativo</t>
  </si>
  <si>
    <t>Aniana Fuenmayor Sierra  - Beatriz Eugenia Vasquez Valencia</t>
  </si>
  <si>
    <t>Gestionar ante entidades nacionales e internacionales capacitaciones dirigidas a los funcionarios del Cuerpo de Custodia y Vigilancia y Administrativos para fortalecer los procesos Institucionales.</t>
  </si>
  <si>
    <t>Profesional Especializado</t>
  </si>
  <si>
    <t>Aniana Fuenmayor Sierra</t>
  </si>
  <si>
    <t>Realizar un informe anual de los encuentros entre la Direccion General del Instituto y Cuerpos consulares y/o Agentes Diplomáticos acreditadas en Colombia</t>
  </si>
  <si>
    <t>Realizar la recepcion, atencion y acompañamiento a visitas de las Delegaciones extranjeras, Embajadas, Cuerpos consulares y/o Agentes Diplomáticos acreditadas en Colombia a las diferentes sedes de trabajo del Instituto, en coordinación con las dependencias vinculadas, cuando sea requerido</t>
  </si>
  <si>
    <t>Implementación de Centro de Operaciones de Seguridad y renovación de equipos activos de red de acuerdo al proyecto de inversión 2025.</t>
  </si>
  <si>
    <t>31/11/2025</t>
  </si>
  <si>
    <t>Porcentaje de cumplimiento de las acciones relacionadas con el ciclo de ingreso del talento humano</t>
  </si>
  <si>
    <t xml:space="preserve">Porcentaje de cumplimiento de las acciones de retiro del servidor público realizadas. </t>
  </si>
  <si>
    <t>FORMACIÓN PENITENCIARIA Y CARCELARIA</t>
  </si>
  <si>
    <t>Presupuesto formulado para la vigencia acorde con los
lineamientos emitidos desde el Min Hacienda y DNP</t>
  </si>
  <si>
    <t>Número de solicitudes ajuste presupuesto demandadas tramitadas</t>
  </si>
  <si>
    <t>Número de Seguimientos a las necesidades prioritarias de infraestructura subsanadas por la USPEC e institucionales</t>
  </si>
  <si>
    <t>ATENCIÓN AL CIUDADANO</t>
  </si>
  <si>
    <t>Porcentaje de cumplimiento de los soportes técnicos del
sistema de información misional SISIPEC.</t>
  </si>
  <si>
    <t>FORTALECIMIENTO ORGANIZACIONAL Y SIMPLIFICACIÓN POR PROCESOS</t>
  </si>
  <si>
    <t>SEGUIMIENTO Y EVALUACIÓN DE LA GESTIÓN Y DESEMPEÑO INSTITUCIONAL</t>
  </si>
  <si>
    <t>Raquel Cárdenas Granados</t>
  </si>
  <si>
    <t>Realizar trimestralmente reunion virtual o presencial de seguimiento, y formulación de mejoramiento a las Direcciones Regionales, respecto de las entregas de dotación por ingreso, masiva y por diagnostico efectuadas a la PPL</t>
  </si>
  <si>
    <t>Directora de Atención y Tratamiento</t>
  </si>
  <si>
    <t>OT. Raquel L Cárdenas Granados</t>
  </si>
  <si>
    <t>Coordinadora Grupo de Atención Psicosocial
 Funcionario responsable del programa</t>
  </si>
  <si>
    <t>Luz Adriana Sanabria Casiano
 Carolina Schmalbach</t>
  </si>
  <si>
    <t>Realizar seguimiento trimestral (virtual o presencial)a las Direcciones Regionales de la ejecución presupuestal de los establecimientos de reclusion, respecto a la resolución de asignacion de recursos 2025, para la adquisición de elementos de dotación de cama y kits de aseo para la PPL.</t>
  </si>
  <si>
    <t>Luz Adriana Sanabria Casiano
 Miryam Jimenez</t>
  </si>
  <si>
    <t>Realizar diagnóstico del número de equipos en buen estado asignados y ubicación en los establecimientos de reclusión para el desarrollo de visitas virtuales familiares, así como los espacios destinados para este fin; y presentar la propuesta de necesidad.</t>
  </si>
  <si>
    <t>Luz Adriana Sanabria Casiano
 Zoulange Ortiz</t>
  </si>
  <si>
    <t>Realizar retroalimentación a las Direcciones Regionales de manera trimestral a través de seguimientos virtuales o presenciales sobre la implementación y desarrollo del Programa Atención a Familia: modalidad visitas virtuales familiares.</t>
  </si>
  <si>
    <t>Realizar trimestralmente seguimiento presencial o virtual de retroalimentación y formulación de acciones de mejoramiento a las Direcciones Regionales respecto al programa de atención psicológica penitenciaria de las PPL en los ERON.</t>
  </si>
  <si>
    <t>Luz Adriana Sanabria Casiano
 Eduar Vasquez</t>
  </si>
  <si>
    <t>Desarrollar una capacitación virtual semestral (Febrero y Julio) dirigida a las direcciones regionales y ERON sobre el programa de atención psicológica penitenciaria de acuerdo con la guia del programa.</t>
  </si>
  <si>
    <t>Realizar virtualmente un seguimiento bimensual dirigido a las direcciones regionales y ERON (una Regional y Eron de su jurisdicción cada dos meses) sobre el programa de atención psicológica penitenciaria , con el fin de verificar que todas las PPL que requieren el servicio estén siendo atendidas y cuenten con el registro en SISIPEC.</t>
  </si>
  <si>
    <t>Realizar trimestralmente seguimiento presencial o virtual de retroalimentación y formulación de acciones de mejoramiento a las Direcciones Regionales respecto al programa de preservación de la vida en los ERON para que se disminuya el riesgo de conducta suicida.</t>
  </si>
  <si>
    <t>Luz Adriana Sanabria Casiano
 Alexander Ardila</t>
  </si>
  <si>
    <t>Realizar una jornada de sensibilización presencial o virtual a nivel nacional con las Direcciones Regionales y los ERON, para conmemorar en el mes de septiembre el día mundial de la prevención del suicidio.</t>
  </si>
  <si>
    <t>Realizar seguimiento de vinculación al programa preservacion de la vida, de los PPL reportados por la Subdierección de Atención en Salud en SIVIGILA con intento suicida.</t>
  </si>
  <si>
    <t>Realizar trimestralmente reunion virtual o presencial de seguimiento, retroalimentación y formulación de acciones de mejoramiento con las Direcciones Regionales frente a las fechas afirmativas celebradas con la población privada de la libertad con enfoque diferencial y las demás acciones enmarcadas en la Guía de Atención Psicosocial para población con enfoque diferencial e interseccional.</t>
  </si>
  <si>
    <t>Luz Adriana Sanabria Casiano
 Maryori Quiñones</t>
  </si>
  <si>
    <t>Realizar presencial o virtualmente "Simposio a Nivel Nacional de la No Discriminación" a partir de los resultados obtenidos en las jornadas de autoreconocimiento con la vinculación de las Direcciones Regionales y los ERON de sus jurisdicciones.</t>
  </si>
  <si>
    <t>Realizar una capacitación dirigida a las Direcciones Regionales y ERON de su jurisdicción, respecto al seguimiento al mecanismo legal establecido por INPEC-ICBF para atender los casos de inobservancia, amenaza o vulneración de los derechos de los hijos e hijas de las personas privadas de la libertad, menores de 18 años de edad.</t>
  </si>
  <si>
    <t>Realizar seguimiento mensual a la supervisión del convenio interadministrativo 001 de 2021 suscrito entre INPEC e ICBF.</t>
  </si>
  <si>
    <t>Formular los planes de tratamiento penitenciario para la PPL condenada clasificada en fases de Tratamiento Penitenciario en los ERON.</t>
  </si>
  <si>
    <t>Realizar el seguimiento y acompañamiento a las regionales frente al cumplimiento de los planes de trabajo de los ERON que tienen más rezago en los seguimientos en fase de tratamiento, promoviendo que los planes de tratamiento tengan un alcance de la estrategia de justicia restaurativa y enfoque diferencial generando las respectativas retraolimentaciones de manera trimestral.</t>
  </si>
  <si>
    <t>Gigliola alexandra Vargas Arbelaez Erika Rojas</t>
  </si>
  <si>
    <t>Implementación del PIPAR en 1 establecimiento por regional de acuerdo al modelo que se está llevando a cabo por CPMS Acacias seguimiento trimestral.</t>
  </si>
  <si>
    <t>Gigliola alexandra Vargas Arbelaez,  Andrea Marulanda</t>
  </si>
  <si>
    <t>Realizar coordinación junto con las regionales para el desarrollo de dos jornadas masivas de trabajp social comunitario la primera el 10 de junio y la segunda el 16 de diciembre, envio de informe previo y final de la ejecución</t>
  </si>
  <si>
    <t>Gigliola Alexandra Vargas Arbelaez
Ivonne Magaly Malavver Pérez</t>
  </si>
  <si>
    <t>Realizar el seguimiento y acompañamiento a las regionales frente al fortalecimiento de la Justicia restaurativa en los ERON, generando las respectativas retraolimentaciones de manera trimestral.</t>
  </si>
  <si>
    <t>Gigliola Alexandra Vargas Arbelaez
Yeni Pinto</t>
  </si>
  <si>
    <t>Gigliola Alexandra Vargas Arbelaez
Darwin Lopez, Diana Hernández</t>
  </si>
  <si>
    <t>Realizar seguimiento y acompañamiento a las actividades de prevención y reducción del daño del "PROGRAMA ATENCIÓN Y PREVENCIÓN DEL CONSUMO DE SPA" en sus tres ejes con el fin de verificar las acciones adelantadas por los establecimientos y evaluar el impacto del programa en las PPL ,promoviendo que tengan un alcance de la estrategia de justicia restaurativa y enfoque diferencial generando las respectativas retraolimentaciones de manera trimestral.</t>
  </si>
  <si>
    <t>Realizar el seguimiento y acompañamiento a las regionales frentea la transformación de la ruta del servicio posegreso en cada uno d elos ERON, con las casa libertad, centros referenciación y oficinas libertad, generando las respectativas retraolimentaciones de manera trimestral.</t>
  </si>
  <si>
    <t>Gigliola Alexandra Vargas Arbelaez
Sandra Leonor Vargas</t>
  </si>
  <si>
    <t>Capacitar a 300 funcionarios penitenciarios , que hacen parte de la totalidad de establecimientos de Reclusión, de las Direcciones Regionales y de la Dirección General del INPEC, en los procesos de tratamiento integral para la cualificación de los mismos y el fortalecimiento de sus competencias. ( incluye gastos de desplazamiento y demás logística)</t>
  </si>
  <si>
    <t>Gigliola Alexandra Vargas Arbelaez
Andrea Marulanda e Ivonne Malaver</t>
  </si>
  <si>
    <t>Integrar y ajustar en el aplicativo SISIPEC Web en el Módulo de tratamiento el instrumento de seguimiento a los programas de tratamiento penitenciario integral e entrevista inicial, el ICOC, la entrevista de seguimiento en fase de tratamiento penitenciario y evaluación y entrevista para PASO medio y final .</t>
  </si>
  <si>
    <t>Realizar aplicación del instrumento y sistematización de la información en 8 establecimiento de reclusión del nivel nacional.</t>
  </si>
  <si>
    <t xml:space="preserve"> Raquel Cárdenas Granados</t>
  </si>
  <si>
    <t>Parametrizar las nuevas Entidades Religiosas, solicitadas por las personas privadas de la libertad, con la finalidad de mitigar posibles vulneraciones al derecho de libertad religiosa y de cultos en los Establecimientos de Reclusión del Orden Nacional ERON.</t>
  </si>
  <si>
    <t>Subdirectora                                                         Atención Psicosocial</t>
  </si>
  <si>
    <t>OT. Raquel L.                                       Cárdenas Granados</t>
  </si>
  <si>
    <t>Coordinador                                   Grupo Apoyo Espiritual</t>
  </si>
  <si>
    <t>Eliecer                                                Montañez Grimaldos, Pbro.</t>
  </si>
  <si>
    <t>Realizar el seguimiento mensual mediante oficio de retroalimentación a las Regionales y Establecimientos de Reclusión ERON adscritos, sobre el registro en Sisipec Web Fase II de las Atenciones Espirituales -individuales y grupales- de las personas privadas de la libertad.</t>
  </si>
  <si>
    <t>Realizar 2 capacitaciones con Entidades Religiosas Minoritarias que apoyan la Asistencia Espiritual en los Establecimientos de Reclusión ERON, con el fin de brindar herramientas espirituales y religiosas a funcionarios y PPL.</t>
  </si>
  <si>
    <t>Realizar seguimiento mensual a las actividades espirituales y religiosas de alabanza y adoración para las personas privadas de la libertad, articuladas y coordinadas entre los ERON y las Entidades Religiosas que apoyan la asistencia espiritual.</t>
  </si>
  <si>
    <t>Enviar a las Direcciones Regionales el material digital del Protocolo II de Ginebra de 1977 en su artículo 5 "Personas Privadas de Libertad", para ser socializado a las personas privadas de la libertad en los ERON por los responsables del programa de asistencia espiritual y religiosa, quienes entregarán las respectivas actas como registros de calidad.</t>
  </si>
  <si>
    <t>Realizar una capacitación a funcionarios y PPL de los Establecimientos de Reclusión del Orden Nacional adscritos a las Regionales INPEC, sobre "Cultura de Paz en el ámbito penitenciario y carcelario".</t>
  </si>
  <si>
    <t>Enviar mensualmente a las Direcciones Regionales el material digital "La Cárcel, un espacio para la reconciliación y la paz" con énfasis ecuménico, para ser implementado entre las personas privadas de la libertad en los ERON por los responsables del programa de asistencia espiritual y religiosa, quienes entregarán las respectivas actas como registros de calidad.</t>
  </si>
  <si>
    <t>Diseñar, implementar y evaluar curso sobre "Incidencia en la reconciliación y la paz en el ámbito penitenciario y carcelario", desde la Justicia Restaurativa con enfoque Espiritual, a la población privada de la libertad en los ERON, con el fin de fortalecer sus procesos de resocialización.</t>
  </si>
  <si>
    <t>Realizar 6 encuentros presenciales o virtuales con Responsables del Programa de Asistencia Espiritual y Religiosa de las regionales, con la finalidad de crear espacios de escucha respecto a las necesidades espirituales y religiosas de los PPL.</t>
  </si>
  <si>
    <t>Realizar el seguimiento mensual al Convenio entre el INPEC y la Conferencia Episcopal de Colombia, mediante informes de gestión de las actividades del programa de asistencia espiritual y religiosa.</t>
  </si>
  <si>
    <t>Realizar gestión para la suscripción de convenios de cooperación con Entidades Religiosas, que dentro de sus líneas de trabajo en el marco espiritual y social, den respuesta en cierta medida a las necesidades de las personas privadad de la libertad.</t>
  </si>
  <si>
    <t>Coordinar una mesa de trabajo con cada una de las Regionales y Entidades Religiosas que apoyan el programa de asistencia espiritual, para la ejecución de programas y proyectos.</t>
  </si>
  <si>
    <t>Ampliar la oferta educativa para  el programa de validación presencial en los establecimientos de reclusión que cuenten con las condiciones logísticas, humanas y de seguridad para el desarrollo del mismo.</t>
  </si>
  <si>
    <t>Subdirectora de Educación</t>
  </si>
  <si>
    <t>Rocio Nataly Rincón Tobar</t>
  </si>
  <si>
    <t>Coordinadora Grupo Educación Penitenciaria y Carcelaria</t>
  </si>
  <si>
    <t xml:space="preserve">Omaira Moreno Cortés </t>
  </si>
  <si>
    <t>Ampliar la oferta en educación formal para PPL a través de estrategias educativas flexibles  con el objeto de brindar educación con calidad.</t>
  </si>
  <si>
    <t xml:space="preserve">Promover los programas de educación para el trabajo y el desarrollo humano en los ERON para ampliar el acceso de la PPL a estos programas. </t>
  </si>
  <si>
    <t xml:space="preserve">Continuar con la organización administrativa de los colegios propios del INPEC a través de la herramienta: software educativo para la ampliación de cobertura en educación formal y promoción de la PPL. </t>
  </si>
  <si>
    <t xml:space="preserve">Brindar acompañamiento a los ERON de manera presencial y/o virtual para el funcionamiento de los ambientes educativos y seguimiento al dsarrollo de los programas. </t>
  </si>
  <si>
    <t xml:space="preserve">Promover los programas de educación superior en los ERON de acuerdo a los convenios suscritos con el objeto de ampliar la cobertura  de PPL  en educación superior. </t>
  </si>
  <si>
    <t xml:space="preserve">Elaborar los lineamientos de acceso de la PPL  a  los programas de educación superior </t>
  </si>
  <si>
    <t xml:space="preserve">Realizar seguimiento a las concertaciones SENA gestionadas por los ERON  para optimizar la calidad educativa y los ambientes disponibles. </t>
  </si>
  <si>
    <t xml:space="preserve">Designar y hacer seguimiento a  los rubros para apoyo a las concertaciones SENA de acuerdo a los requerimientos de los ERON  garantizando la implementación de la formación  por competencias laborales y académicas. </t>
  </si>
  <si>
    <t xml:space="preserve">Implementar estrategia para la inscripción de la PPL con las competencias requeridas para enfrentar las pruebas de Estado con  la obtención de resultados con calidad. </t>
  </si>
  <si>
    <t>Gestionar y promocionar una capacitación por semestre en el manejo de bibliotecas con entidades idóneas y hacer entrega de informe al finalizar el proceso de formación.</t>
  </si>
  <si>
    <t>Coordinacion Grupo de Cultura, Deporte y Recreacion</t>
  </si>
  <si>
    <t>Victor Hugo Romero Velandia</t>
  </si>
  <si>
    <t>Promover y desarrollar el Reconocimiento a las mejores bibliotecas penitenciarias y carcelarias 2025.</t>
  </si>
  <si>
    <t>Realizar máximo 20 visitas a los establecimientos de reclusión del orden nacional, con el fin de hacer seguimiento a los programas de cultura, deporte y recreacion, entre otros.</t>
  </si>
  <si>
    <t>Llevar a cabo una videoconferencia por mes, con los responsables de los programas de educación de las seis regionales, con el fin de promover e incentivar la participación de los ERONES en las actividades de deporte, recreación y cultura establecidas en los criterios 2024.</t>
  </si>
  <si>
    <t>Socializar y enviar los lineamientos vigencia 2024, para la realización de las actividades deportivas, recreativas y culturales, por medio de una videoconferencia para cada regional y sus establecimientos adscritos. En el primer trimestre de la vigencia</t>
  </si>
  <si>
    <t>Gestionar durante el año apoyo para generar alianzas estratégicas y/o convenios, para el fortalecimiento de los programas de deporte, recreación y cultura., mínimo con dos entidades debidamente reconocidas.</t>
  </si>
  <si>
    <t>Entregar informe del avance trimestral de la ejecución presupuestal por regionales, de los rubros asignados para el programa de deporte, recreación y cultura.</t>
  </si>
  <si>
    <t>Entregar informe cuantitativo y cualitativo de las actividades deportivas, recreativas y culturales desarrolladas trimestralmente en los ERON, con la información enviada por cada regional</t>
  </si>
  <si>
    <t>Recibir el plan de necesidades remitidas por las Direcciones Regionales.</t>
  </si>
  <si>
    <t>Subdirector de Desarrollo de Habilidades Productivas</t>
  </si>
  <si>
    <t>Ing. Ariel Cohen Rivera</t>
  </si>
  <si>
    <t>Coordinador (a) Grupo de Actividades Ocupacionales</t>
  </si>
  <si>
    <t xml:space="preserve">Asignar presupuesto a las Direcciones Regionales, previo análisis y evaluación por parte de la SUBDA-GACOC.
</t>
  </si>
  <si>
    <t>Realizar proceso pre - contractual para la adquisición y mantenimiento de maquinaria a nivel nacional, para el fortalecimiento de las áreas ocupacionales en los ERON.</t>
  </si>
  <si>
    <t>Realizar seguimiento y retroalimentación mensual (virtual o presencial) a las Direcciones Regionales de la ejecución presupuestal en los ERON, respecto a la resoluciónes de asignación de presupuesto vigencia 2025.</t>
  </si>
  <si>
    <t>Emitir los lineamientos a las Direcciones Regionales para el diagnóstico y optimización de los Planes Ocupacionales de todos los ERON de su jurisdicción (cupos máximos Vs cupos asignados en actividades de trabajo).</t>
  </si>
  <si>
    <t>Actualizar la normatividad vigente con respecto a los planes ocupacionales y modalidades de trabajo penitenciario.</t>
  </si>
  <si>
    <t xml:space="preserve">Optimizar el 50% de los planes ocupacionales de los ERON en actividades de trabajo penitenciario, de acuerdo a las solicitudes de los Establecimientos y avalados por las Direcciones Regionales, según procedimiento vigente (creación y eliminación de actividades, aumento  o disminución de cupos). </t>
  </si>
  <si>
    <t xml:space="preserve">Realizar seguimiento trimestral (virtual o presencial) a las Direcciones Regionales - optimización de los Planes Ocupacionales. </t>
  </si>
  <si>
    <t>Adelantar proceso de consecución de notificación y/o registro sanitario INVIMA, para actividades productivas industriales que elaboran alimentos.</t>
  </si>
  <si>
    <t xml:space="preserve">Coordinador (a) Grupo de Actividades Ocupacionales - Productivas </t>
  </si>
  <si>
    <t>Dar continuidad al proyecto del EPMSC Modelo en el taller de Confecciones, e iniciar apertura de (2) nuevos talleres viables para su implementación.</t>
  </si>
  <si>
    <t>Realizar proceso pre - contractual para la adquisición de materia prima para el funcionamiento del
Programa de Autoabastecimiento: tela para uniformes, cueros y suelas para la elaboración de calzado PPL.</t>
  </si>
  <si>
    <t>Diseñar e implementar una estrategia para fortalecer las capacidades técnicas de las personas privadas de la libertad, armonizando y fortaleciendo sus competencias y habilidades productivas, para el desarrollo del trabajo penitenciario.</t>
  </si>
  <si>
    <t>Implementación del modelo de negocio de Industria Penitenciaria en el sector (proyecto productivo panaderia).</t>
  </si>
  <si>
    <t>Evaluar y brindar asistencia técnica a los requerimientos de Fortalecimiento y/o creación a las actividades productivas de los 125 ERON que presenten las Direcciones Regionales. Lo anterior, incluye: estudios de factibilidad , soportes de oficio de solicitud de ERON, cotizaciones, registro fotográfico, oficio de aval de la Regional, entre otros; en cumplimiento del procedimiento vigente (PM-TP-P01 y sus anexos), para la adquisición de maquinaria, equipos, muebles, enseres, herramientas, insumos, materias primas, elementos de seguridad industrial, dotación al personal, intangibles y otras inversiones que no sean de mantenimiento de áreas, ni modificación de infraestructura.</t>
  </si>
  <si>
    <t>Coordinador (a) Grupo de Actividades Productivas</t>
  </si>
  <si>
    <t>Realizar juntas de aprobación de necesidades para asignación de recursos con el fin de crear y/o fortalecer actividades productivas, y proyectar los respectivos actos administrativos y oficios de pautas de ejecución correspondientes.</t>
  </si>
  <si>
    <t>Brindar asistencia y soporte técnico, nuevos desarrollos de aplicativos para los procesos de las actividades productivas.</t>
  </si>
  <si>
    <t>Realizar seguimiento mensual  (virtual o presencial) a la ejecución de los recursos asignados a los Establecimientos de Reclusión, para la creación y/o fortalecimiento de actividades productivas, verificando el estricto cumplimiento de las pautas de ejecución impartidas.</t>
  </si>
  <si>
    <t>Socializar los lineamientos SUBDA - GUGEC y realizar capacitación para el fortalecimiento de los puntos de venta Libera Colombia®</t>
  </si>
  <si>
    <t>Coordinador (a) Grupo de Gestión Comercial</t>
  </si>
  <si>
    <t>Asignar presupuesto a las Direcciones Regionales - ERON, de acuerdo al estudio de necesidades para la creación y/o fortalecimiento de los puntos de venta identificados con la Marca Institucional Libera Colombia ®.</t>
  </si>
  <si>
    <t>Emitir lineamiento a las Direcciones Regionales para realizar visitas de seguimiento a los puntos de venta identificados con la marca Libera Colombia® de su jurisdicción, dejando registro de calidad.</t>
  </si>
  <si>
    <t>Realizar y enviar a las Direcciones Regionales, Informes de retroalimentación trimestral de las ventas de los productos elaborados por la PPL y actividades afines.</t>
  </si>
  <si>
    <t>Crear y/o fortalecer la marca institucional Libera Colombia® a través de nuevo contenido y mejoramiento en redes sociales.</t>
  </si>
  <si>
    <t>Formalizar la vinculación de instituciones públicas y privadas que permitan generar innovación, calidad y comercialización  de los productos artesanales elaborados por las PPL.</t>
  </si>
  <si>
    <t>Participación en ferias y eventos de manera presencial y/o virtual para la promocion y comercialización de los productos elaborados por la PPL.</t>
  </si>
  <si>
    <t>Elaborar informe mensual (reporte mes vencido) de retroalimentación al reporte COSAL que incluye el porcentaje de su cumplimiento, dirigido a las Regionales y establecimientos de reclusión del orden nacional.</t>
  </si>
  <si>
    <t>Certificar mensualmente la cobertura a traves del Fondo Nacional de Salud PPL o aseguramiento al Sistema General de Seguridad Social en Salud del 100% de la PPL a cargo del INPEC.</t>
  </si>
  <si>
    <t>Entregar semanalmente a la USPEC y a la Fiduciaria Fondo de Atención en Salud PPL, el listado censal actualizado para la cobertura en salud a la población a cargo del INPEC</t>
  </si>
  <si>
    <t>Elaborar informe trimestral a las regionales, referente al porcentaje de ERON que cumplen actividad de busqueda de sintomáticos respiratorios para los periodos comprendidos así: marzo, abril y mayo; junio, julio y agosto; septiembre, octubre y noviembre.</t>
  </si>
  <si>
    <t>Mejorar la oportunidad en la atención en salud intramural,  a través del seguimiento  con la matriz de acceso a servicios de salud</t>
  </si>
  <si>
    <t xml:space="preserve">Elaborar informe bimestral (mes vencido) a las 6 Direcciones Regionales y ERON con el resultado del seguimiento al cumplimiento de las consultas de medicina y odontología general intramural programadas de los PPL, identificando las barreras de acceso que se encuentren registradas en el sistema de iinformacion plataforama 360 en el 100% de los ERON a cargo del INPEC, para toma de medidas correctivas.            </t>
  </si>
  <si>
    <t>Diana Velandia</t>
  </si>
  <si>
    <t>Realizar mesas de trabajo con las areas y entidades involucradas con el fin de revisar y unificar los criterios y parametros de los registros administrativos de enfoque diferencial PPL o PPL extranjeros.</t>
  </si>
  <si>
    <t xml:space="preserve">Realizar informe de diagnostico o plan de pruebas del estado de un tablero estadístico de JASPER-BI con el fin de verificar y actualizar el contenido, gráficos y reportes. </t>
  </si>
  <si>
    <t>Elaborar documento registros administrativos de enfoque diferencial PPL o PPL extranjeros con marco conceptual, diseño de la planimetría dashboard y requerimientos de sistemas para el diseño de tableros estaditicos de JASPER-BI</t>
  </si>
  <si>
    <t>JAMES ADOLFO FLECHAS CASTILLO</t>
  </si>
  <si>
    <t>Realizar el seguimiento y acompañamiento a las regionales frente al cumplimiento en la asignación de las actividades ocupacionales de los ERON que tienen mas rezago de acuerdo a la metodologia PASO,promoviendo que las actividades ocupacionales tengan un alcance de la estrategia de justicia restaurativa y enfoque diferencial genernado las respectivas retroalimentaciones de manera trimestral.</t>
  </si>
  <si>
    <t>Realizar el seguimiento y acompañamiento a las regionales frente al cumplimiento en la implementación de los programas psicosociales con fines de tratamiento penitenciario de acuerdo al plan de tratamiento, promoviendo que tengan un alcance de la estrategia de justicia restaurativa y enfoque diferencial generando las respectativas retraolimentaciones de manera trimestral.</t>
  </si>
  <si>
    <t>Informe trimestral de seguimiento regional al cumplimiento de las metas de evaluación mensual programadas en la nota tecnica para las especialidades de medicina interna, cirugia general y ortopedia.
 Periodo: Trimestral</t>
  </si>
  <si>
    <t>ACTIVA</t>
  </si>
  <si>
    <t>IS104</t>
  </si>
  <si>
    <t>Porcentaje de cumplimiento a nivel nacional de las atenciones realizadaspor Medicina Interna,Familiar,Cirugia general y Ortopedia,con relación al total de atenciones ordenadas en la platafora de salud 360 de las mismas especialidades con un rango de tencion de tres meses posteriores al ordenamiento</t>
  </si>
  <si>
    <t>IS45</t>
  </si>
  <si>
    <t>Alcanzar el 75% de avance en el Plan de mejoramiento sugerido por el DANE.</t>
  </si>
  <si>
    <t xml:space="preserve"> Enviar para revisión y actualización en Isolución documento de la Operación Estadística</t>
  </si>
  <si>
    <t>Realizar Auditoría Interna del diagnóstico de la evaluación de la calidad de la operación estadística a cargo el INPEC.</t>
  </si>
  <si>
    <t>Estandarizar Reunión DANE estandarización Registros administrativos de la operación Estadística y actualización en SICODE.</t>
  </si>
  <si>
    <t>Elaborar en coordinación con la Dirección de Gestión Corporativa- Grupo Tesorería el Programa Anual Mensualizado de Caja -PAC 2026</t>
  </si>
  <si>
    <t xml:space="preserve">Modificar y/o crear documento de registro administrativo de acuerdo a los informes de diagnostico que evidencien novedades de los tableros estadísticos de JASPER- BI </t>
  </si>
  <si>
    <t xml:space="preserve"> NO</t>
  </si>
  <si>
    <t>Implementar una casa libertad o centro de referenciación,llevando a cabo seguimiento en su implementación.</t>
  </si>
  <si>
    <t>Inaugurar una comunidad terapéutica y llevar a cabo seguimiento en su implementacion.</t>
  </si>
  <si>
    <t>GESTIÓN DEL CONOCIMIENTO Y LA INNOVACIÓN</t>
  </si>
  <si>
    <t>Desarrollar productos de investigación que generen nuevo conocimiento en el sector penitenciario y carcelario para el mejoramiento continuo de la gestión institucional</t>
  </si>
  <si>
    <t>Productos de investigación en la vigencia.</t>
  </si>
  <si>
    <t>Seleccionar con el grupo de investigación el modelo de investigación impacto ideal para el Instituto con su tipología</t>
  </si>
  <si>
    <t>Documentar y formalizar el modelo de investigación impacto</t>
  </si>
  <si>
    <t xml:space="preserve">Estructurarla el estudio a realizar en relación a las investigaciones de impacto y medición </t>
  </si>
  <si>
    <t>Desarrollo y realización de las investigaciones estructuradas</t>
  </si>
  <si>
    <t>Intervenir en las reuniones preparatorias para la participación en los encuentros académicos organizados por la DIRES y/o entidades externas</t>
  </si>
  <si>
    <t>Preparar y desarrollar las ponencias para la participación en los encuentros académicos organizados por la DIRES y/o entidades externas</t>
  </si>
  <si>
    <t>Elaborar y presentar informe de la participación en los encuentros académicos organizados por la DIRES y/o entidades externas</t>
  </si>
  <si>
    <t>Elaborar y aprobar anteproyecto de investigación y/o temática para buenas prácticas o lecciones aprendidas</t>
  </si>
  <si>
    <t>Desarrollar el proyecto de investigación y/o documentación de buenas prácticas o lecciones aprendidas</t>
  </si>
  <si>
    <t>Elaborar el informe final de investigación o buenas prácticas o lecciones aprendidas y socializar los resultados.</t>
  </si>
  <si>
    <t>Recibir las solicitudes de remisión para diligencias judiciales o médicas de la población  privada de la libertad y elaborar los actos administrativos  de los que son competencia de la Dirección General (internos de connotación nacional, categorizados en alta seguridad nivel uno y los reclusos que son miembros representantes de la ley de Justicia y Paz y extraditables)</t>
  </si>
  <si>
    <t>Técnico Operativo</t>
  </si>
  <si>
    <t>Ana Lucía Villavicencio Jurado</t>
  </si>
  <si>
    <t xml:space="preserve">Recibir las solicitudes de remisión para diligencias judiciales o médicas de la población privada de la libertad y comunicar a los establecimientos las que son de su competencia    </t>
  </si>
  <si>
    <t>Recibir, analizar, y responder solicitudes de traslado de establecimiento de internos por diferentes motivos</t>
  </si>
  <si>
    <t>Sustanciar las solicitudes de traslado de establecimiento para ser analizadas por la Junta Asesora de Traslados y proyectar los actos administrativos a que haya lugar.</t>
  </si>
  <si>
    <t>Dar respuesta a tutelas relacionadas con traslado de internos.</t>
  </si>
  <si>
    <t xml:space="preserve">Realizar seguimiento del cumplimiento de las disposiciones de traslado de la población privada de la libertad, ordenadas por la Dirección General, e informar al superior inmediato de las novedades. </t>
  </si>
  <si>
    <t xml:space="preserve">Elaborar los actos administrativos  para la fijación en establecimientos de Reclusión del Orden Nacional de personas capturadas con fines de extradición </t>
  </si>
  <si>
    <t>Elaborar los actos administrativos de entrega de personas capturadas con fines de extradición que se encuentren privadas de la libertad en Establecimientos de Reclusión del Orden Nacional</t>
  </si>
  <si>
    <t>Elaborar los actos administrativos de asignación de Establecimiento de Reclusión a los privados de la libertad Colombianos que se encuentren cumpliendo condena en otros países y que les haya sido aprobada la repatriación y entrega de extranjeros recluidos en Colombia solicitados por su país de origen</t>
  </si>
  <si>
    <t>1ºº</t>
  </si>
  <si>
    <t>GARANTÍA DE LOS DERECHOS HUMANOS DE LA POBLACIÓN PRIVADA DE LA LIBERTAD</t>
  </si>
  <si>
    <t>Garantizar un adecuado flujo de información tanto interna como externa</t>
  </si>
  <si>
    <t>COMUNICACIÓN</t>
  </si>
  <si>
    <t>Promover los recursos de información y comunicación en pro de la imagen institucional.</t>
  </si>
  <si>
    <t xml:space="preserve">LUCHA CONTRA LA CORRUPCION </t>
  </si>
  <si>
    <t>Desarrollar de acciones de lucha contra la corrupción en medios y canales institucionales.</t>
  </si>
  <si>
    <t>TATIANA MORENO</t>
  </si>
  <si>
    <t>Elaborar el Plan de Tratamiento de Riesgos de Seguridad y Privacidad de la Información, y realizar publicación despues de la respectiva aprobación.</t>
  </si>
  <si>
    <t>Contratista</t>
  </si>
  <si>
    <t>Orlando Avelino Bravo</t>
  </si>
  <si>
    <t xml:space="preserve">Elaborar el Plan de seguridad y Privacidad de la Información,  y realizar publicación despues de la respectiva aprobación. </t>
  </si>
  <si>
    <t>Realizar actualización de presupuesto proyecto de inversión y plan de compras de la vigencia 2025 en el Plan Estrategico de Tecnologías de la Información.</t>
  </si>
  <si>
    <t>formulación de los planes de acción institucional</t>
  </si>
  <si>
    <t>Administrar de forma  eficiente el material de defensa para la seguridad de los ERON, centros de instrucción y grupos especiales del instituto nacional penitenciario y carcelario INPEC , así como la dotación e intendencia del personal de guardia y auxiliares del cuerpo de custodia y vigilancia.</t>
  </si>
  <si>
    <t>Mejorar el funcionamiento Institucional y su relación con otras entidades públicas</t>
  </si>
  <si>
    <t>Plan Indicativo de Direccionamiento Estratégico 2023-2026</t>
  </si>
  <si>
    <t xml:space="preserve">Seguimiento en la plataforma ISOLUCION a los planes de mejoramiento producto de las auditorias internas realizadas </t>
  </si>
  <si>
    <t xml:space="preserve">Elaborar y aprobar el Plan Institucional de Capacitación. </t>
  </si>
  <si>
    <t>Socializar el Plan Institucional de Capacitación PIC</t>
  </si>
  <si>
    <t>Ejecutar el Plan Institucional de Capacitación PIC</t>
  </si>
  <si>
    <t>Evaluar el Plan Institucional de Capacitación PIC</t>
  </si>
  <si>
    <t xml:space="preserve">Número de estrategias establecidas  priorizadas para el mejoramiento de la prestación de servicios de salud y alimentación </t>
  </si>
  <si>
    <t xml:space="preserve">Actualizar  contenidos en las  redes sociales oficiales y vigentes y efectuar análisis  de la incidencia  sobre el impacto de las publicaciones efectuadas sobre la gestión institucional. </t>
  </si>
  <si>
    <r>
      <t>Verificar la plena identidad de PPL a cargo del INPEC  mediante  cotejo de huellas dactilares a través del sistema INTERAFIS para</t>
    </r>
    <r>
      <rPr>
        <sz val="10"/>
        <color theme="1"/>
        <rFont val="Arial Narrow"/>
        <family val="2"/>
      </rPr>
      <t xml:space="preserve"> tal fin</t>
    </r>
    <r>
      <rPr>
        <sz val="10"/>
        <rFont val="Arial Narrow"/>
        <family val="2"/>
      </rPr>
      <t>.</t>
    </r>
  </si>
  <si>
    <t xml:space="preserve">Numero requerimientos demográficos poblacional demandados tramitados </t>
  </si>
  <si>
    <r>
      <t>Elaborar y publicar la información sociodemográfica de la PPL de la vigencia</t>
    </r>
    <r>
      <rPr>
        <sz val="10"/>
        <color rgb="FFFF0000"/>
        <rFont val="Arial Narrow"/>
        <family val="2"/>
      </rPr>
      <t xml:space="preserve"> </t>
    </r>
    <r>
      <rPr>
        <sz val="10"/>
        <color theme="1"/>
        <rFont val="Arial Narrow"/>
        <family val="2"/>
      </rPr>
      <t>2022-2025</t>
    </r>
  </si>
  <si>
    <t xml:space="preserve">Fortalecimiento de las áreas laborales de la PPL, en cuanto a la adquisición de maquinaria, equipo, herramientas,  servicio de mantenimiento, señalización,  elementos de protección personal, extintores, camillas ,botiquines </t>
  </si>
  <si>
    <t>Cumplimiento PAAC por parte de l a OFICI</t>
  </si>
  <si>
    <t>Elaboración y Ejecución del programa anual de auditorias en concordancia con los objetivos, características y elementos del sistema de control interno</t>
  </si>
  <si>
    <t>Evaluación al cumplimiento de los diferentes informes de ley a cargo del grupo</t>
  </si>
  <si>
    <t>Impulsar la implementación de planes de mediación en las 6 regionales, que atiendan la problemática más frecuente evidenciada en los diagnósticos de Derechos Humanos de las vigencias 2019-2021</t>
  </si>
  <si>
    <r>
      <t xml:space="preserve">Organizar un (1) </t>
    </r>
    <r>
      <rPr>
        <b/>
        <sz val="10"/>
        <color theme="1"/>
        <rFont val="Verdana"/>
        <family val="2"/>
      </rPr>
      <t xml:space="preserve">evento cultural </t>
    </r>
    <r>
      <rPr>
        <sz val="10"/>
        <color theme="1"/>
        <rFont val="Verdana"/>
        <family val="2"/>
      </rPr>
      <t xml:space="preserve">para los servidores/as públicos, enfocado en la celebración de fechas especiales como el Día de la Secretaria, Día de la Mujer, Día del Conductor, Día de la Madre, Día del Padre, Día del Guardián, Halloween y las Novenas Navideñas; aplicando el formato oficial PA-TH-PN05-F04 para la Evaluación de Actividades de Bienestar, para evaluar el impacto de la actividad. </t>
    </r>
  </si>
  <si>
    <r>
      <t xml:space="preserve">Realizar una (1) </t>
    </r>
    <r>
      <rPr>
        <b/>
        <sz val="10"/>
        <color theme="1"/>
        <rFont val="Verdana"/>
        <family val="2"/>
      </rPr>
      <t xml:space="preserve">capacitacion en artes y/o artesanías u otras modalidades que involucren la creatividad </t>
    </r>
    <r>
      <rPr>
        <sz val="10"/>
        <color theme="1"/>
        <rFont val="Verdana"/>
        <family val="2"/>
      </rPr>
      <t xml:space="preserve">a los servidores/as públicos, con apoyo de las cajas de compensación familiar u entidades público - privadas; aplicando el formato oficial PA-TH-PN05-F04 para la Evaluación de Actividades de Bienestar, para evaluar el impacto de la actividad. </t>
    </r>
  </si>
  <si>
    <r>
      <t>Promover un (1)</t>
    </r>
    <r>
      <rPr>
        <b/>
        <sz val="10"/>
        <color theme="1"/>
        <rFont val="Verdana"/>
        <family val="2"/>
      </rPr>
      <t xml:space="preserve"> evento de emprendimiento</t>
    </r>
    <r>
      <rPr>
        <sz val="10"/>
        <color theme="1"/>
        <rFont val="Verdana"/>
        <family val="2"/>
      </rPr>
      <t xml:space="preserve"> anual que permita a los servidores públicos compartir sus habilidades con sus compañeros de trabajo. Nombre del evento:</t>
    </r>
    <r>
      <rPr>
        <b/>
        <sz val="10"/>
        <color theme="1"/>
        <rFont val="Verdana"/>
        <family val="2"/>
      </rPr>
      <t xml:space="preserve"> "INPEC Emprende: Talento en Acción"</t>
    </r>
  </si>
  <si>
    <r>
      <t xml:space="preserve">Tramitar y mantener registros de calidad de los beneficios de </t>
    </r>
    <r>
      <rPr>
        <b/>
        <sz val="10"/>
        <color theme="1"/>
        <rFont val="Verdana"/>
        <family val="2"/>
      </rPr>
      <t>salario emocional</t>
    </r>
    <r>
      <rPr>
        <sz val="10"/>
        <color theme="1"/>
        <rFont val="Verdana"/>
        <family val="2"/>
      </rPr>
      <t xml:space="preserve"> otorgados a los servidores/as públicos del INPEC, que incluyen: (i) INPEC en bicicleta, (ii) jornada laboral flexible, (iii) institucionalización de permisos especiales, y (iv) permiso remunerado. </t>
    </r>
  </si>
  <si>
    <r>
      <t xml:space="preserve">Promover </t>
    </r>
    <r>
      <rPr>
        <b/>
        <sz val="10"/>
        <color theme="1"/>
        <rFont val="Verdana"/>
        <family val="2"/>
      </rPr>
      <t>espacios recreativos a las familias</t>
    </r>
    <r>
      <rPr>
        <sz val="10"/>
        <color theme="1"/>
        <rFont val="Verdana"/>
        <family val="2"/>
      </rPr>
      <t xml:space="preserve"> de los servidroes/as tales como la celebración del Día de la Niñez, Día de la Familia y vacaciones recreativas, con apoyo de las cajas de compensación familiar u entidades público - privadas, o ejecutando (si aplica) la asignación presupuestal. Aplicando el formato oficial PA-TH-PN05-F04 para la Evaluación de Actividades de Bienestar, para evaluar el impacto de la actividad. </t>
    </r>
  </si>
  <si>
    <r>
      <t>Mantener registros de calidad del uso de la</t>
    </r>
    <r>
      <rPr>
        <b/>
        <sz val="10"/>
        <color theme="1"/>
        <rFont val="Verdana"/>
        <family val="2"/>
      </rPr>
      <t xml:space="preserve"> Sala Amiga de la Familia Lactante</t>
    </r>
    <r>
      <rPr>
        <sz val="10"/>
        <color theme="1"/>
        <rFont val="Verdana"/>
        <family val="2"/>
      </rPr>
      <t xml:space="preserve"> y de los requisitos de funcionamiento a fin de lograr  o sostener la acreditación ante la entidad del Salud y Protección Social competente. </t>
    </r>
    <r>
      <rPr>
        <b/>
        <sz val="10"/>
        <color rgb="FFFF0000"/>
        <rFont val="Verdana"/>
        <family val="2"/>
      </rPr>
      <t xml:space="preserve"> </t>
    </r>
  </si>
  <si>
    <r>
      <t xml:space="preserve">Llevar a cabo </t>
    </r>
    <r>
      <rPr>
        <b/>
        <sz val="10"/>
        <color theme="1"/>
        <rFont val="Verdana"/>
        <family val="2"/>
      </rPr>
      <t>una (1) campaña semestral denominada "Equilibrio y Bienestar: Gestiona tu Tiempo"</t>
    </r>
    <r>
      <rPr>
        <sz val="10"/>
        <color theme="1"/>
        <rFont val="Verdana"/>
        <family val="2"/>
      </rPr>
      <t>, destinada a informar sobre actividades y recursos para el aprovechamiento del tiempo libre. La comunicación se realizará mediante canales electrónicos como el correo institucional, la página web de la entidad y/o boletines institucionales, asegurando un alcance amplio y efectivo.</t>
    </r>
  </si>
  <si>
    <r>
      <t xml:space="preserve">Socializar las convocatorias del </t>
    </r>
    <r>
      <rPr>
        <b/>
        <sz val="10"/>
        <color theme="1"/>
        <rFont val="Verdana"/>
        <family val="2"/>
      </rPr>
      <t>Programa Nacional de Bilingüismo</t>
    </r>
    <r>
      <rPr>
        <sz val="10"/>
        <color theme="1"/>
        <rFont val="Verdana"/>
        <family val="2"/>
      </rPr>
      <t xml:space="preserve"> a nivel nacional de acuerdo con los lineamientos establecidos por el DAFP, Ministerio de Educación y SENA. </t>
    </r>
  </si>
  <si>
    <r>
      <t xml:space="preserve">Financiar estudios de educación tecnológica, superior y especialización a los servidores públicos de carrera administrativa a través del </t>
    </r>
    <r>
      <rPr>
        <b/>
        <sz val="10"/>
        <color theme="1"/>
        <rFont val="Verdana"/>
        <family val="2"/>
      </rPr>
      <t xml:space="preserve">Fondo INPEC-ICETEX. </t>
    </r>
  </si>
  <si>
    <r>
      <t xml:space="preserve">Contratar el suministro para la </t>
    </r>
    <r>
      <rPr>
        <b/>
        <sz val="10"/>
        <color theme="1"/>
        <rFont val="Verdana"/>
        <family val="2"/>
      </rPr>
      <t xml:space="preserve">dotación de vestido y calzado </t>
    </r>
    <r>
      <rPr>
        <sz val="10"/>
        <color theme="1"/>
        <rFont val="Verdana"/>
        <family val="2"/>
      </rPr>
      <t xml:space="preserve">para el personal administrativo, de acuerdo con la normatividad vigente. </t>
    </r>
  </si>
  <si>
    <r>
      <t xml:space="preserve">Establecer contacto con empresas públicas y/o privadas para gestionar nuevas </t>
    </r>
    <r>
      <rPr>
        <b/>
        <sz val="10"/>
        <color theme="1"/>
        <rFont val="Verdana"/>
        <family val="2"/>
      </rPr>
      <t>alianzas estratégicas</t>
    </r>
    <r>
      <rPr>
        <sz val="10"/>
        <color theme="1"/>
        <rFont val="Verdana"/>
        <family val="2"/>
      </rPr>
      <t xml:space="preserve"> o la actualización de estas, promocionando los beneficios en servcios o productos a los servidores a nivel nacional. </t>
    </r>
  </si>
  <si>
    <r>
      <t xml:space="preserve">Efectuar una (1)  </t>
    </r>
    <r>
      <rPr>
        <b/>
        <sz val="10"/>
        <color theme="1"/>
        <rFont val="Verdana"/>
        <family val="2"/>
      </rPr>
      <t>feria de vivienda</t>
    </r>
    <r>
      <rPr>
        <sz val="10"/>
        <color theme="1"/>
        <rFont val="Verdana"/>
        <family val="2"/>
      </rPr>
      <t xml:space="preserve"> semestral con apoyo de las cajas de compensación familiar, Fondo Nacional del Ahorro o entidades privadas para ofrecer proyectos de compra con apoyo de entidades público - privadas </t>
    </r>
  </si>
  <si>
    <r>
      <t xml:space="preserve">Promover una (1) vez por semestre a través del conocimiento las alianzas que hacen parte de </t>
    </r>
    <r>
      <rPr>
        <b/>
        <sz val="10"/>
        <color theme="1"/>
        <rFont val="Verdana"/>
        <family val="2"/>
      </rPr>
      <t>Programa Servimos</t>
    </r>
    <r>
      <rPr>
        <sz val="10"/>
        <color theme="1"/>
        <rFont val="Verdana"/>
        <family val="2"/>
      </rPr>
      <t xml:space="preserve"> en aspectos relacionados con educación; salud - bienestar; turismo y recreación; cultura y seguros.</t>
    </r>
  </si>
  <si>
    <r>
      <t xml:space="preserve">Implementar estrategias de mindfulness con el propósito de contribuir a reducir el estrés, mejorar el bienestar, mejorar la atención, entre otros aspectos; con iniciativas que promuievan la participación de profesionales para fortalecer el autocuidado, de tener una alimentación saludable y equilibrada, del sueño, del descanso y la adopción de mecanismos para lograrlo. </t>
    </r>
    <r>
      <rPr>
        <b/>
        <sz val="10"/>
        <color theme="1"/>
        <rFont val="Verdana"/>
        <family val="2"/>
      </rPr>
      <t xml:space="preserve"> </t>
    </r>
  </si>
  <si>
    <r>
      <t xml:space="preserve">Organizar y promover, una (1) vez por semestre, talleres, capacitaciones o charlas que fomenten la inclusión laboral, la diversidad y la equidad, sensibilizando a los servidores públicos sobre la importancia de estas temáticas. </t>
    </r>
    <r>
      <rPr>
        <b/>
        <sz val="10"/>
        <color theme="1"/>
        <rFont val="Verdana"/>
        <family val="2"/>
      </rPr>
      <t>(Día Naranja - MINIgualdad)</t>
    </r>
  </si>
  <si>
    <r>
      <t>Desarrollar e implementar actividades específicas que prevengan y atiendan casos de acoso sexual, violencia física, psicológica y cualquier tipo de discriminación basada en género, promoviendo un entorno laboral seguro, respetuoso e inclusivo.</t>
    </r>
    <r>
      <rPr>
        <b/>
        <sz val="10"/>
        <color theme="1"/>
        <rFont val="Verdana"/>
        <family val="2"/>
      </rPr>
      <t xml:space="preserve"> (Día Naranja 2)</t>
    </r>
  </si>
  <si>
    <r>
      <t xml:space="preserve">Asegurar que todos los servidores públicos del INPEC conozcan y comprendan el "Protocolo para la Prevención, Atención y Medidas de Protección contra todas las Formas de Violencia hacia las Mujeres y Basadas en Género, así como contra la Discriminación", incluyendo las rutas de atención disponibles y los aspectos relevantes de este documento. </t>
    </r>
    <r>
      <rPr>
        <b/>
        <sz val="10"/>
        <color theme="1"/>
        <rFont val="Verdana"/>
        <family val="2"/>
      </rPr>
      <t>(MINIgualdad)</t>
    </r>
  </si>
  <si>
    <r>
      <t xml:space="preserve">Fomentar el uso de aplicaciones gratuitas enfocadas en el autocuidado, la salud (como pérdida de peso y ejercicio), el aprendizaje colaborativo, la organización del trabajo, la adaptación al cambio. </t>
    </r>
    <r>
      <rPr>
        <b/>
        <sz val="10"/>
        <color theme="1"/>
        <rFont val="Verdana"/>
        <family val="2"/>
      </rPr>
      <t>(Ejecución Presupuestal Regionales - Búsqueda con EPS o entidades que contengan dichas aplicaciones)</t>
    </r>
  </si>
  <si>
    <r>
      <t xml:space="preserve">Ofrecer orientación y apoyo a los </t>
    </r>
    <r>
      <rPr>
        <b/>
        <sz val="10"/>
        <color theme="1"/>
        <rFont val="Verdana"/>
        <family val="2"/>
      </rPr>
      <t>servidores públicos que se retiran</t>
    </r>
    <r>
      <rPr>
        <sz val="10"/>
        <color theme="1"/>
        <rFont val="Verdana"/>
        <family val="2"/>
      </rPr>
      <t xml:space="preserve"> de la entidad, facilitando su transición de la vida laboral al post-retiro; desarrollando acciones relacionadas con: (i) fortalecimiento del sentido de pertenencia, (ii) reconocimiento por su trayectoria y, (iii) proyección de un proyecto de vida.  </t>
    </r>
  </si>
  <si>
    <r>
      <t xml:space="preserve">Llevar registros de calidad (si aplica) del otorgamiento de </t>
    </r>
    <r>
      <rPr>
        <b/>
        <sz val="10"/>
        <color theme="1"/>
        <rFont val="Verdana"/>
        <family val="2"/>
      </rPr>
      <t>homenaje penitenciario</t>
    </r>
    <r>
      <rPr>
        <sz val="10"/>
        <color theme="1"/>
        <rFont val="Verdana"/>
        <family val="2"/>
      </rPr>
      <t xml:space="preserve">  a los servidores públicos del CCV por la labor efectuada durante el ciclo de vida en el instituto relacionados con el </t>
    </r>
    <r>
      <rPr>
        <b/>
        <sz val="10"/>
        <color theme="1"/>
        <rFont val="Verdana"/>
        <family val="2"/>
      </rPr>
      <t>NO PORTE</t>
    </r>
    <r>
      <rPr>
        <sz val="10"/>
        <color theme="1"/>
        <rFont val="Verdana"/>
        <family val="2"/>
      </rPr>
      <t xml:space="preserve"> de uniforme.</t>
    </r>
  </si>
  <si>
    <t>Mantener el Registro actualizado de los ejemplares caninos adquiridos por el Instituto en las diferentes modalidades. -</t>
  </si>
  <si>
    <t>Hacer seguimiento y control a las respuestas de las PQRSD a través del  tablero de  control- módulo Gesdoc - PQRSD  correspondiente a las dependencias del Instituto.</t>
  </si>
  <si>
    <t xml:space="preserve">Realizar medición trimestral de percepción a los ciudadanos respecto a la calidad y accesibilidad a los servicios implementando acciones de mejora </t>
  </si>
  <si>
    <t>Elaborar y publicar la información sociodemográfica de la PPL de la vigencia 2022-2025</t>
  </si>
  <si>
    <t>Verificar la plena identidad de PPL a cargo del INPEC  mediante  cotejo de huellas dactilares a través del sistema INTERAFIS para tal fin.</t>
  </si>
  <si>
    <t>A010</t>
  </si>
  <si>
    <t>A019</t>
  </si>
  <si>
    <t>A092</t>
  </si>
  <si>
    <t>A093</t>
  </si>
  <si>
    <t>A116</t>
  </si>
  <si>
    <t>A129</t>
  </si>
  <si>
    <t>A141</t>
  </si>
  <si>
    <t>A142</t>
  </si>
  <si>
    <t>A143</t>
  </si>
  <si>
    <t>A144</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</si>
  <si>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</si>
  <si>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</si>
  <si>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</si>
  <si>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</si>
  <si>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</si>
  <si>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</si>
  <si>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</si>
  <si>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</si>
  <si>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</si>
  <si>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</si>
  <si>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</si>
  <si>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</si>
  <si>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</si>
  <si>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</si>
  <si>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</si>
  <si>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</si>
  <si>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</si>
  <si>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</si>
  <si>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</si>
  <si>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</si>
  <si>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</si>
  <si>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</si>
  <si>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</si>
  <si>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</si>
  <si>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</si>
  <si>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</si>
  <si>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</si>
  <si>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</si>
  <si>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</si>
  <si>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</si>
  <si>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</si>
  <si>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</si>
  <si>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A206</t>
  </si>
  <si>
    <t>A207</t>
  </si>
  <si>
    <t>A208</t>
  </si>
  <si>
    <t>A209</t>
  </si>
  <si>
    <t>A210</t>
  </si>
  <si>
    <t>A211</t>
  </si>
  <si>
    <t>A212</t>
  </si>
  <si>
    <t>A213</t>
  </si>
  <si>
    <t>A214</t>
  </si>
  <si>
    <t>A215</t>
  </si>
  <si>
    <t>A216</t>
  </si>
  <si>
    <t>A217</t>
  </si>
  <si>
    <t>A218</t>
  </si>
  <si>
    <t>A219</t>
  </si>
  <si>
    <t>A220</t>
  </si>
  <si>
    <t>A221</t>
  </si>
  <si>
    <t>A222</t>
  </si>
  <si>
    <t>A223</t>
  </si>
  <si>
    <t>A224</t>
  </si>
  <si>
    <t>A225</t>
  </si>
  <si>
    <t>A226</t>
  </si>
  <si>
    <t>A227</t>
  </si>
  <si>
    <t>A228</t>
  </si>
  <si>
    <t>A229</t>
  </si>
  <si>
    <t>A230</t>
  </si>
  <si>
    <t>A231</t>
  </si>
  <si>
    <t>A232</t>
  </si>
  <si>
    <t>A233</t>
  </si>
  <si>
    <t>A234</t>
  </si>
  <si>
    <t>A235</t>
  </si>
  <si>
    <t>A236</t>
  </si>
  <si>
    <t>A237</t>
  </si>
  <si>
    <t>A238</t>
  </si>
  <si>
    <t>A239</t>
  </si>
  <si>
    <t>A240</t>
  </si>
  <si>
    <t>A242</t>
  </si>
  <si>
    <t>A281</t>
  </si>
  <si>
    <t>A282</t>
  </si>
  <si>
    <t>A283</t>
  </si>
  <si>
    <t>A306</t>
  </si>
  <si>
    <t>A356</t>
  </si>
  <si>
    <t>A364</t>
  </si>
  <si>
    <t>A374</t>
  </si>
  <si>
    <t>A375</t>
  </si>
  <si>
    <t>A376</t>
  </si>
  <si>
    <t>A405</t>
  </si>
  <si>
    <t>A412</t>
  </si>
  <si>
    <t>A421</t>
  </si>
  <si>
    <t>A422</t>
  </si>
  <si>
    <t>A431</t>
  </si>
  <si>
    <t>A436</t>
  </si>
  <si>
    <t>A438</t>
  </si>
  <si>
    <t>A472</t>
  </si>
  <si>
    <t>A488</t>
  </si>
  <si>
    <t>A492</t>
  </si>
  <si>
    <t>A493</t>
  </si>
  <si>
    <t>A499</t>
  </si>
  <si>
    <t>A501</t>
  </si>
  <si>
    <t>A503</t>
  </si>
  <si>
    <t>A510</t>
  </si>
  <si>
    <t>A511</t>
  </si>
  <si>
    <t>A516</t>
  </si>
  <si>
    <t>A520</t>
  </si>
  <si>
    <t>OFICINA ASESORA DE COMUNICACIONES</t>
  </si>
  <si>
    <t>Juan Guillermo Riascos</t>
  </si>
  <si>
    <t>Eduardo Guzmàn</t>
  </si>
  <si>
    <t>Profesional especializado</t>
  </si>
  <si>
    <t>Miguel Angel Jimenez</t>
  </si>
  <si>
    <t>Karen Arias</t>
  </si>
  <si>
    <t xml:space="preserve"> Profesional Especializado</t>
  </si>
  <si>
    <t xml:space="preserve">Profesional Especializado </t>
  </si>
  <si>
    <t>Distinguida</t>
  </si>
  <si>
    <t>Auxiliar Administrativo 4044-11</t>
  </si>
  <si>
    <t>Profesional Universitario 11 /Profesional Universitario 9 /Jefe Oficina</t>
  </si>
  <si>
    <t>Profesional Universitario 9</t>
  </si>
  <si>
    <t>Profesional Universitaria</t>
  </si>
  <si>
    <t>Profesional GRUDE Asignado</t>
  </si>
  <si>
    <t>Profesioanl GRUDE Asignado</t>
  </si>
  <si>
    <t>Profesional GREDE Asignado</t>
  </si>
  <si>
    <t>Profesionales</t>
  </si>
  <si>
    <t>Profesional O Tècnico Designado Por La Jefatura y El GRUDE</t>
  </si>
  <si>
    <t>Profesionales Designados Para el Desarrollo de la Segunda Instancia</t>
  </si>
  <si>
    <t>Profesionales Designados por GRUTU</t>
  </si>
  <si>
    <t xml:space="preserve"> Profesional Universitario</t>
  </si>
  <si>
    <t xml:space="preserve"> My. Carlos Efrén Vargas Carvajal</t>
  </si>
  <si>
    <t xml:space="preserve"> Coordinador GOCCV</t>
  </si>
  <si>
    <t xml:space="preserve">IJ. Oscar Raúl Rivera Pillimue </t>
  </si>
  <si>
    <t xml:space="preserve"> Coordinador GRUMI</t>
  </si>
  <si>
    <t>Técnico operativo</t>
  </si>
  <si>
    <t>Profesionales GUFAJ</t>
  </si>
  <si>
    <t>Profesionales  Y Auxiliar Administrativo</t>
  </si>
  <si>
    <t xml:space="preserve"> Coordinador GRUJU</t>
  </si>
  <si>
    <t xml:space="preserve"> Coordinador GOCAN</t>
  </si>
  <si>
    <t xml:space="preserve"> Coordinador GEDIP</t>
  </si>
  <si>
    <t>Número de Programas de formación académica o laboral
ofertados aprobados por la autoridad educativa correspondiente.</t>
  </si>
  <si>
    <t>Liderar actuaciones de comunicación se vinculen Responsabilidades a gerentes públicos y líderes de proceso (primera Línea de defensa)</t>
  </si>
  <si>
    <t>Porcentaje cumplimiento, de Traslados, remisiones y fijaciones según solicitudes.</t>
  </si>
  <si>
    <t>DIRECCIÓN GESTIÓN CORPORATIVA</t>
  </si>
  <si>
    <t>GRUPO DE ASUNTOS PENITENCIARIOS</t>
  </si>
  <si>
    <t>GRUPO DE ATENCIÓN AL CIUDADANO</t>
  </si>
  <si>
    <t>GRUPO DE DERECHOS HUMANOS</t>
  </si>
  <si>
    <t>OFICINA DE SISTEMAS DE INFORMACIÓN</t>
  </si>
  <si>
    <t>Coordinadora Grupo de Tratamiento Penitenciario
 Funcionario responsable del programa</t>
  </si>
  <si>
    <t xml:space="preserve">Porcentaje total de citas de medicina general  y odontología programadas cumplidas  x mes </t>
  </si>
  <si>
    <t>Porcentaje de cumplimiento de Alianzas estratégicas nacionales e internacionales acordadas</t>
  </si>
  <si>
    <t>GESTIÓN CON VALORES PARA RESULTADOS</t>
  </si>
  <si>
    <t>Jefe Oficina Asesora de Planeaciòn</t>
  </si>
  <si>
    <t>Paola Meneses</t>
  </si>
  <si>
    <t>Ricardo Bayona</t>
  </si>
  <si>
    <t>Diana Martinez</t>
  </si>
  <si>
    <t>Yenny Betancourth</t>
  </si>
  <si>
    <t>Andres Sierra</t>
  </si>
  <si>
    <t>Carolina Campos Abril</t>
  </si>
  <si>
    <t>Nestor Cardenas Soto Harold Caita</t>
  </si>
  <si>
    <t>Alejandro Zuñiga - Beatriz Garcia Rubio + Tècnicos y Administrativos Asignados</t>
  </si>
  <si>
    <t>Porcentaje de cumplimiento a nivel nacional de las atenciones realizadas por Medicina Interna,Familiar,Cirugia general y Ortopedia,con relación al total de atenciones ordenadas en la plataforma de salud 360 de las mismas especialidades con un rango de atenciòn de tres meses posteriores al ordenamiento</t>
  </si>
  <si>
    <t>Mejorar la oportunidad a la prestación de los servicios de salud de los privados de libertad a nivel intramural, en los servicios de medicina y odontología general,  por medio de la identificación de las  barreras de acceso, producto del seguimiento realizado en  el sistema de informacion "plataforma 360" SUBAS</t>
  </si>
  <si>
    <t>Alejandra Patricia Restrepo Martinez</t>
  </si>
  <si>
    <t>Andres Felipe Sierra</t>
  </si>
  <si>
    <t xml:space="preserve">Carlos Zambrano/Martha Muriel Parra              </t>
  </si>
  <si>
    <t xml:space="preserve">Carlos Zambrano/Martha Muriel Parra                      </t>
  </si>
  <si>
    <t>Coordinadora Grupo Prospectiva Del Talento Humano</t>
  </si>
  <si>
    <t>Alejandro Zuñiga - Beatriz Garcia Rubio+ Tecnicos y Administrativos Asignados</t>
  </si>
  <si>
    <t xml:space="preserve">Andres Sierra-DG. Nestor Cardenas-DG.Harold Caita-Luz Jeannette Ramirez-Carolina Campos-Yuli Lopez Cabezas. </t>
  </si>
  <si>
    <t xml:space="preserve">Andres Sierra-Martha Muriel-DG.Nestor Cardenas-DG.Harold Caita </t>
  </si>
  <si>
    <t>Blanca Cristina Gordo</t>
  </si>
  <si>
    <t>Profesional Universitario con el rol de Coordinador del GRUDE</t>
  </si>
  <si>
    <t>DG Harold Caita-DG Nestor Cardenas</t>
  </si>
  <si>
    <t>Jefe Oficina</t>
  </si>
  <si>
    <t xml:space="preserve">Carmen Guerrero </t>
  </si>
  <si>
    <t xml:space="preserve">Carmen Guerrero  </t>
  </si>
  <si>
    <t>Edith Johanna Velasco Atuesta</t>
  </si>
  <si>
    <t>Coordinador Grupo de Bienestra Laboral</t>
  </si>
  <si>
    <t>Hetser Figueroa</t>
  </si>
  <si>
    <t>James Adolfo Flechas Castillo</t>
  </si>
  <si>
    <t>Coordinador Grupo de Estadística</t>
  </si>
  <si>
    <t>Jose Vicente Yanken</t>
  </si>
  <si>
    <t xml:space="preserve">Coordinador grupo Administración Historias Laborales </t>
  </si>
  <si>
    <t>Coordinador grupo Administración Historias Laborales</t>
  </si>
  <si>
    <t>Katherine Gomez</t>
  </si>
  <si>
    <t>Julian Faché</t>
  </si>
  <si>
    <t>Martha Muriel Parra</t>
  </si>
  <si>
    <t xml:space="preserve">Yuli Lopez Cabezas </t>
  </si>
  <si>
    <t>Miguel Moya</t>
  </si>
  <si>
    <t>Yurani Caicedo</t>
  </si>
  <si>
    <t>Pbro Eliecer Montañéz Grimaldos</t>
  </si>
  <si>
    <t>Martha Isabel Medina</t>
  </si>
  <si>
    <t>Martha Mureil P-Andrés Felipe Sierra-Carlos Zambrano</t>
  </si>
  <si>
    <t>Luz Jeannette Ramirez</t>
  </si>
  <si>
    <t>Juan Pablo Martínez</t>
  </si>
  <si>
    <t>Pofesional Universitario 11</t>
  </si>
  <si>
    <t>Susana Aguirre</t>
  </si>
  <si>
    <t>Sebastian Moreno</t>
  </si>
  <si>
    <t>Tatiana Moreno</t>
  </si>
  <si>
    <t>Olivo Sandoval Sandoval</t>
  </si>
  <si>
    <t>Nestor Cardenas Soto</t>
  </si>
  <si>
    <t>Vivian Arelix Murillo Ortiz</t>
  </si>
  <si>
    <t>Harold Caita</t>
  </si>
  <si>
    <t>Angélica Rodríguez</t>
  </si>
  <si>
    <t>Martha Liliana Rosas</t>
  </si>
  <si>
    <t xml:space="preserve">Jefe Oficina </t>
  </si>
  <si>
    <t>Wendy Tovar Rojas</t>
  </si>
  <si>
    <t>Vivian Arelix Murillo Ortíz</t>
  </si>
  <si>
    <t>Carolina Silva Aponte</t>
  </si>
  <si>
    <t>Laura Natalia Rivera</t>
  </si>
  <si>
    <t>Coordinador Grupo Seguridad y Salúd en el Trabajo</t>
  </si>
  <si>
    <t>Coordinador Grupo de Instrucción</t>
  </si>
  <si>
    <t>Te.Ivonne Yaneth Velásquez Suarez</t>
  </si>
  <si>
    <t>Víctor Martín Ruiz</t>
  </si>
  <si>
    <t xml:space="preserve">Te.Alexis Fernando Ávila Garavito </t>
  </si>
  <si>
    <t>Te.Alexis Fernando Ávila Garavito</t>
  </si>
  <si>
    <t>Te.Wilson Alfredo Gutiérrez Izquierdo</t>
  </si>
  <si>
    <t>Dg.Julieth Salazar</t>
  </si>
  <si>
    <t xml:space="preserve">Dg.Diego Ruíz </t>
  </si>
  <si>
    <t xml:space="preserve"> CT. Luis Alberto Daza Rincón</t>
  </si>
  <si>
    <t>Con el Rol de Apoderados del GRUDE Y Martha Guzmán</t>
  </si>
  <si>
    <t>Con el Rol de Apoderados del INPEC</t>
  </si>
  <si>
    <t>Nicolás Gutierrez Prada</t>
  </si>
  <si>
    <t>Profesional Universitario con funciones de Coordinador del GRUDE</t>
  </si>
  <si>
    <t>Coordinador Grupo Apoyo Espiritual</t>
  </si>
  <si>
    <t>Profesionales, Técnicos y Administrativos GUFAJ</t>
  </si>
  <si>
    <t>Profesionales,Técnicos y Auxiliares</t>
  </si>
  <si>
    <t>Técnico</t>
  </si>
  <si>
    <t>Servidor Público Designado por el GRUTU</t>
  </si>
  <si>
    <t>Servidor Público Designado por el GRECO</t>
  </si>
  <si>
    <t>Servidor Público Designado por EL GRECO</t>
  </si>
  <si>
    <t>Yury Bibiana García Lozano</t>
  </si>
  <si>
    <t>Profesional Especializado con el rol de Coordinador del GRUTU</t>
  </si>
  <si>
    <t>Profesional Universitario con el rol de Coordinador del GRUTU</t>
  </si>
  <si>
    <t>PProfesional Universitario con el rol de Coordinador del GRUTU</t>
  </si>
  <si>
    <t xml:space="preserve">Angélica Rodríguez </t>
  </si>
  <si>
    <t xml:space="preserve">Carolina Campos Abril </t>
  </si>
  <si>
    <t>Coordinadora Grupo Seguridad y Salúd en el Trabajo</t>
  </si>
  <si>
    <t>Jose Antonio Torres Cerón</t>
  </si>
  <si>
    <t xml:space="preserve">Luz Jeannette Ramírez </t>
  </si>
  <si>
    <t xml:space="preserve">Profesional Universitario 11 </t>
  </si>
  <si>
    <t>Paola Barbosa</t>
  </si>
  <si>
    <t>Coordinadora Grupo Administración del Talento Humano</t>
  </si>
  <si>
    <t>Nicolás Gutiérrez Prada</t>
  </si>
  <si>
    <t>Nicolas Gutiérrez Prada</t>
  </si>
  <si>
    <t>OT. Raquel L.Cárdenas Granados</t>
  </si>
  <si>
    <t>Coordinador Grupo Planeación Estratégica</t>
  </si>
  <si>
    <t>Coordinadora Grupo Prospectiva del Talento Humano</t>
  </si>
  <si>
    <t>Coordinación Grupo de Prevención</t>
  </si>
  <si>
    <t>Coordinador Grupo de Progamación Presupuestal</t>
  </si>
  <si>
    <t>Coordinador GRUPE/Coordinador GRUDO</t>
  </si>
  <si>
    <t>Coordinador Grupo Asuntos Laborales</t>
  </si>
  <si>
    <t xml:space="preserve">Coordinador Grupo de Derechos Humanos </t>
  </si>
  <si>
    <t xml:space="preserve">Coordinador Grupo Evaluación Hacia la Gestión del Riesgo </t>
  </si>
  <si>
    <t>Grupo Evaluación Hacia la Gestión del Riesgo</t>
  </si>
  <si>
    <t>Susev/Sucuc</t>
  </si>
  <si>
    <t>Coordinador Grupo Logística Infraestructura</t>
  </si>
  <si>
    <t xml:space="preserve">Coordinador Grupo Evaluación y Seguimiento y Jefe de OFICI </t>
  </si>
  <si>
    <t>Coordinador Grupo Evaluación Hacia la Gestión del Riesgo y Jefe de OFICI</t>
  </si>
  <si>
    <t>Coordinador Grupo Evaluación y Seguimiento</t>
  </si>
  <si>
    <t>Coodinador ARDIS</t>
  </si>
  <si>
    <t>Coodinador GUFOR</t>
  </si>
  <si>
    <t xml:space="preserve">Coodinador GREDU </t>
  </si>
  <si>
    <t>Coodinador GUINV</t>
  </si>
  <si>
    <t>Coodinador Grupo Presupuesto</t>
  </si>
  <si>
    <t>Coordinador Grupo Proyección Seguridad e Implementación Tecnológica</t>
  </si>
  <si>
    <t>Coordinadores y Jede de OFICI</t>
  </si>
  <si>
    <t>ResponsableAEVAC</t>
  </si>
  <si>
    <t>Jefe Oficina Profesional Universitario 11</t>
  </si>
  <si>
    <t>Servidores</t>
  </si>
  <si>
    <t>Profesional Universitario Grado 11</t>
  </si>
  <si>
    <t xml:space="preserve">Profesional Universitario 9 </t>
  </si>
  <si>
    <t>Profesiona Especializado</t>
  </si>
  <si>
    <t>A349</t>
  </si>
  <si>
    <t>Dirección Escuela de Formación</t>
  </si>
  <si>
    <t>PLAN DE ACCIÓN 2025</t>
  </si>
  <si>
    <r>
      <t xml:space="preserve">Estructurar los Programas de formación académica o laboral acorde con los parámetros establecidos.
</t>
    </r>
    <r>
      <rPr>
        <b/>
        <sz val="10"/>
        <rFont val="Verdana"/>
        <family val="2"/>
      </rPr>
      <t xml:space="preserve">Evidencia: </t>
    </r>
    <r>
      <rPr>
        <sz val="10"/>
        <rFont val="Verdana"/>
        <family val="2"/>
      </rPr>
      <t>PA-GC-G13-F01 Proyecto Educativo Institucional de Programa Académico</t>
    </r>
  </si>
  <si>
    <r>
      <t xml:space="preserve">Validar los Programas de formación académica o laboral por parte del Comité Curricular. 
</t>
    </r>
    <r>
      <rPr>
        <b/>
        <sz val="10"/>
        <rFont val="Verdana"/>
        <family val="2"/>
      </rPr>
      <t>Evidencia:</t>
    </r>
    <r>
      <rPr>
        <sz val="10"/>
        <rFont val="Verdana"/>
        <family val="2"/>
      </rPr>
      <t xml:space="preserve">PA-DO-G01-F01 Acta
</t>
    </r>
  </si>
  <si>
    <r>
      <t xml:space="preserve">Radicar los Programas de formación académica o laboral a la Autoridad Educativa correspondiente.
</t>
    </r>
    <r>
      <rPr>
        <b/>
        <sz val="10"/>
        <rFont val="Verdana"/>
        <family val="2"/>
      </rPr>
      <t>Evidencia:</t>
    </r>
    <r>
      <rPr>
        <sz val="10"/>
        <rFont val="Verdana"/>
        <family val="2"/>
      </rPr>
      <t>PA-DO-G01-F02 Oficio</t>
    </r>
  </si>
  <si>
    <r>
      <t xml:space="preserve">Diseñar los programas académicos de ascenso en los grados de suboficial y oficial
</t>
    </r>
    <r>
      <rPr>
        <b/>
        <sz val="10"/>
        <rFont val="Verdana"/>
        <family val="2"/>
      </rPr>
      <t xml:space="preserve">
Evidencia:</t>
    </r>
    <r>
      <rPr>
        <sz val="10"/>
        <rFont val="Verdana"/>
        <family val="2"/>
      </rPr>
      <t>PA-DO-G01-F09 Directiva</t>
    </r>
  </si>
  <si>
    <r>
      <t xml:space="preserve">Ejecutar los programas académicos de ascenso en los grados de suboficial y oficial.
</t>
    </r>
    <r>
      <rPr>
        <b/>
        <sz val="10"/>
        <rFont val="Verdana"/>
        <family val="2"/>
      </rPr>
      <t>Evidencia:</t>
    </r>
    <r>
      <rPr>
        <sz val="10"/>
        <rFont val="Verdana"/>
        <family val="2"/>
      </rPr>
      <t>PA-GC-P07-F04 Horario de clases
PA-DO-G01-F01 Acta</t>
    </r>
  </si>
  <si>
    <r>
      <t xml:space="preserve">Evaluar los programas académicos de ascenso en los grados de suboficial y oficial.
</t>
    </r>
    <r>
      <rPr>
        <b/>
        <sz val="10"/>
        <rFont val="Verdana"/>
        <family val="2"/>
      </rPr>
      <t xml:space="preserve">
Evidencia:</t>
    </r>
    <r>
      <rPr>
        <sz val="10"/>
        <rFont val="Verdana"/>
        <family val="2"/>
      </rPr>
      <t>PA-GC-M01-F34 V1 Evaluación programas académicos – aporte estudiantes</t>
    </r>
  </si>
  <si>
    <r>
      <t xml:space="preserve">Diseñar los programas académicos de formación y/o complementación.
</t>
    </r>
    <r>
      <rPr>
        <b/>
        <sz val="10"/>
        <rFont val="Verdana"/>
        <family val="2"/>
      </rPr>
      <t>Evidencia:</t>
    </r>
    <r>
      <rPr>
        <sz val="10"/>
        <rFont val="Verdana"/>
        <family val="2"/>
      </rPr>
      <t>PA-DO-G01-F09 Directiva</t>
    </r>
  </si>
  <si>
    <r>
      <t xml:space="preserve">Ejecutar los programas académicos de formación y/o complementación.
</t>
    </r>
    <r>
      <rPr>
        <b/>
        <sz val="10"/>
        <rFont val="Verdana"/>
        <family val="2"/>
      </rPr>
      <t xml:space="preserve">
Evidencia:</t>
    </r>
    <r>
      <rPr>
        <sz val="10"/>
        <rFont val="Verdana"/>
        <family val="2"/>
      </rPr>
      <t>PA-GC-P07-F04 Horario de clases
PA-DO-G01-F01 Acta</t>
    </r>
  </si>
  <si>
    <r>
      <t xml:space="preserve">Evaluar los programas académicos de formación y/o complementación.
</t>
    </r>
    <r>
      <rPr>
        <b/>
        <sz val="10"/>
        <rFont val="Verdana"/>
        <family val="2"/>
      </rPr>
      <t>Evidencia:</t>
    </r>
    <r>
      <rPr>
        <sz val="10"/>
        <rFont val="Verdana"/>
        <family val="2"/>
      </rPr>
      <t>PA-GC-M01-F34 V1 Evaluación programas académicos – aporte estudiantes</t>
    </r>
  </si>
  <si>
    <r>
      <t xml:space="preserve">Diseñar el programa académico de instrucción básica
</t>
    </r>
    <r>
      <rPr>
        <b/>
        <sz val="10"/>
        <rFont val="Verdana"/>
        <family val="2"/>
      </rPr>
      <t>Evidencia:</t>
    </r>
    <r>
      <rPr>
        <sz val="10"/>
        <rFont val="Verdana"/>
        <family val="2"/>
      </rPr>
      <t>PA-DO-G01-F06 Orden de Servicio</t>
    </r>
  </si>
  <si>
    <r>
      <t xml:space="preserve">Evaluar el programa académico de instrucción básica
</t>
    </r>
    <r>
      <rPr>
        <b/>
        <sz val="10"/>
        <rFont val="Verdana"/>
        <family val="2"/>
      </rPr>
      <t>Evidencia:</t>
    </r>
    <r>
      <rPr>
        <sz val="10"/>
        <rFont val="Verdana"/>
        <family val="2"/>
      </rPr>
      <t>PA-GC-M01-F34 V1 Evaluación programas académicos – aporte estudiantes</t>
    </r>
  </si>
  <si>
    <r>
      <t xml:space="preserve">Gestionar la participación del personal de INPEC en la programación académica de las Entidades pertenecientes a la Red de Apoyo Institucional de Capacitación.
</t>
    </r>
    <r>
      <rPr>
        <b/>
        <sz val="10"/>
        <rFont val="Verdana"/>
        <family val="2"/>
      </rPr>
      <t>Evidencia:</t>
    </r>
    <r>
      <rPr>
        <sz val="10"/>
        <rFont val="Verdana"/>
        <family val="2"/>
      </rPr>
      <t>PA-DO-G01-F02 Oficio</t>
    </r>
  </si>
  <si>
    <r>
      <t xml:space="preserve">Ejecutar el programa académico de instrucción básica.
</t>
    </r>
    <r>
      <rPr>
        <b/>
        <sz val="10"/>
        <rFont val="Verdana"/>
        <family val="2"/>
      </rPr>
      <t>Evidencia:</t>
    </r>
    <r>
      <rPr>
        <sz val="10"/>
        <rFont val="Verdana"/>
        <family val="2"/>
      </rPr>
      <t>PA-GC-P07-F04 Horario de clases
PA-DO-G01-F01 Acta versión oficial</t>
    </r>
  </si>
  <si>
    <r>
      <t xml:space="preserve">Realizar seguimiento mensual de la participación de los funcionarios del INPEC en los eventos de capacitación de la Red de Apoyo.
</t>
    </r>
    <r>
      <rPr>
        <b/>
        <sz val="10"/>
        <rFont val="Verdana"/>
        <family val="2"/>
      </rPr>
      <t>Evidencia:</t>
    </r>
    <r>
      <rPr>
        <sz val="10"/>
        <rFont val="Verdana"/>
        <family val="2"/>
      </rPr>
      <t>Cuadro resúmen de capacitados por trimestre de acuerdo con los ejes temáticos del PIC</t>
    </r>
  </si>
  <si>
    <r>
      <t xml:space="preserve">Desarrollar el proceso precontractual de los programas de capacitacion con IES.
</t>
    </r>
    <r>
      <rPr>
        <b/>
        <sz val="10"/>
        <rFont val="Verdana"/>
        <family val="2"/>
      </rPr>
      <t xml:space="preserve">
Evidencia:</t>
    </r>
    <r>
      <rPr>
        <sz val="10"/>
        <rFont val="Verdana"/>
        <family val="2"/>
      </rPr>
      <t>Documentos etapa precontractual: estudios previos, análisis del sector, CDP, evidencias de publicación en SECOP II, y contrato</t>
    </r>
  </si>
  <si>
    <r>
      <t xml:space="preserve">Convocar e inscribir los funcionarios interesados.
</t>
    </r>
    <r>
      <rPr>
        <b/>
        <sz val="10"/>
        <rFont val="Verdana"/>
        <family val="2"/>
      </rPr>
      <t>Evidencia:</t>
    </r>
    <r>
      <rPr>
        <sz val="10"/>
        <rFont val="Verdana"/>
        <family val="2"/>
      </rPr>
      <t>Convocatoria (pública o por oficio a la dependencia) y consolidado de servidores públicos inscritos</t>
    </r>
  </si>
  <si>
    <r>
      <t xml:space="preserve">Ejecutar los programas de capacitación.
</t>
    </r>
    <r>
      <rPr>
        <b/>
        <sz val="10"/>
        <rFont val="Verdana"/>
        <family val="2"/>
      </rPr>
      <t>Evidencia:</t>
    </r>
    <r>
      <rPr>
        <sz val="10"/>
        <rFont val="Verdana"/>
        <family val="2"/>
      </rPr>
      <t>Informe académico expedido por la IES</t>
    </r>
  </si>
  <si>
    <r>
      <t xml:space="preserve">Evaluar los programas de capacitación.
</t>
    </r>
    <r>
      <rPr>
        <b/>
        <sz val="10"/>
        <rFont val="Verdana"/>
        <family val="2"/>
      </rPr>
      <t>Evidencia:</t>
    </r>
    <r>
      <rPr>
        <sz val="10"/>
        <rFont val="Verdana"/>
        <family val="2"/>
      </rPr>
      <t>Informe de evaluación expedido por la IES</t>
    </r>
  </si>
  <si>
    <r>
      <t xml:space="preserve">Diseñar los programas académicos de educación informal bajo la modalidad virtual.
</t>
    </r>
    <r>
      <rPr>
        <b/>
        <sz val="10"/>
        <rFont val="Verdana"/>
        <family val="2"/>
      </rPr>
      <t>Evidencia:</t>
    </r>
    <r>
      <rPr>
        <sz val="10"/>
        <rFont val="Verdana"/>
        <family val="2"/>
      </rPr>
      <t>PA-DO-G01-F06 Orden de Servicio</t>
    </r>
  </si>
  <si>
    <r>
      <t xml:space="preserve">Ejecutar los programas académicos de educación informal bajo la modalidad virtual.
</t>
    </r>
    <r>
      <rPr>
        <b/>
        <sz val="10"/>
        <rFont val="Verdana"/>
        <family val="2"/>
      </rPr>
      <t>Evidencia:</t>
    </r>
    <r>
      <rPr>
        <sz val="10"/>
        <rFont val="Verdana"/>
        <family val="2"/>
      </rPr>
      <t>PA-GC-P07-F03 Cronograma de Actividades versión oficial
PA-DO-G01-F01 Acta</t>
    </r>
  </si>
  <si>
    <r>
      <t xml:space="preserve">Evaluar los programas académicos de educación informal bajo la modalidad virtual.
</t>
    </r>
    <r>
      <rPr>
        <b/>
        <sz val="10"/>
        <rFont val="Verdana"/>
        <family val="2"/>
      </rPr>
      <t xml:space="preserve">
Evidencia:</t>
    </r>
    <r>
      <rPr>
        <sz val="10"/>
        <rFont val="Verdana"/>
        <family val="2"/>
      </rPr>
      <t>PA-GC-M01-F34 V1 Evaluación programas académicos – aporte estudiantes</t>
    </r>
  </si>
  <si>
    <r>
      <t xml:space="preserve">Diseñar los programas académicos de especialización en los diferentes campos de la seguridad penitenciaria.
</t>
    </r>
    <r>
      <rPr>
        <b/>
        <sz val="10"/>
        <rFont val="Verdana"/>
        <family val="2"/>
      </rPr>
      <t>Evidencia:</t>
    </r>
    <r>
      <rPr>
        <sz val="10"/>
        <rFont val="Verdana"/>
        <family val="2"/>
      </rPr>
      <t>PA-DO-G01-F06 Orden de Servicio</t>
    </r>
  </si>
  <si>
    <r>
      <t xml:space="preserve">Ejecutar los programas académicos de especialización en los diferentes campos de la seguridad penitenciaria.
</t>
    </r>
    <r>
      <rPr>
        <b/>
        <sz val="10"/>
        <rFont val="Verdana"/>
        <family val="2"/>
      </rPr>
      <t>Evidencia:</t>
    </r>
    <r>
      <rPr>
        <sz val="10"/>
        <rFont val="Verdana"/>
        <family val="2"/>
      </rPr>
      <t>PA-GC-P07-F03 Cronograma de Actividades versión oficial
PA-DO-G01-F01 Acta</t>
    </r>
  </si>
  <si>
    <r>
      <t xml:space="preserve">Evaluar los programas académicos de especialización en los diferentes campos de la seguridad penitenciaria.
</t>
    </r>
    <r>
      <rPr>
        <b/>
        <sz val="10"/>
        <rFont val="Verdana"/>
        <family val="2"/>
      </rPr>
      <t>Evidencia:</t>
    </r>
    <r>
      <rPr>
        <sz val="10"/>
        <rFont val="Verdana"/>
        <family val="2"/>
      </rPr>
      <t>PA-GC-M01-F34 V1 Evaluación programas académicos – aporte estudiantes</t>
    </r>
  </si>
  <si>
    <r>
      <t xml:space="preserve">Diseñar el programa académico de administración penitenciaria.
</t>
    </r>
    <r>
      <rPr>
        <b/>
        <sz val="10"/>
        <rFont val="Verdana"/>
        <family val="2"/>
      </rPr>
      <t>Evidencia:</t>
    </r>
    <r>
      <rPr>
        <sz val="10"/>
        <rFont val="Verdana"/>
        <family val="2"/>
      </rPr>
      <t>PA-DO-G01-F06 Orden de Servicio</t>
    </r>
  </si>
  <si>
    <r>
      <t xml:space="preserve">Ejecutar el programa académico de administración penitenciaria.
</t>
    </r>
    <r>
      <rPr>
        <b/>
        <sz val="10"/>
        <rFont val="Verdana"/>
        <family val="2"/>
      </rPr>
      <t>Evidencia:</t>
    </r>
    <r>
      <rPr>
        <sz val="10"/>
        <rFont val="Verdana"/>
        <family val="2"/>
      </rPr>
      <t>PA-GC-P07-F04 Horario de clases
PA-DO-G01-F01 Acta versión oficial</t>
    </r>
  </si>
  <si>
    <r>
      <t xml:space="preserve">Evaluar el programa académico de administración penitenciaria.
</t>
    </r>
    <r>
      <rPr>
        <b/>
        <sz val="10"/>
        <rFont val="Verdana"/>
        <family val="2"/>
      </rPr>
      <t>Evidencia:</t>
    </r>
    <r>
      <rPr>
        <sz val="10"/>
        <rFont val="Verdana"/>
        <family val="2"/>
      </rPr>
      <t>PA-GC-M01-F34 V1 Evaluación programas académicos – aporte estudiantes</t>
    </r>
  </si>
  <si>
    <r>
      <t xml:space="preserve">Desarrollar los programas académicos de formación en Derechos Humanos y Uso de la Fuerza en el contexto del Sistema Penitenciario Colombiano.
</t>
    </r>
    <r>
      <rPr>
        <b/>
        <sz val="10"/>
        <rFont val="Verdana"/>
        <family val="2"/>
      </rPr>
      <t>Evidencia:</t>
    </r>
    <r>
      <rPr>
        <sz val="10"/>
        <rFont val="Verdana"/>
        <family val="2"/>
      </rPr>
      <t>PA-DO-G01-F01 Acta</t>
    </r>
  </si>
  <si>
    <r>
      <t xml:space="preserve">Desarrollar programas académicos propios o mediante la Red Institucional de Apoyo que transversalicen la temática de DDHH, dirigidos a los servidores públicos del INPEC.
</t>
    </r>
    <r>
      <rPr>
        <b/>
        <sz val="10"/>
        <rFont val="Verdana"/>
        <family val="2"/>
      </rPr>
      <t>Evidencia:</t>
    </r>
    <r>
      <rPr>
        <sz val="10"/>
        <rFont val="Verdana"/>
        <family val="2"/>
      </rPr>
      <t>PA-DO-G01-F01 Acta</t>
    </r>
  </si>
  <si>
    <r>
      <t xml:space="preserve">Diseñar el programa de reentrenamiento para el personal de CCV y el seminario de actualización para el personal de Fuerzas Armadas, de Policía, Cárceles Distritales y Cárceles Municipales.
</t>
    </r>
    <r>
      <rPr>
        <b/>
        <sz val="10"/>
        <rFont val="Verdana"/>
        <family val="2"/>
      </rPr>
      <t>Evidencia:</t>
    </r>
    <r>
      <rPr>
        <sz val="10"/>
        <rFont val="Verdana"/>
        <family val="2"/>
      </rPr>
      <t>PA-DO-G01-F09 Directiva</t>
    </r>
  </si>
  <si>
    <r>
      <t xml:space="preserve">Ejecutar el programa de reentrenamiento y los seminarios de actualización.
</t>
    </r>
    <r>
      <rPr>
        <b/>
        <sz val="10"/>
        <rFont val="Verdana"/>
        <family val="2"/>
      </rPr>
      <t>Evidencia:</t>
    </r>
    <r>
      <rPr>
        <sz val="10"/>
        <rFont val="Verdana"/>
        <family val="2"/>
      </rPr>
      <t>PA-DO-G01-F01 Acta</t>
    </r>
  </si>
  <si>
    <r>
      <t xml:space="preserve">Programar de acuerdo a las necesidades, los ERON que recibirán programas de reentrenamiento.
</t>
    </r>
    <r>
      <rPr>
        <b/>
        <sz val="10"/>
        <rFont val="Verdana"/>
        <family val="2"/>
      </rPr>
      <t>Evidencia:</t>
    </r>
    <r>
      <rPr>
        <sz val="10"/>
        <rFont val="Verdana"/>
        <family val="2"/>
      </rPr>
      <t>PA-DO-G01-F09 Directiva</t>
    </r>
  </si>
  <si>
    <r>
      <t xml:space="preserve">Ejecutar los programas de reentrenamiento al personal del CCV en los ERON programados.
</t>
    </r>
    <r>
      <rPr>
        <b/>
        <sz val="10"/>
        <rFont val="Verdana"/>
        <family val="2"/>
      </rPr>
      <t>Evidencia:</t>
    </r>
    <r>
      <rPr>
        <sz val="10"/>
        <rFont val="Verdana"/>
        <family val="2"/>
      </rPr>
      <t>PA-DO-G01-F01 Acta versión oficial</t>
    </r>
  </si>
  <si>
    <r>
      <t xml:space="preserve">Definir el cronograma de trabajo para realizar la evaluación a los programas de formación académica o laboral. 
</t>
    </r>
    <r>
      <rPr>
        <b/>
        <sz val="10"/>
        <rFont val="Verdana"/>
        <family val="2"/>
      </rPr>
      <t>Evidencia:</t>
    </r>
    <r>
      <rPr>
        <sz val="10"/>
        <rFont val="Verdana"/>
        <family val="2"/>
      </rPr>
      <t>Cronograma de evaluación de programas académicos de ETDH</t>
    </r>
  </si>
  <si>
    <r>
      <t xml:space="preserve">Evaluar los programas de formación académica o laboral que se desarrollen en la vigencia.
</t>
    </r>
    <r>
      <rPr>
        <b/>
        <sz val="10"/>
        <rFont val="Verdana"/>
        <family val="2"/>
      </rPr>
      <t>Evidencia:</t>
    </r>
    <r>
      <rPr>
        <sz val="10"/>
        <rFont val="Verdana"/>
        <family val="2"/>
      </rPr>
      <t>PA-DO-G01-F01 Acta</t>
    </r>
  </si>
  <si>
    <r>
      <t xml:space="preserve">Socializar los compromisos de recertificación ACA a los responsables de las actividades.
</t>
    </r>
    <r>
      <rPr>
        <b/>
        <sz val="10"/>
        <rFont val="Verdana"/>
        <family val="2"/>
      </rPr>
      <t>Evidencia:</t>
    </r>
    <r>
      <rPr>
        <sz val="10"/>
        <rFont val="Verdana"/>
        <family val="2"/>
      </rPr>
      <t>PA-DO-G01-F01 Acta</t>
    </r>
  </si>
  <si>
    <r>
      <t xml:space="preserve">Realizar seguimiento a los compromisos , detectar las desviaciones y proponer las acciones de mejora correspondientes.
</t>
    </r>
    <r>
      <rPr>
        <b/>
        <sz val="10"/>
        <rFont val="Verdana"/>
        <family val="2"/>
      </rPr>
      <t>Evidencia:</t>
    </r>
    <r>
      <rPr>
        <sz val="10"/>
        <rFont val="Verdana"/>
        <family val="2"/>
      </rPr>
      <t>PA-DO-G01-F02 Oficio y/o correos electrónicos</t>
    </r>
  </si>
  <si>
    <r>
      <t xml:space="preserve">Elaborar informe anual de acreditación.
</t>
    </r>
    <r>
      <rPr>
        <b/>
        <sz val="10"/>
        <rFont val="Verdana"/>
        <family val="2"/>
      </rPr>
      <t>Evidencia:</t>
    </r>
    <r>
      <rPr>
        <sz val="10"/>
        <rFont val="Verdana"/>
        <family val="2"/>
      </rPr>
      <t>Informe anual de acreditación</t>
    </r>
  </si>
  <si>
    <r>
      <t xml:space="preserve">Ejecutar los programas académicos previstos en la programación académica del Plan Institucional de Capacitación.
</t>
    </r>
    <r>
      <rPr>
        <b/>
        <sz val="10"/>
        <rFont val="Verdana"/>
        <family val="2"/>
      </rPr>
      <t>Evidencia:</t>
    </r>
    <r>
      <rPr>
        <sz val="10"/>
        <rFont val="Verdana"/>
        <family val="2"/>
      </rPr>
      <t>Informe consolidado de ejecución de los programas académicos</t>
    </r>
  </si>
  <si>
    <r>
      <t xml:space="preserve">Calcular los indicadores de ejecución previstos en el Plan Institucional de Capacitación.
</t>
    </r>
    <r>
      <rPr>
        <b/>
        <sz val="10"/>
        <rFont val="Verdana"/>
        <family val="2"/>
      </rPr>
      <t>Evidencia:</t>
    </r>
    <r>
      <rPr>
        <sz val="10"/>
        <rFont val="Verdana"/>
        <family val="2"/>
      </rPr>
      <t>PA-DO-G01-F01 Acta - Evaluación del PIC</t>
    </r>
  </si>
  <si>
    <r>
      <t xml:space="preserve">Autoevaluar la gestión institucional de la Escuela de Formación acorde con los lineamientos establecidos.
</t>
    </r>
    <r>
      <rPr>
        <b/>
        <sz val="10"/>
        <rFont val="Verdana"/>
        <family val="2"/>
      </rPr>
      <t>Evidencia:</t>
    </r>
    <r>
      <rPr>
        <sz val="10"/>
        <rFont val="Verdana"/>
        <family val="2"/>
      </rPr>
      <t>Informe del perfil institucional</t>
    </r>
  </si>
  <si>
    <r>
      <t xml:space="preserve">Elaborar y aprobar los planes de mejoramiento acorde con los resultados de la autoevaluación de la gestión institucional.
</t>
    </r>
    <r>
      <rPr>
        <b/>
        <sz val="10"/>
        <rFont val="Verdana"/>
        <family val="2"/>
      </rPr>
      <t>Evidencia:</t>
    </r>
    <r>
      <rPr>
        <sz val="10"/>
        <rFont val="Verdana"/>
        <family val="2"/>
      </rPr>
      <t>PE-PI-P11-F01 Plan de Mejoramiento Control Interno</t>
    </r>
  </si>
  <si>
    <r>
      <t xml:space="preserve">Controlar la ejecución de los planes de mejoramiento.
</t>
    </r>
    <r>
      <rPr>
        <b/>
        <sz val="10"/>
        <rFont val="Verdana"/>
        <family val="2"/>
      </rPr>
      <t>Evidencia:</t>
    </r>
    <r>
      <rPr>
        <sz val="10"/>
        <rFont val="Verdana"/>
        <family val="2"/>
      </rPr>
      <t>Informe consolidado de control de cumplimiento a los planes de mejoramiento</t>
    </r>
  </si>
  <si>
    <r>
      <t xml:space="preserve">Diseñar el programa académico valores del servidor público - código de integridad institucional a través de Directiva Transitoria.
</t>
    </r>
    <r>
      <rPr>
        <b/>
        <sz val="10"/>
        <rFont val="Verdana"/>
        <family val="2"/>
      </rPr>
      <t>Evidencia:</t>
    </r>
    <r>
      <rPr>
        <sz val="10"/>
        <rFont val="Verdana"/>
        <family val="2"/>
      </rPr>
      <t>PA-DO-G01-F06 Orden de Servicio</t>
    </r>
  </si>
  <si>
    <r>
      <t xml:space="preserve">Ejecutar el programa académico valores del servidor público - código de integridad institucional acorde con lo aprobado en la Directiva Transitoria.
</t>
    </r>
    <r>
      <rPr>
        <b/>
        <sz val="10"/>
        <rFont val="Verdana"/>
        <family val="2"/>
      </rPr>
      <t>Evidencia:</t>
    </r>
    <r>
      <rPr>
        <sz val="10"/>
        <rFont val="Verdana"/>
        <family val="2"/>
      </rPr>
      <t>PA-DO-G01-F01 Acta - Informe académico</t>
    </r>
  </si>
  <si>
    <r>
      <t xml:space="preserve">Diseñar el programa académico en Enfoque Diferencial.
</t>
    </r>
    <r>
      <rPr>
        <b/>
        <sz val="10"/>
        <rFont val="Verdana"/>
        <family val="2"/>
      </rPr>
      <t>Evidencia:</t>
    </r>
    <r>
      <rPr>
        <sz val="10"/>
        <rFont val="Verdana"/>
        <family val="2"/>
      </rPr>
      <t>PA-DO-G01-F06 Orden de Servicio</t>
    </r>
  </si>
  <si>
    <r>
      <t xml:space="preserve">Ejecutar el programa académico en Enfoque Diferencial.
</t>
    </r>
    <r>
      <rPr>
        <b/>
        <sz val="10"/>
        <rFont val="Verdana"/>
        <family val="2"/>
      </rPr>
      <t>Evidencia:</t>
    </r>
    <r>
      <rPr>
        <sz val="10"/>
        <rFont val="Verdana"/>
        <family val="2"/>
      </rPr>
      <t>PA-DO-G01-F01 Acta - Informe académico</t>
    </r>
  </si>
  <si>
    <r>
      <t xml:space="preserve">Diseñar el programa académico en Equidad para la Mujer.
</t>
    </r>
    <r>
      <rPr>
        <b/>
        <sz val="10"/>
        <rFont val="Verdana"/>
        <family val="2"/>
      </rPr>
      <t>Evidencia:</t>
    </r>
    <r>
      <rPr>
        <sz val="10"/>
        <rFont val="Verdana"/>
        <family val="2"/>
      </rPr>
      <t>PA-DO-G01-F06 Orden de Servicio</t>
    </r>
  </si>
  <si>
    <r>
      <t xml:space="preserve">Ejecutar el programa académico en Equidad para la Mujer.
</t>
    </r>
    <r>
      <rPr>
        <b/>
        <sz val="10"/>
        <rFont val="Verdana"/>
        <family val="2"/>
      </rPr>
      <t>Evidencia:</t>
    </r>
    <r>
      <rPr>
        <sz val="10"/>
        <rFont val="Verdana"/>
        <family val="2"/>
      </rPr>
      <t>PA-DO-G01-F01 Acta - Informe académico</t>
    </r>
  </si>
  <si>
    <r>
      <t xml:space="preserve">Recopilar la información y documentación para la construcción de los módulos.
</t>
    </r>
    <r>
      <rPr>
        <b/>
        <sz val="10"/>
        <rFont val="Verdana"/>
        <family val="2"/>
      </rPr>
      <t>Evidencia:</t>
    </r>
    <r>
      <rPr>
        <sz val="10"/>
        <rFont val="Verdana"/>
        <family val="2"/>
      </rPr>
      <t>Consolidado de biblografía y documentos revisados para la construcción del módulo</t>
    </r>
  </si>
  <si>
    <r>
      <t xml:space="preserve">Diseñar y elaborar los módulos de respeto con base en la información recopilada.
</t>
    </r>
    <r>
      <rPr>
        <b/>
        <sz val="10"/>
        <rFont val="Verdana"/>
        <family val="2"/>
      </rPr>
      <t>Evidencia:</t>
    </r>
    <r>
      <rPr>
        <sz val="10"/>
        <rFont val="Verdana"/>
        <family val="2"/>
      </rPr>
      <t>Módulo de respeto</t>
    </r>
  </si>
  <si>
    <r>
      <t xml:space="preserve">Elaborar y presentar el Plan Anual de Trabajo de Seguridad y Salud en el Trabajo a Comité Institucional de Gestión y Desempeño para aprobación.
</t>
    </r>
    <r>
      <rPr>
        <b/>
        <sz val="10"/>
        <rFont val="Verdana"/>
        <family val="2"/>
      </rPr>
      <t>Evidencia:</t>
    </r>
    <r>
      <rPr>
        <sz val="10"/>
        <rFont val="Verdana"/>
        <family val="2"/>
      </rPr>
      <t>Documento Plan Anual de Trabajo SG-SST en PDF,Acta de aprobación del CIGD del Plan</t>
    </r>
  </si>
  <si>
    <r>
      <t xml:space="preserve">Publicar el Plan Anual de Trabajo de Seguridad y Salud en el Trabajo en la página web.
</t>
    </r>
    <r>
      <rPr>
        <b/>
        <sz val="10"/>
        <rFont val="Verdana"/>
        <family val="2"/>
      </rPr>
      <t>Evidencia:</t>
    </r>
    <r>
      <rPr>
        <sz val="10"/>
        <rFont val="Verdana"/>
        <family val="2"/>
      </rPr>
      <t>Enlace de publicación y/o captura de pantalla de la publicación en página web</t>
    </r>
  </si>
  <si>
    <r>
      <t xml:space="preserve">Realizar la verificación de los los criterios definidos en la Resolución N° 0312 de 2019 (MINTRABAJO) y la Circular 060 del 2013 (INPEC) en cuanto a la asignación del responsable del SG-SST en cada una de las sedes de trabajo del Instituto.
</t>
    </r>
    <r>
      <rPr>
        <b/>
        <sz val="10"/>
        <rFont val="Verdana"/>
        <family val="2"/>
      </rPr>
      <t>Evidencia:</t>
    </r>
    <r>
      <rPr>
        <sz val="10"/>
        <rFont val="Verdana"/>
        <family val="2"/>
      </rPr>
      <t>Acta de reunión</t>
    </r>
  </si>
  <si>
    <r>
      <t xml:space="preserve">Socializar el Plan Anual de Trabajo de Seguridad y Salud en el Trabajoa los Responsables del SG-SST a nivel nacional.
</t>
    </r>
    <r>
      <rPr>
        <b/>
        <sz val="10"/>
        <rFont val="Verdana"/>
        <family val="2"/>
      </rPr>
      <t>Evidencia:</t>
    </r>
    <r>
      <rPr>
        <sz val="10"/>
        <rFont val="Verdana"/>
        <family val="2"/>
      </rPr>
      <t>Acta de reunión</t>
    </r>
  </si>
  <si>
    <r>
      <t xml:space="preserve">Elaborar y aprobar el Plan Institucional de Capacitación. 
</t>
    </r>
    <r>
      <rPr>
        <b/>
        <sz val="10"/>
        <rFont val="Verdana"/>
        <family val="2"/>
      </rPr>
      <t>Evidencia:</t>
    </r>
    <r>
      <rPr>
        <sz val="10"/>
        <rFont val="Verdana"/>
        <family val="2"/>
      </rPr>
      <t>Plan Institucional de Capacitación publicado en ISOlucion</t>
    </r>
  </si>
  <si>
    <r>
      <t xml:space="preserve">Socializar el Plan Institucional de Capacitación PIC.
</t>
    </r>
    <r>
      <rPr>
        <b/>
        <sz val="10"/>
        <rFont val="Verdana"/>
        <family val="2"/>
      </rPr>
      <t xml:space="preserve">
Evidencia:</t>
    </r>
    <r>
      <rPr>
        <sz val="10"/>
        <rFont val="Verdana"/>
        <family val="2"/>
      </rPr>
      <t>Correo electrónico masivo de socialización del PIC</t>
    </r>
  </si>
  <si>
    <r>
      <t xml:space="preserve">Ejecutar el Plan Institucional de Capacitación PIC.
</t>
    </r>
    <r>
      <rPr>
        <b/>
        <sz val="10"/>
        <rFont val="Verdana"/>
        <family val="2"/>
      </rPr>
      <t>Evidencia:</t>
    </r>
    <r>
      <rPr>
        <sz val="10"/>
        <rFont val="Verdana"/>
        <family val="2"/>
      </rPr>
      <t>Informe consolidado de ejecución de los programas académicos</t>
    </r>
  </si>
  <si>
    <r>
      <t xml:space="preserve">Evaluar el Plan Institucional de Capacitación PIC.
</t>
    </r>
    <r>
      <rPr>
        <b/>
        <sz val="10"/>
        <rFont val="Verdana"/>
        <family val="2"/>
      </rPr>
      <t>Evidencia:</t>
    </r>
    <r>
      <rPr>
        <sz val="10"/>
        <rFont val="Verdana"/>
        <family val="2"/>
      </rPr>
      <t>PA-DO-G01-F01 Acta versión oficial - Evaluación del PIC</t>
    </r>
  </si>
  <si>
    <r>
      <t xml:space="preserve">Elaborar en coordinación con la Dirección de Gestión Corporativa- Subdirección de Gestión Contractual el Plan Anual de Adquisiciones PAA.
</t>
    </r>
    <r>
      <rPr>
        <b/>
        <sz val="10"/>
        <rFont val="Verdana"/>
        <family val="2"/>
      </rPr>
      <t>Evidencia:</t>
    </r>
    <r>
      <rPr>
        <sz val="10"/>
        <rFont val="Verdana"/>
        <family val="2"/>
      </rPr>
      <t>PAA</t>
    </r>
  </si>
  <si>
    <r>
      <t xml:space="preserve">Realizar comunicado a la Dirección de Gestión Corporativa- Subdirección de Gestión Contractual para que realicen la publicación del Plan Anual de Adquisiciones PAA en el SECOP II.
</t>
    </r>
    <r>
      <rPr>
        <b/>
        <sz val="10"/>
        <rFont val="Verdana"/>
        <family val="2"/>
      </rPr>
      <t>Evidencia:</t>
    </r>
    <r>
      <rPr>
        <sz val="10"/>
        <rFont val="Verdana"/>
        <family val="2"/>
      </rPr>
      <t>GESDOC</t>
    </r>
  </si>
  <si>
    <r>
      <t xml:space="preserve">Realizar Pubicaciòn y divulgación del Plan Institucional de Archivos en la pagina de la Entidad conforme a lo establecido en el cronograma cuatrianual y en el acuerdo 001 del 29 de febrero de 2024.
</t>
    </r>
    <r>
      <rPr>
        <b/>
        <sz val="10"/>
        <rFont val="Verdana"/>
        <family val="2"/>
      </rPr>
      <t>Evidencia:</t>
    </r>
    <r>
      <rPr>
        <sz val="10"/>
        <rFont val="Verdana"/>
        <family val="2"/>
      </rPr>
      <t>PINAR Publicado en la web de publicaciòn en la pagina de la Entidad</t>
    </r>
  </si>
  <si>
    <r>
      <t xml:space="preserve">Realizar la autoevaluación de la vigencia 2025 conforme a la Tabla de Valores y Calificación de los Estándares Mínimos del Sistema de Gestión de SST, mediante el formulario de evaluación establecido en el artículo 27 de la Resolución N°0312 de 2019 y Circular 082 de 2022 (MINTRABAJO) .
</t>
    </r>
    <r>
      <rPr>
        <b/>
        <sz val="10"/>
        <rFont val="Verdana"/>
        <family val="2"/>
      </rPr>
      <t>Evidencia:</t>
    </r>
    <r>
      <rPr>
        <sz val="10"/>
        <rFont val="Verdana"/>
        <family val="2"/>
      </rPr>
      <t>Autoevaluación de Estándares Mínimos</t>
    </r>
  </si>
  <si>
    <r>
      <t xml:space="preserve">Realizar seguimiento cuatrimestral a la implementación del Plan Anual de Seguridad y Salud en el Trabajo en los centros de trabajo generando informe.
</t>
    </r>
    <r>
      <rPr>
        <b/>
        <sz val="10"/>
        <rFont val="Verdana"/>
        <family val="2"/>
      </rPr>
      <t>Evidencia:</t>
    </r>
    <r>
      <rPr>
        <sz val="10"/>
        <rFont val="Verdana"/>
        <family val="2"/>
      </rPr>
      <t>Informe de seguimiento</t>
    </r>
  </si>
  <si>
    <r>
      <t xml:space="preserve">Ejecutar mensualmente las actividades del Plan Anual de Seguridad y Salud en el Trabajo contenido en el PA-TH-PN04-F01 aprobado generando reportes de seguimiento cronograma de actividades y seguimiento a la gestion.
</t>
    </r>
    <r>
      <rPr>
        <b/>
        <sz val="10"/>
        <rFont val="Verdana"/>
        <family val="2"/>
      </rPr>
      <t>Evidencia:</t>
    </r>
    <r>
      <rPr>
        <sz val="10"/>
        <rFont val="Verdana"/>
        <family val="2"/>
      </rPr>
      <t>Cronogrma de actividades
Actas,correos y/o registros fotográficos</t>
    </r>
  </si>
  <si>
    <r>
      <t xml:space="preserve">Consolidar y presentar el anteproyecto de Presupuesto del Instituto.
</t>
    </r>
    <r>
      <rPr>
        <b/>
        <sz val="10"/>
        <rFont val="Verdana"/>
        <family val="2"/>
      </rPr>
      <t>Evidencia:</t>
    </r>
    <r>
      <rPr>
        <sz val="10"/>
        <rFont val="Verdana"/>
        <family val="2"/>
      </rPr>
      <t>Anteproyecto de presupuesto</t>
    </r>
  </si>
  <si>
    <r>
      <t xml:space="preserve">Elaborar actos administrativos de asignación presupuestal inicial.
</t>
    </r>
    <r>
      <rPr>
        <b/>
        <sz val="10"/>
        <rFont val="Verdana"/>
        <family val="2"/>
      </rPr>
      <t>Evidencia:</t>
    </r>
    <r>
      <rPr>
        <sz val="10"/>
        <rFont val="Verdana"/>
        <family val="2"/>
      </rPr>
      <t>Resolución</t>
    </r>
  </si>
  <si>
    <r>
      <t xml:space="preserve">Elaborar Acto Administrativo de desagregación Presupuestal.
</t>
    </r>
    <r>
      <rPr>
        <b/>
        <sz val="10"/>
        <rFont val="Verdana"/>
        <family val="2"/>
      </rPr>
      <t>Evidencia:</t>
    </r>
    <r>
      <rPr>
        <sz val="10"/>
        <rFont val="Verdana"/>
        <family val="2"/>
      </rPr>
      <t>Resolución</t>
    </r>
  </si>
  <si>
    <r>
      <t xml:space="preserve">Elaborar en coordinación con la Dirección de Gestión Corporativa- Grupo Tesorería el Programa Anual Mensualizado de Caja -PAC 2026.
</t>
    </r>
    <r>
      <rPr>
        <b/>
        <sz val="10"/>
        <rFont val="Verdana"/>
        <family val="2"/>
      </rPr>
      <t>Evidencia:</t>
    </r>
    <r>
      <rPr>
        <sz val="10"/>
        <rFont val="Verdana"/>
        <family val="2"/>
      </rPr>
      <t>PAC</t>
    </r>
  </si>
  <si>
    <r>
      <t xml:space="preserve">Realizar Informe de Seguimiento mensual a la ejecución Presupuestal.
</t>
    </r>
    <r>
      <rPr>
        <b/>
        <sz val="10"/>
        <rFont val="Verdana"/>
        <family val="2"/>
      </rPr>
      <t>Evidencia:</t>
    </r>
    <r>
      <rPr>
        <sz val="10"/>
        <rFont val="Verdana"/>
        <family val="2"/>
      </rPr>
      <t>Infome</t>
    </r>
  </si>
  <si>
    <r>
      <t xml:space="preserve">Realizar Informe mensual de seguimiento de Compromisos y Obligaciones presupuestales por Regional y sus Establecimientos de Reclusión adscritos.
</t>
    </r>
    <r>
      <rPr>
        <b/>
        <sz val="10"/>
        <rFont val="Verdana"/>
        <family val="2"/>
      </rPr>
      <t>Evidencia:</t>
    </r>
    <r>
      <rPr>
        <sz val="10"/>
        <rFont val="Verdana"/>
        <family val="2"/>
      </rPr>
      <t>Informe</t>
    </r>
  </si>
  <si>
    <r>
      <t xml:space="preserve">Realizar las modificaciones presupuestales solicitadas y viabilizadas.
</t>
    </r>
    <r>
      <rPr>
        <b/>
        <sz val="10"/>
        <rFont val="Verdana"/>
        <family val="2"/>
      </rPr>
      <t>Evidencia:</t>
    </r>
    <r>
      <rPr>
        <sz val="10"/>
        <rFont val="Verdana"/>
        <family val="2"/>
      </rPr>
      <t>Resolución</t>
    </r>
  </si>
  <si>
    <r>
      <t xml:space="preserve">Realizar las modificaciones del Plan Anual de Adquisiciones solicitadas y viabilizadas.
</t>
    </r>
    <r>
      <rPr>
        <b/>
        <sz val="10"/>
        <rFont val="Verdana"/>
        <family val="2"/>
      </rPr>
      <t xml:space="preserve">
Evidencia:</t>
    </r>
    <r>
      <rPr>
        <sz val="10"/>
        <rFont val="Verdana"/>
        <family val="2"/>
      </rPr>
      <t>Resolución</t>
    </r>
  </si>
  <si>
    <r>
      <t xml:space="preserve">Realizar Oficios y video conferencias con las Direcciones Regionales y ERON con el fin de brindar instrucciones para cumplimiento,  seguimiento y control del pago  de los servicios públicos.
</t>
    </r>
    <r>
      <rPr>
        <b/>
        <sz val="10"/>
        <rFont val="Verdana"/>
        <family val="2"/>
      </rPr>
      <t>Evidencia:</t>
    </r>
    <r>
      <rPr>
        <sz val="10"/>
        <rFont val="Verdana"/>
        <family val="2"/>
      </rPr>
      <t xml:space="preserve">Oficios/Actas </t>
    </r>
  </si>
  <si>
    <r>
      <t xml:space="preserve">Realizar los ajustes al procedimientos de pago de sentencias y conciliaciones de acuerdo con el marco normativo,  y enviar el documento a flujo de aprobación a través de Isolución.
</t>
    </r>
    <r>
      <rPr>
        <b/>
        <sz val="10"/>
        <rFont val="Verdana"/>
        <family val="2"/>
      </rPr>
      <t>Evidencia:</t>
    </r>
    <r>
      <rPr>
        <sz val="10"/>
        <rFont val="Verdana"/>
        <family val="2"/>
      </rPr>
      <t>Avances con la actualiación del procedimiento, reporte o informe allegado por el GUFAJ con las actuaciones o consultas y pruebas frente al tema.</t>
    </r>
  </si>
  <si>
    <r>
      <t xml:space="preserve">Suministrar los insumos requeridos al GRUDE cuando se requiera controvertir procesos ejecutivos con ocasión al pago de sentencias judiciales y conciliaciones.
</t>
    </r>
    <r>
      <rPr>
        <b/>
        <sz val="10"/>
        <rFont val="Verdana"/>
        <family val="2"/>
      </rPr>
      <t>Evidencia:</t>
    </r>
    <r>
      <rPr>
        <sz val="10"/>
        <rFont val="Verdana"/>
        <family val="2"/>
      </rPr>
      <t>Matriz excel con relación de procesos o informe cuantitativo o cualitativo de los procesos ejecutivos allegados y controvertidos por GUFAJ.</t>
    </r>
  </si>
  <si>
    <r>
      <t xml:space="preserve">Proyectar resoluciones que ordenen la devolución, de la cuenta de acreedores varios del Ministerio de Hacienda y Crédito Público, previo cumplimiento de los requisitos pendientes.
</t>
    </r>
    <r>
      <rPr>
        <b/>
        <sz val="10"/>
        <rFont val="Verdana"/>
        <family val="2"/>
      </rPr>
      <t>Evidencia:</t>
    </r>
    <r>
      <rPr>
        <sz val="10"/>
        <rFont val="Verdana"/>
        <family val="2"/>
      </rPr>
      <t>Relación de cuentas al MHCP reportada por GUFAJ a través de informe o correo electrónico.</t>
    </r>
  </si>
  <si>
    <r>
      <t xml:space="preserve">Dar respuesta oportuna a las peticiones y acciones de tutela relacionadas con el pago de fallos judiciales y conciliaciones.
</t>
    </r>
    <r>
      <rPr>
        <b/>
        <sz val="10"/>
        <rFont val="Verdana"/>
        <family val="2"/>
      </rPr>
      <t>Evidencia:</t>
    </r>
    <r>
      <rPr>
        <sz val="10"/>
        <rFont val="Verdana"/>
        <family val="2"/>
      </rPr>
      <t>Relación o informe allegado por GUFAJ con numero de peticiones atendidas y allegadas.</t>
    </r>
  </si>
  <si>
    <r>
      <t xml:space="preserve">Presentar al GRUDE relación de procesos recibidos para pago y activos en el ekogui,  con el fin que se proceda a la terminación de los mismos en el citado sistema de información e impartir instrucción a los apoderados en caso de ser necesario.
</t>
    </r>
    <r>
      <rPr>
        <b/>
        <sz val="10"/>
        <rFont val="Verdana"/>
        <family val="2"/>
      </rPr>
      <t>Evidencia:</t>
    </r>
    <r>
      <rPr>
        <sz val="10"/>
        <rFont val="Verdana"/>
        <family val="2"/>
      </rPr>
      <t xml:space="preserve">Relación de procesos, correos o matriz seguimiento con relación de procesos reportados por GUFAJ y terminados </t>
    </r>
  </si>
  <si>
    <r>
      <t xml:space="preserve">Proyectar y liquidar resoluciones que ordenan el pago de sentencias judiciales y conciliaciones previa, disponibilidad presupuestal y hasta agotar presupuesto de la vigencia fiscal.
</t>
    </r>
    <r>
      <rPr>
        <b/>
        <sz val="10"/>
        <rFont val="Verdana"/>
        <family val="2"/>
      </rPr>
      <t>Evidencia:</t>
    </r>
    <r>
      <rPr>
        <sz val="10"/>
        <rFont val="Verdana"/>
        <family val="2"/>
      </rPr>
      <t>Relación o informe allegado por GUFAJ con relación de cuentas pagadas y reporte SIIF estado ejecución presupuestal según fecha corte</t>
    </r>
  </si>
  <si>
    <r>
      <t xml:space="preserve">Realizar  Control y seguimiento a los trámites tendientes a la legalización de los bienes inmuebles destinados al INPEC y la actualización de la información de los bienes fiscales denominados Alojamientos, incluyendo oficios a entes Territoriales. 
</t>
    </r>
    <r>
      <rPr>
        <b/>
        <sz val="10"/>
        <rFont val="Verdana"/>
        <family val="2"/>
      </rPr>
      <t>Evidencias:</t>
    </r>
    <r>
      <rPr>
        <sz val="10"/>
        <rFont val="Verdana"/>
        <family val="2"/>
      </rPr>
      <t xml:space="preserve">Oficios / Actos administrativos
</t>
    </r>
  </si>
  <si>
    <r>
      <t xml:space="preserve">Realizar visitas  de acuerdo al cronograma establecido por la oficina asesora de planeacion y emitir  oficios de concepto tècnico para la categorización de los establecimientos de reclusión.
</t>
    </r>
    <r>
      <rPr>
        <b/>
        <sz val="10"/>
        <rFont val="Verdana"/>
        <family val="2"/>
      </rPr>
      <t>Evidencia:</t>
    </r>
    <r>
      <rPr>
        <sz val="10"/>
        <rFont val="Verdana"/>
        <family val="2"/>
      </rPr>
      <t xml:space="preserve">Oficios/Informes /Actas </t>
    </r>
  </si>
  <si>
    <r>
      <t xml:space="preserve">Realizar las mesas de trabajo y generar las actas de priorizacion e intervencipon a la infraestructura penitenciaria entre INPEC y USPEC.
</t>
    </r>
    <r>
      <rPr>
        <b/>
        <sz val="10"/>
        <rFont val="Verdana"/>
        <family val="2"/>
      </rPr>
      <t>Evidencias:</t>
    </r>
    <r>
      <rPr>
        <sz val="10"/>
        <rFont val="Verdana"/>
        <family val="2"/>
      </rPr>
      <t xml:space="preserve">Oficios/Informes /Actas </t>
    </r>
  </si>
  <si>
    <r>
      <t xml:space="preserve">Adelantar la gestión Pre- contractual  y supervisión al contrato de la prestación de los servicios generales y de vigilancia privada,  de conformidad con lo establecido en el Manual de Contratación vigente.
</t>
    </r>
    <r>
      <rPr>
        <b/>
        <sz val="10"/>
        <rFont val="Verdana"/>
        <family val="2"/>
      </rPr>
      <t>Evidencias:</t>
    </r>
    <r>
      <rPr>
        <sz val="10"/>
        <rFont val="Verdana"/>
        <family val="2"/>
      </rPr>
      <t>Oficios/Informes</t>
    </r>
  </si>
  <si>
    <r>
      <t xml:space="preserve">Elaborar oficio de comunicación del cronograma anual para realizar la transferencia de recursos propios a la Dirección General de Credito Público y Tesoro Nacional a través de SIIF.
</t>
    </r>
    <r>
      <rPr>
        <b/>
        <sz val="10"/>
        <rFont val="Verdana"/>
        <family val="2"/>
      </rPr>
      <t>Evidencias:</t>
    </r>
    <r>
      <rPr>
        <sz val="10"/>
        <rFont val="Verdana"/>
        <family val="2"/>
      </rPr>
      <t>Oficio /Cronograma</t>
    </r>
  </si>
  <si>
    <r>
      <t xml:space="preserve">Realizar seguimiento  Semestral de  tomas físicas de inventarios Propiedad, Planta y equipo, Con reporte del director de cada regional mediante oficio a fin de garantizar una administración eficiente y la actualización oportuna de los registros en el sistema institucional PCT.
</t>
    </r>
    <r>
      <rPr>
        <b/>
        <sz val="10"/>
        <rFont val="Verdana"/>
        <family val="2"/>
      </rPr>
      <t>Evidencias:</t>
    </r>
    <r>
      <rPr>
        <sz val="10"/>
        <rFont val="Verdana"/>
        <family val="2"/>
      </rPr>
      <t xml:space="preserve">Oficios/Informes /Actas </t>
    </r>
  </si>
  <si>
    <r>
      <t xml:space="preserve">Solicitar reporte mediante comunicación oficial (Informe Semestral) al Grupo Operativo Canino de las novedades identificadas en los centros de costos a nivel nacional de acuerdo a la toma física realizada.
</t>
    </r>
    <r>
      <rPr>
        <b/>
        <sz val="10"/>
        <rFont val="Verdana"/>
        <family val="2"/>
      </rPr>
      <t>Evidencias:</t>
    </r>
    <r>
      <rPr>
        <sz val="10"/>
        <rFont val="Verdana"/>
        <family val="2"/>
      </rPr>
      <t xml:space="preserve">Oficios/Informes /Actas 
</t>
    </r>
  </si>
  <si>
    <r>
      <t xml:space="preserve">Efectuar el control y seguimiento mensual a través de PCT de los bienes muebles susceptibles de baja en el Instituto, reportando la exclusión en la póliza de seguros en cada centro de costo.
</t>
    </r>
    <r>
      <rPr>
        <b/>
        <sz val="10"/>
        <rFont val="Verdana"/>
        <family val="2"/>
      </rPr>
      <t xml:space="preserve">
Evidencias:</t>
    </r>
    <r>
      <rPr>
        <sz val="10"/>
        <rFont val="Verdana"/>
        <family val="2"/>
      </rPr>
      <t xml:space="preserve">Oficios/Informes /Actas </t>
    </r>
  </si>
  <si>
    <r>
      <t xml:space="preserve">Adelantar la gestión Pre- contractual  y supervisión al contrato de la prestación de los servicios para mantenimiento preventivo y correctivo parque automotor del nivel central   de conformidad con lo establecido en el Manual de Contratación.
</t>
    </r>
    <r>
      <rPr>
        <b/>
        <sz val="10"/>
        <rFont val="Verdana"/>
        <family val="2"/>
      </rPr>
      <t>Evidencias:</t>
    </r>
    <r>
      <rPr>
        <sz val="10"/>
        <rFont val="Verdana"/>
        <family val="2"/>
      </rPr>
      <t xml:space="preserve">Oficios/Informes </t>
    </r>
  </si>
  <si>
    <r>
      <t xml:space="preserve">Realizar  de manera Semestral  seguimiento y verificación de  la revisión tecno mecánica y el seguro SOAT al parque automotor a nivel nacional con el fin de establecer que cuenten con la normado Juridcamente.
</t>
    </r>
    <r>
      <rPr>
        <b/>
        <sz val="10"/>
        <rFont val="Verdana"/>
        <family val="2"/>
      </rPr>
      <t>Evidencias:</t>
    </r>
    <r>
      <rPr>
        <sz val="10"/>
        <rFont val="Verdana"/>
        <family val="2"/>
      </rPr>
      <t xml:space="preserve">Oficios/Informes </t>
    </r>
  </si>
  <si>
    <r>
      <t xml:space="preserve">Gestionar ante los corredores de seguros de la entidad la Inclusión y/o exclusion de las Pólizas  Todo Riesgo Daños Materiales y Todo Riesgo Parque Automotor los bienes muebles e inmuebles conforme al reporte presentado por el Grupo de Manejo de Bienes Muebles, Grupo Logistico y Grupo de Vehiculos del INPEC mediante oficio mensual.
</t>
    </r>
    <r>
      <rPr>
        <b/>
        <sz val="10"/>
        <rFont val="Verdana"/>
        <family val="2"/>
      </rPr>
      <t>Evidencias:</t>
    </r>
    <r>
      <rPr>
        <sz val="10"/>
        <rFont val="Verdana"/>
        <family val="2"/>
      </rPr>
      <t>Oficios/Matriz de Seguimiento</t>
    </r>
  </si>
  <si>
    <r>
      <t xml:space="preserve">Adelantar la gestión Pre- contractual  para la adquisición de las pólizas de acuerdo al Programa General de Seguros del Inpec, de conformidad con lo establecido en el Manual de Contratación vigente, con el asesoramiento de los corredores de seguros de acuerdo al P.A.A.
</t>
    </r>
    <r>
      <rPr>
        <b/>
        <sz val="10"/>
        <rFont val="Verdana"/>
        <family val="2"/>
      </rPr>
      <t>Evidencias:</t>
    </r>
    <r>
      <rPr>
        <sz val="10"/>
        <rFont val="Verdana"/>
        <family val="2"/>
      </rPr>
      <t>Oficios/Informes</t>
    </r>
  </si>
  <si>
    <r>
      <t xml:space="preserve">Consolidar y presentar relación de necesidades según corresponda, determinando clase de elemento a dotar (material de defensa ) y cantidades.
</t>
    </r>
    <r>
      <rPr>
        <b/>
        <sz val="10"/>
        <rFont val="Verdana"/>
        <family val="2"/>
      </rPr>
      <t>Evidencias:</t>
    </r>
    <r>
      <rPr>
        <sz val="10"/>
        <rFont val="Verdana"/>
        <family val="2"/>
      </rPr>
      <t xml:space="preserve">Oficios/Informes </t>
    </r>
  </si>
  <si>
    <r>
      <t xml:space="preserve">Coordinar la Recepción y entrega de la dotación de intendencia a los establecimientos carcelarios, centros de instrucción y grupos especiales-GROPES que es adquirida mediante la contratación estatal.
</t>
    </r>
    <r>
      <rPr>
        <b/>
        <sz val="10"/>
        <rFont val="Verdana"/>
        <family val="2"/>
      </rPr>
      <t>Evidencias:</t>
    </r>
    <r>
      <rPr>
        <sz val="10"/>
        <rFont val="Verdana"/>
        <family val="2"/>
      </rPr>
      <t xml:space="preserve">Oficios/Informes /Actas </t>
    </r>
  </si>
  <si>
    <r>
      <t xml:space="preserve">Realizar seguimiento a los documentos del SGI APROBADOS en Isolucion por parte de los Dueños de Procesos.
</t>
    </r>
    <r>
      <rPr>
        <b/>
        <sz val="10"/>
        <rFont val="Verdana"/>
        <family val="2"/>
      </rPr>
      <t>Evidencia:</t>
    </r>
    <r>
      <rPr>
        <sz val="10"/>
        <rFont val="Verdana"/>
        <family val="2"/>
      </rPr>
      <t>Matriz de seguimiento de  documentos</t>
    </r>
  </si>
  <si>
    <r>
      <t xml:space="preserve">Revisar los documentos del SGI enviados a flujo de revisión en Isolucion por parte de los diferentes Dueños de proceso del Instituto.
</t>
    </r>
    <r>
      <rPr>
        <b/>
        <sz val="10"/>
        <rFont val="Verdana"/>
        <family val="2"/>
      </rPr>
      <t>Evidencia:</t>
    </r>
    <r>
      <rPr>
        <sz val="10"/>
        <rFont val="Verdana"/>
        <family val="2"/>
      </rPr>
      <t>Matriz de revisión de documentos</t>
    </r>
  </si>
  <si>
    <r>
      <t xml:space="preserve">Creación de  usuarios en aplicativo ISOlución que servirán de apoyo para la creación y actualización del SGI
</t>
    </r>
    <r>
      <rPr>
        <b/>
        <sz val="10"/>
        <rFont val="Verdana"/>
        <family val="2"/>
      </rPr>
      <t>Evidencia:</t>
    </r>
    <r>
      <rPr>
        <sz val="10"/>
        <rFont val="Verdana"/>
        <family val="2"/>
      </rPr>
      <t xml:space="preserve">Matriz Control de Usuarios </t>
    </r>
  </si>
  <si>
    <r>
      <t xml:space="preserve">Definir los documentos objeto de actualización para la vigencia 2024 en coordinación con el dueño de proceso y coordinadores de GRUPE y GRUES:
</t>
    </r>
    <r>
      <rPr>
        <b/>
        <sz val="10"/>
        <rFont val="Verdana"/>
        <family val="2"/>
      </rPr>
      <t>Evidencia:</t>
    </r>
    <r>
      <rPr>
        <sz val="10"/>
        <rFont val="Verdana"/>
        <family val="2"/>
      </rPr>
      <t>Oficio</t>
    </r>
  </si>
  <si>
    <r>
      <t xml:space="preserve">Consolidar las propuestas por parte del comité directivo y realizar los ajustes aprobados en el documento mapa de procesos.
</t>
    </r>
    <r>
      <rPr>
        <b/>
        <sz val="10"/>
        <rFont val="Verdana"/>
        <family val="2"/>
      </rPr>
      <t>Evidencia:</t>
    </r>
    <r>
      <rPr>
        <sz val="10"/>
        <rFont val="Verdana"/>
        <family val="2"/>
      </rPr>
      <t>Informe de los ajustes adelantados</t>
    </r>
  </si>
  <si>
    <r>
      <t xml:space="preserve">Publicar en la ruta virtual de la calidad y enviar por correo electrónico a las dependencias del nivel central, direcciones regionales y ERON objeto, los actos administrativos.
</t>
    </r>
    <r>
      <rPr>
        <b/>
        <sz val="10"/>
        <rFont val="Verdana"/>
        <family val="2"/>
      </rPr>
      <t>Evidencia:</t>
    </r>
    <r>
      <rPr>
        <sz val="10"/>
        <rFont val="Verdana"/>
        <family val="2"/>
      </rPr>
      <t xml:space="preserve">Correo electronico masivo </t>
    </r>
  </si>
  <si>
    <r>
      <t xml:space="preserve">Presentar al grupo de recursos y conceptos de la OFAJU los proyectos de actos administrativos.
</t>
    </r>
    <r>
      <rPr>
        <b/>
        <sz val="10"/>
        <rFont val="Verdana"/>
        <family val="2"/>
      </rPr>
      <t>Evidencia:</t>
    </r>
    <r>
      <rPr>
        <sz val="10"/>
        <rFont val="Verdana"/>
        <family val="2"/>
      </rPr>
      <t xml:space="preserve">Actos Administrativos </t>
    </r>
  </si>
  <si>
    <r>
      <t xml:space="preserve">Proyectar, a partir de los conceptos de la DIRAT, DIGEC y DICUV, los actos administrativos para la reclasificación, fusión, denominación y/o destinación de pabellones de ERON.
</t>
    </r>
    <r>
      <rPr>
        <b/>
        <sz val="10"/>
        <rFont val="Verdana"/>
        <family val="2"/>
      </rPr>
      <t>Evidencia:</t>
    </r>
    <r>
      <rPr>
        <sz val="10"/>
        <rFont val="Verdana"/>
        <family val="2"/>
      </rPr>
      <t xml:space="preserve">Actos Administrativos , presentados al area de Juridica </t>
    </r>
  </si>
  <si>
    <r>
      <t xml:space="preserve">Realizar mesas de trabajo de acompañamiento con los procesos para revisar el funcionamiento de las dimensiones del MIPG.
</t>
    </r>
    <r>
      <rPr>
        <b/>
        <sz val="10"/>
        <rFont val="Verdana"/>
        <family val="2"/>
      </rPr>
      <t>Evidencia:</t>
    </r>
    <r>
      <rPr>
        <sz val="10"/>
        <rFont val="Verdana"/>
        <family val="2"/>
      </rPr>
      <t>Actas</t>
    </r>
  </si>
  <si>
    <r>
      <t xml:space="preserve">Difundir a través de herramientas informativas el uso y aplicabilidad del -MIPG.
</t>
    </r>
    <r>
      <rPr>
        <b/>
        <sz val="10"/>
        <rFont val="Verdana"/>
        <family val="2"/>
      </rPr>
      <t>Evidencia:</t>
    </r>
    <r>
      <rPr>
        <sz val="10"/>
        <rFont val="Verdana"/>
        <family val="2"/>
      </rPr>
      <t>Correo electronico masivo</t>
    </r>
  </si>
  <si>
    <r>
      <t xml:space="preserve">Presentar el informe a la Dirección General.
</t>
    </r>
    <r>
      <rPr>
        <b/>
        <sz val="10"/>
        <rFont val="Verdana"/>
        <family val="2"/>
      </rPr>
      <t>Evidencia:</t>
    </r>
    <r>
      <rPr>
        <sz val="10"/>
        <rFont val="Verdana"/>
        <family val="2"/>
      </rPr>
      <t xml:space="preserve">Oficio </t>
    </r>
  </si>
  <si>
    <r>
      <t xml:space="preserve">Elaborar el informe de desempeño del Sistema de Gestión de Calidad (documentación) y oportunidades de mejora.
</t>
    </r>
    <r>
      <rPr>
        <b/>
        <sz val="10"/>
        <rFont val="Verdana"/>
        <family val="2"/>
      </rPr>
      <t>Evidencia:</t>
    </r>
    <r>
      <rPr>
        <sz val="10"/>
        <rFont val="Verdana"/>
        <family val="2"/>
      </rPr>
      <t>Informe</t>
    </r>
  </si>
  <si>
    <r>
      <t xml:space="preserve">Evaluar la sesión de capacitación.
</t>
    </r>
    <r>
      <rPr>
        <b/>
        <sz val="10"/>
        <rFont val="Verdana"/>
        <family val="2"/>
      </rPr>
      <t>Evidencia:</t>
    </r>
    <r>
      <rPr>
        <sz val="10"/>
        <rFont val="Verdana"/>
        <family val="2"/>
      </rPr>
      <t>Formato de evaluación de impacto</t>
    </r>
  </si>
  <si>
    <r>
      <t xml:space="preserve">Realizar seguimientos y actualizar los diferentes usuarios creados que sirven de apoyo para el SGI.
</t>
    </r>
    <r>
      <rPr>
        <b/>
        <sz val="10"/>
        <rFont val="Verdana"/>
        <family val="2"/>
      </rPr>
      <t>Evidencia:</t>
    </r>
    <r>
      <rPr>
        <sz val="10"/>
        <rFont val="Verdana"/>
        <family val="2"/>
      </rPr>
      <t xml:space="preserve">Matriz seguimiento y actualizacion de usuarios </t>
    </r>
  </si>
  <si>
    <r>
      <t xml:space="preserve">Mantener y actualizar la base de datos "cuadro general de coactivos del INPEC" de acuerdo con los trámites realizados.
</t>
    </r>
    <r>
      <rPr>
        <b/>
        <sz val="10"/>
        <rFont val="Verdana"/>
        <family val="2"/>
      </rPr>
      <t>Evidencia:</t>
    </r>
    <r>
      <rPr>
        <sz val="10"/>
        <rFont val="Verdana"/>
        <family val="2"/>
      </rPr>
      <t>Matriz excel actualizada "cuadro general coactivos"</t>
    </r>
  </si>
  <si>
    <r>
      <t xml:space="preserve">Sustanciar los procesos de jurisdicción coactiva, en los términos dispuestos en la Guía aprobada y adoptada por el Inpec, buscando la recuperación de los recursos que le corresponden al Instituto mediante la elaboración y notificación de los actos administrativos que se requieran. 
</t>
    </r>
    <r>
      <rPr>
        <b/>
        <sz val="10"/>
        <rFont val="Verdana"/>
        <family val="2"/>
      </rPr>
      <t>Evidencia:</t>
    </r>
    <r>
      <rPr>
        <sz val="10"/>
        <rFont val="Verdana"/>
        <family val="2"/>
      </rPr>
      <t>Informe y matriz excel</t>
    </r>
  </si>
  <si>
    <r>
      <t xml:space="preserve">Revisar, estudiar y elaborar las fichas de solicitudes de conciliación que serán incluidas en la orden del día y que serán presentadas en las sesiones ordinarias o extraordinarias al Comité de Conciliaciones y Defensa Judicial del INPEC.
</t>
    </r>
    <r>
      <rPr>
        <b/>
        <sz val="10"/>
        <rFont val="Verdana"/>
        <family val="2"/>
      </rPr>
      <t>Evidencia:</t>
    </r>
    <r>
      <rPr>
        <sz val="10"/>
        <rFont val="Verdana"/>
        <family val="2"/>
      </rPr>
      <t>Informe o matriz excel</t>
    </r>
  </si>
  <si>
    <r>
      <t xml:space="preserve">Realizar la actualización de la base de datos "Órdenes de pago del INPEC".
</t>
    </r>
    <r>
      <rPr>
        <b/>
        <sz val="10"/>
        <rFont val="Verdana"/>
        <family val="2"/>
      </rPr>
      <t>Evidencia:</t>
    </r>
    <r>
      <rPr>
        <sz val="10"/>
        <rFont val="Verdana"/>
        <family val="2"/>
      </rPr>
      <t>Matriz excel actualizada "ordenes de pago del INPEC"</t>
    </r>
  </si>
  <si>
    <r>
      <t xml:space="preserve">Presentar al Comité de Conciliaciones y Defensa Judicial  las órdenes de pago para el respectivo estudio y toma de decisiones.
</t>
    </r>
    <r>
      <rPr>
        <b/>
        <sz val="10"/>
        <rFont val="Verdana"/>
        <family val="2"/>
      </rPr>
      <t>Evidencia:</t>
    </r>
    <r>
      <rPr>
        <sz val="10"/>
        <rFont val="Verdana"/>
        <family val="2"/>
      </rPr>
      <t>Informe</t>
    </r>
  </si>
  <si>
    <r>
      <t xml:space="preserve">Realizar el cruce de datos (procesos terminados Vs. eKOGUI) según reporte generado por parte del Coordinador de GUFAJ, verificar la actualización del eKOGUI y en caso que los procesos continuen activos, solicitar a los apoderados la terminación de los mismos en el eKOGUI.
</t>
    </r>
    <r>
      <rPr>
        <b/>
        <sz val="10"/>
        <rFont val="Verdana"/>
        <family val="2"/>
      </rPr>
      <t>Evidencia:</t>
    </r>
    <r>
      <rPr>
        <sz val="10"/>
        <rFont val="Verdana"/>
        <family val="2"/>
      </rPr>
      <t>Correos y matriz de seguimiento</t>
    </r>
  </si>
  <si>
    <r>
      <t xml:space="preserve">Solicitar al Grupo de Presupuesto mensualmente con base en el  informe eKOGUI la creación de los terceros genericos de los procesos nuevos que se generen y de aquellos que sean requeridos por el GOCON.
</t>
    </r>
    <r>
      <rPr>
        <b/>
        <sz val="10"/>
        <rFont val="Verdana"/>
        <family val="2"/>
      </rPr>
      <t>Evidencia:</t>
    </r>
    <r>
      <rPr>
        <sz val="10"/>
        <rFont val="Verdana"/>
        <family val="2"/>
      </rPr>
      <t>correos electrónicos</t>
    </r>
  </si>
  <si>
    <r>
      <t xml:space="preserve">Elaborar informe mensual con base en la descarga eKOGUI sobre el estado de los procesos judiciales y enviarlo al GOCON durante los 10 primeros días hábiles siguientes al mes vencido, con base en la descarga del eKOGUI, atender y realizar los ajustes que sean requeridos por GOCON.
</t>
    </r>
    <r>
      <rPr>
        <b/>
        <sz val="10"/>
        <rFont val="Verdana"/>
        <family val="2"/>
      </rPr>
      <t>Evidencia:</t>
    </r>
    <r>
      <rPr>
        <sz val="10"/>
        <rFont val="Verdana"/>
        <family val="2"/>
      </rPr>
      <t xml:space="preserve">Correos electrónicos </t>
    </r>
  </si>
  <si>
    <r>
      <t xml:space="preserve">Realizar la descarga mensual del eKOGUI los primeros díez dias hábiles del mes vencido, como insumo para el informe de procesos que se debe presentar a DIGEC - COGON.
</t>
    </r>
    <r>
      <rPr>
        <b/>
        <sz val="10"/>
        <rFont val="Verdana"/>
        <family val="2"/>
      </rPr>
      <t>Evidencia:</t>
    </r>
    <r>
      <rPr>
        <sz val="10"/>
        <rFont val="Verdana"/>
        <family val="2"/>
      </rPr>
      <t>Correos electrónicos</t>
    </r>
  </si>
  <si>
    <r>
      <t xml:space="preserve">Registrar oportuna, exacta  y adecuadamente los procesos en el ekogui,  actualizandolo de acuerdo con los procesos asignados tanto a nivel Regional como por parte de los apoderados del GRUDE.
</t>
    </r>
    <r>
      <rPr>
        <b/>
        <sz val="10"/>
        <rFont val="Verdana"/>
        <family val="2"/>
      </rPr>
      <t>Evidencia:</t>
    </r>
    <r>
      <rPr>
        <sz val="10"/>
        <rFont val="Verdana"/>
        <family val="2"/>
      </rPr>
      <t>Matriz excel</t>
    </r>
  </si>
  <si>
    <r>
      <t xml:space="preserve">Registrar en el eKOGUI los medios de control ordenados.
</t>
    </r>
    <r>
      <rPr>
        <b/>
        <sz val="10"/>
        <rFont val="Verdana"/>
        <family val="2"/>
      </rPr>
      <t>Evidencia:</t>
    </r>
    <r>
      <rPr>
        <sz val="10"/>
        <rFont val="Verdana"/>
        <family val="2"/>
      </rPr>
      <t>Reporte ekogui en excel</t>
    </r>
  </si>
  <si>
    <r>
      <t xml:space="preserve">Notificar al Ministerio Público ante la Jurisdicción de lo Contencioso Administrativo, la decisión del comité de conciliaciones y defensa judicial del INPEC, lo relacionado con las ordenes de pago, respecto de la procedencia o no de instaurar el medio de Control de Repetición anexando los documentos correspondientes.
</t>
    </r>
    <r>
      <rPr>
        <b/>
        <sz val="10"/>
        <rFont val="Verdana"/>
        <family val="2"/>
      </rPr>
      <t>Evidencia:</t>
    </r>
    <r>
      <rPr>
        <sz val="10"/>
        <rFont val="Verdana"/>
        <family val="2"/>
      </rPr>
      <t>Informe y numero de actas</t>
    </r>
  </si>
  <si>
    <r>
      <t xml:space="preserve">Evaluar y definir el trámite a seguir de las quejas e informes allegados mensualmente a la oficina, realizar actas de comité.
</t>
    </r>
    <r>
      <rPr>
        <b/>
        <sz val="10"/>
        <rFont val="Verdana"/>
        <family val="2"/>
      </rPr>
      <t>Evidencia:</t>
    </r>
    <r>
      <rPr>
        <sz val="10"/>
        <rFont val="Verdana"/>
        <family val="2"/>
      </rPr>
      <t xml:space="preserve">Acta </t>
    </r>
  </si>
  <si>
    <r>
      <t xml:space="preserve">Verificar selectivamente que las sanciones proferidas en la OFIDI sean ejecutadas y registradas, de acuerdo a lo establecido en la Ley. 
</t>
    </r>
    <r>
      <rPr>
        <b/>
        <sz val="10"/>
        <rFont val="Verdana"/>
        <family val="2"/>
      </rPr>
      <t>Evidencia:</t>
    </r>
    <r>
      <rPr>
        <sz val="10"/>
        <rFont val="Verdana"/>
        <family val="2"/>
      </rPr>
      <t>Informe</t>
    </r>
  </si>
  <si>
    <r>
      <t xml:space="preserve">Proferir 240 Fallos Sancionatorios y/o decisiones de fondo (Se cuenta por disciplinable).
</t>
    </r>
    <r>
      <rPr>
        <b/>
        <sz val="10"/>
        <rFont val="Verdana"/>
        <family val="2"/>
      </rPr>
      <t>Evidencia:</t>
    </r>
    <r>
      <rPr>
        <sz val="10"/>
        <rFont val="Verdana"/>
        <family val="2"/>
      </rPr>
      <t>Informe</t>
    </r>
  </si>
  <si>
    <r>
      <t xml:space="preserve">Responder de manera oportuna requerimientos de los entes de control relacionados con el ECI.
</t>
    </r>
    <r>
      <rPr>
        <b/>
        <sz val="10"/>
        <rFont val="Verdana"/>
        <family val="2"/>
      </rPr>
      <t>Evidencia:</t>
    </r>
    <r>
      <rPr>
        <sz val="10"/>
        <rFont val="Verdana"/>
        <family val="2"/>
      </rPr>
      <t>Correos electrónicos o informe</t>
    </r>
  </si>
  <si>
    <r>
      <t xml:space="preserve">Revisar aleatoriamente los expedientes activos de la OFIDI, para controlar el cumplimiento de notificaciones y comunicaciones que determina la ley. 
</t>
    </r>
    <r>
      <rPr>
        <b/>
        <sz val="10"/>
        <rFont val="Verdana"/>
        <family val="2"/>
      </rPr>
      <t>Evidencia:</t>
    </r>
    <r>
      <rPr>
        <sz val="10"/>
        <rFont val="Verdana"/>
        <family val="2"/>
      </rPr>
      <t xml:space="preserve">Informe - actas </t>
    </r>
  </si>
  <si>
    <r>
      <t xml:space="preserve">Impartir lineamientos, desarrollar eventos de divulgación del aplicativo SIJUR y realizar seguimiento al registro de la  información a nivel nacional.
</t>
    </r>
    <r>
      <rPr>
        <b/>
        <sz val="10"/>
        <rFont val="Verdana"/>
        <family val="2"/>
      </rPr>
      <t>Evidencia:</t>
    </r>
    <r>
      <rPr>
        <sz val="10"/>
        <rFont val="Verdana"/>
        <family val="2"/>
      </rPr>
      <t>Correos electrónicos, actas e instrucciones con oficios.</t>
    </r>
  </si>
  <si>
    <r>
      <t xml:space="preserve">Registrar en la base de datos entrada y salida de Acciones de Tutela e incidentes de desacato el estado y trámite a las mismas como mecanismo de seguimiento y control .
</t>
    </r>
    <r>
      <rPr>
        <b/>
        <sz val="10"/>
        <rFont val="Verdana"/>
        <family val="2"/>
      </rPr>
      <t>Evidencia:</t>
    </r>
    <r>
      <rPr>
        <sz val="10"/>
        <rFont val="Verdana"/>
        <family val="2"/>
      </rPr>
      <t>Reporte en excel generado del SIJUR</t>
    </r>
  </si>
  <si>
    <r>
      <t xml:space="preserve">Elaborar escrito dando contestación a las acciones de tutela e incidentes de desacato y remitir a la Autoridad Judicial correspondiente la respuesta y soportes requeridos a través de los diferentes medios (correo electrónico, correspondencia y fax), dentro del término.
</t>
    </r>
    <r>
      <rPr>
        <b/>
        <sz val="10"/>
        <rFont val="Verdana"/>
        <family val="2"/>
      </rPr>
      <t xml:space="preserve">
Evidencia:</t>
    </r>
    <r>
      <rPr>
        <sz val="10"/>
        <rFont val="Verdana"/>
        <family val="2"/>
      </rPr>
      <t>Matriz excel de tutelas generado del SIJUR</t>
    </r>
  </si>
  <si>
    <r>
      <t xml:space="preserve">Realizar seguimiento al cumplimiento de las actividades establecidas en la Política de Prevención del daño antijurídico, aprobada por el Comité de Conciliaciones del INPEC y presentada ante la ANDJE.
</t>
    </r>
    <r>
      <rPr>
        <b/>
        <sz val="10"/>
        <rFont val="Verdana"/>
        <family val="2"/>
      </rPr>
      <t>Evidencia:</t>
    </r>
    <r>
      <rPr>
        <sz val="10"/>
        <rFont val="Verdana"/>
        <family val="2"/>
      </rPr>
      <t>Correos reporte cumplimiento politica, capacitaciones o reuniones.</t>
    </r>
  </si>
  <si>
    <r>
      <t xml:space="preserve">Adelantar eventos a nivel nacional previa programación, encaminados a informar sobre la Política de Prevención del Daño Antijuridico y promover acciones que ayuden  a reducir el Daño Antijuridico en el INPEC.
</t>
    </r>
    <r>
      <rPr>
        <b/>
        <sz val="10"/>
        <rFont val="Verdana"/>
        <family val="2"/>
      </rPr>
      <t>Evidencia:</t>
    </r>
    <r>
      <rPr>
        <sz val="10"/>
        <rFont val="Verdana"/>
        <family val="2"/>
      </rPr>
      <t>Correos electrónicos, instrucciones, publicaciones.</t>
    </r>
  </si>
  <si>
    <r>
      <t xml:space="preserve">Elaborar e implementar el plan preventivo disciplinario, mediante las siguientes actividades: actas (1), videoconferencias (1), y ayudas visuales (3), publicación fallos, verificar selectivamente que las actuaciones procesales están siendo registradas en el sistema SIID (1) (trimestral) y rendir informe estadístico trimestral a la DINPE sobre el Inventario Disciplinario y actuaciones realizadas por los Operadores Disciplinarios a nivel nacional y registradas en el SIID.
</t>
    </r>
    <r>
      <rPr>
        <b/>
        <sz val="10"/>
        <rFont val="Verdana"/>
        <family val="2"/>
      </rPr>
      <t>Evidencia:</t>
    </r>
    <r>
      <rPr>
        <sz val="10"/>
        <rFont val="Verdana"/>
        <family val="2"/>
      </rPr>
      <t>Oficio GESDOC - actas -Correos electrónicos - informes</t>
    </r>
  </si>
  <si>
    <r>
      <t xml:space="preserve">Atender oportunamente y registrar en la base de datos dispuesta para seguimiento y control,  las solicitudes y trámites sobre Casa Cárcel allegadas y emitidos por la OFAJU.
</t>
    </r>
    <r>
      <rPr>
        <b/>
        <sz val="10"/>
        <rFont val="Verdana"/>
        <family val="2"/>
      </rPr>
      <t>Evidencia:</t>
    </r>
    <r>
      <rPr>
        <sz val="10"/>
        <rFont val="Verdana"/>
        <family val="2"/>
      </rPr>
      <t>Informe y GESDOC</t>
    </r>
  </si>
  <si>
    <r>
      <t xml:space="preserve">Registrar y mantener actualizada la base de datos de numeración de actos administrativos, control de legalidad y Reglamentos de Regimen Interno.
</t>
    </r>
    <r>
      <rPr>
        <b/>
        <sz val="10"/>
        <rFont val="Verdana"/>
        <family val="2"/>
      </rPr>
      <t>Evidencia:</t>
    </r>
    <r>
      <rPr>
        <sz val="10"/>
        <rFont val="Verdana"/>
        <family val="2"/>
      </rPr>
      <t>Correos electrónicos con datos</t>
    </r>
  </si>
  <si>
    <r>
      <t xml:space="preserve">Revisar y emitir concepto legal a  los  Reglamentos de Regimen Interno recibidos de acuerdo con la normatividad vigente y el orden de llegada al GRECO - OFAJU. 
</t>
    </r>
    <r>
      <rPr>
        <b/>
        <sz val="10"/>
        <rFont val="Verdana"/>
        <family val="2"/>
      </rPr>
      <t>Evidencia:</t>
    </r>
    <r>
      <rPr>
        <sz val="10"/>
        <rFont val="Verdana"/>
        <family val="2"/>
      </rPr>
      <t xml:space="preserve">Informe </t>
    </r>
  </si>
  <si>
    <r>
      <t xml:space="preserve">Ejercer el control de legalidad de los proyectos de acuerdos y actos administrativos proferidos por las áreas del INPEC y presentados en la OFAJU.
</t>
    </r>
    <r>
      <rPr>
        <b/>
        <sz val="10"/>
        <rFont val="Verdana"/>
        <family val="2"/>
      </rPr>
      <t>Evidencia:</t>
    </r>
    <r>
      <rPr>
        <sz val="10"/>
        <rFont val="Verdana"/>
        <family val="2"/>
      </rPr>
      <t>Informe</t>
    </r>
  </si>
  <si>
    <r>
      <t xml:space="preserve">Registrar y mantener actualizada la base de datos dispuesta porel GRECO sobre tramite de Derechos de Petición y conceptos atentidos.
</t>
    </r>
    <r>
      <rPr>
        <b/>
        <sz val="10"/>
        <rFont val="Verdana"/>
        <family val="2"/>
      </rPr>
      <t>Evidencia:</t>
    </r>
    <r>
      <rPr>
        <sz val="10"/>
        <rFont val="Verdana"/>
        <family val="2"/>
      </rPr>
      <t>Matríz excel</t>
    </r>
  </si>
  <si>
    <r>
      <t xml:space="preserve">Proyectar y atender los conceptos jurídicos y los Derechos de Petición  requeridos por las diferentes áreas y las partes interesadas que lo requieran.
</t>
    </r>
    <r>
      <rPr>
        <b/>
        <sz val="10"/>
        <rFont val="Verdana"/>
        <family val="2"/>
      </rPr>
      <t>Evidencia:</t>
    </r>
    <r>
      <rPr>
        <sz val="10"/>
        <rFont val="Verdana"/>
        <family val="2"/>
      </rPr>
      <t>Matríz excel</t>
    </r>
  </si>
  <si>
    <r>
      <t xml:space="preserve">Registrar y mantener actualizada la base de datos con los  expedientes relacionados con las decisiones de segunda instancia.
</t>
    </r>
    <r>
      <rPr>
        <b/>
        <sz val="10"/>
        <rFont val="Verdana"/>
        <family val="2"/>
      </rPr>
      <t>Evidencia:</t>
    </r>
    <r>
      <rPr>
        <sz val="10"/>
        <rFont val="Verdana"/>
        <family val="2"/>
      </rPr>
      <t>Matriz excel con reporte datos cuantitativos</t>
    </r>
  </si>
  <si>
    <r>
      <t xml:space="preserve">Proyectar 30 decisiones o providencias mensuales que resuelven los recursos de segunda instancia. 
</t>
    </r>
    <r>
      <rPr>
        <b/>
        <sz val="10"/>
        <rFont val="Verdana"/>
        <family val="2"/>
      </rPr>
      <t>Evidencia:</t>
    </r>
    <r>
      <rPr>
        <sz val="10"/>
        <rFont val="Verdana"/>
        <family val="2"/>
      </rPr>
      <t>Matriz excel con reporte datos cuantitativos</t>
    </r>
  </si>
  <si>
    <r>
      <t xml:space="preserve">Realizar una reunion trimestral  con las áreas de instrucción y juzgamiento a nivel regional, para dar lineamientos sobre la gestión disciplinaria.
</t>
    </r>
    <r>
      <rPr>
        <b/>
        <sz val="10"/>
        <rFont val="Verdana"/>
        <family val="2"/>
      </rPr>
      <t>Evidencia:</t>
    </r>
    <r>
      <rPr>
        <sz val="10"/>
        <rFont val="Verdana"/>
        <family val="2"/>
      </rPr>
      <t>Acta</t>
    </r>
  </si>
  <si>
    <r>
      <t xml:space="preserve">Gestionar 2 cursos y/o capacitaciones relacionadas con el codigo general disiplinario ley 1952 de enero del 2019.
</t>
    </r>
    <r>
      <rPr>
        <b/>
        <sz val="10"/>
        <rFont val="Verdana"/>
        <family val="2"/>
      </rPr>
      <t>Evidencia:</t>
    </r>
    <r>
      <rPr>
        <sz val="10"/>
        <rFont val="Verdana"/>
        <family val="2"/>
      </rPr>
      <t>Acta</t>
    </r>
  </si>
  <si>
    <r>
      <t xml:space="preserve">Elaborar y aprobar anteproyecto de investigación y/o temática para buenas prácticas o lecciones aprendidas.
</t>
    </r>
    <r>
      <rPr>
        <b/>
        <sz val="10"/>
        <rFont val="Verdana"/>
        <family val="2"/>
      </rPr>
      <t>Evidencia:</t>
    </r>
    <r>
      <rPr>
        <sz val="10"/>
        <rFont val="Verdana"/>
        <family val="2"/>
      </rPr>
      <t>Anteproyecto de investigación o definición de temáticas de buenas prácticas y/o lecciones aprendidas</t>
    </r>
  </si>
  <si>
    <r>
      <t xml:space="preserve">Desarrollar el proyecto de investigación y/o documentación de buenas prácticas o lecciones aprendidas.
</t>
    </r>
    <r>
      <rPr>
        <b/>
        <sz val="10"/>
        <rFont val="Verdana"/>
        <family val="2"/>
      </rPr>
      <t>Evidencia:</t>
    </r>
    <r>
      <rPr>
        <sz val="10"/>
        <rFont val="Verdana"/>
        <family val="2"/>
      </rPr>
      <t>Evidencias de avance del proyecto de investigación, lecciones aprendidas, o buenas prácticas</t>
    </r>
  </si>
  <si>
    <r>
      <t xml:space="preserve">Elaborar y presentar informe de la participación en los encuentros académicos organizados por la DIRES y/o entidades externas.
</t>
    </r>
    <r>
      <rPr>
        <b/>
        <sz val="10"/>
        <rFont val="Verdana"/>
        <family val="2"/>
      </rPr>
      <t>Evidencia:</t>
    </r>
    <r>
      <rPr>
        <sz val="10"/>
        <rFont val="Verdana"/>
        <family val="2"/>
      </rPr>
      <t>Informe de participación</t>
    </r>
  </si>
  <si>
    <r>
      <t xml:space="preserve">Preparar y desarrollar las ponencias para la participación en los encuentros académicos organizados por la DIRES y/o entidades externas.
</t>
    </r>
    <r>
      <rPr>
        <b/>
        <sz val="10"/>
        <rFont val="Verdana"/>
        <family val="2"/>
      </rPr>
      <t>Evidencia:</t>
    </r>
    <r>
      <rPr>
        <sz val="10"/>
        <rFont val="Verdana"/>
        <family val="2"/>
      </rPr>
      <t>Ponencias para la participación del INPEC en eventos académicos</t>
    </r>
  </si>
  <si>
    <r>
      <t xml:space="preserve">Intervenir en las reuniones preparatorias para la participación en los encuentros académicos organizados por la DIRES y/o entidades externas.
</t>
    </r>
    <r>
      <rPr>
        <b/>
        <sz val="10"/>
        <rFont val="Verdana"/>
        <family val="2"/>
      </rPr>
      <t>Evidencia:</t>
    </r>
    <r>
      <rPr>
        <sz val="10"/>
        <rFont val="Verdana"/>
        <family val="2"/>
      </rPr>
      <t>Actas de reunión reuniones preparatorias</t>
    </r>
  </si>
  <si>
    <r>
      <t xml:space="preserve">Elaborar y publicar mensualmente la información sociodemográfica de la PPL.
</t>
    </r>
    <r>
      <rPr>
        <b/>
        <sz val="10"/>
        <rFont val="Verdana"/>
        <family val="2"/>
      </rPr>
      <t>Evidencia:</t>
    </r>
    <r>
      <rPr>
        <sz val="10"/>
        <rFont val="Verdana"/>
        <family val="2"/>
      </rPr>
      <t>boletines mensuales y soportes publicación sitio web</t>
    </r>
  </si>
  <si>
    <r>
      <t xml:space="preserve">Revisar y publicar la Revista De Entre Muros para la Libertad vigencia 2024.
</t>
    </r>
    <r>
      <rPr>
        <b/>
        <sz val="10"/>
        <rFont val="Verdana"/>
        <family val="2"/>
      </rPr>
      <t>Evidencia:</t>
    </r>
    <r>
      <rPr>
        <sz val="10"/>
        <rFont val="Verdana"/>
        <family val="2"/>
      </rPr>
      <t>Soporte publicación sitio web</t>
    </r>
  </si>
  <si>
    <r>
      <t xml:space="preserve">Elaborar, ajustar y diagramar - Revista De Entre Muros Para la Libertad vigencia 2024.
</t>
    </r>
    <r>
      <rPr>
        <b/>
        <sz val="10"/>
        <rFont val="Verdana"/>
        <family val="2"/>
      </rPr>
      <t>Evidencia:</t>
    </r>
    <r>
      <rPr>
        <sz val="10"/>
        <rFont val="Verdana"/>
        <family val="2"/>
      </rPr>
      <t>Revista</t>
    </r>
  </si>
  <si>
    <r>
      <t xml:space="preserve">Elaborar tablas información estadísticas PPL y documento con su respectivo análisis de la vigencia 2024.
</t>
    </r>
    <r>
      <rPr>
        <b/>
        <sz val="10"/>
        <rFont val="Verdana"/>
        <family val="2"/>
      </rPr>
      <t>Evidencia:</t>
    </r>
    <r>
      <rPr>
        <sz val="10"/>
        <rFont val="Verdana"/>
        <family val="2"/>
      </rPr>
      <t>Documento</t>
    </r>
  </si>
  <si>
    <r>
      <t xml:space="preserve">Solicitar y recopilar a las diferentes dependencias la información sociodemográfica de PPL y actividades relevantes de la vigencia 2024.
</t>
    </r>
    <r>
      <rPr>
        <b/>
        <sz val="10"/>
        <rFont val="Verdana"/>
        <family val="2"/>
      </rPr>
      <t>Evidencia:</t>
    </r>
    <r>
      <rPr>
        <sz val="10"/>
        <rFont val="Verdana"/>
        <family val="2"/>
      </rPr>
      <t>Correos solicitud información</t>
    </r>
  </si>
  <si>
    <r>
      <t xml:space="preserve">Realizar reuniones con DANE estandarización Registros administrativos de la operación Estadística y actualización en SICODE.
</t>
    </r>
    <r>
      <rPr>
        <b/>
        <sz val="10"/>
        <rFont val="Verdana"/>
        <family val="2"/>
      </rPr>
      <t>Evidencia:</t>
    </r>
    <r>
      <rPr>
        <sz val="10"/>
        <rFont val="Verdana"/>
        <family val="2"/>
      </rPr>
      <t>Acta reuniones</t>
    </r>
  </si>
  <si>
    <r>
      <t xml:space="preserve">Realizar Auditoría Interna del diagnóstico de la evaluación de la calidad de la operación estadística a cargo el INPEC.
</t>
    </r>
    <r>
      <rPr>
        <b/>
        <sz val="10"/>
        <rFont val="Verdana"/>
        <family val="2"/>
      </rPr>
      <t>Evidencia:</t>
    </r>
    <r>
      <rPr>
        <sz val="10"/>
        <rFont val="Verdana"/>
        <family val="2"/>
      </rPr>
      <t>Documento auditoria</t>
    </r>
  </si>
  <si>
    <r>
      <t xml:space="preserve"> Enviar para revisión y actualización en Isolución documento de la Operación Estadística.
</t>
    </r>
    <r>
      <rPr>
        <b/>
        <sz val="10"/>
        <rFont val="Verdana"/>
        <family val="2"/>
      </rPr>
      <t>Evidencia:</t>
    </r>
    <r>
      <rPr>
        <sz val="10"/>
        <rFont val="Verdana"/>
        <family val="2"/>
      </rPr>
      <t>Correos revisión documentos</t>
    </r>
  </si>
  <si>
    <r>
      <t xml:space="preserve">Alcanzar el 75% de avance en el Plan de mejoramiento sugerido por el DANE.
</t>
    </r>
    <r>
      <rPr>
        <b/>
        <sz val="10"/>
        <rFont val="Verdana"/>
        <family val="2"/>
      </rPr>
      <t>Evidencia:</t>
    </r>
    <r>
      <rPr>
        <sz val="10"/>
        <rFont val="Verdana"/>
        <family val="2"/>
      </rPr>
      <t>Documento operación estadística</t>
    </r>
  </si>
  <si>
    <r>
      <t xml:space="preserve">Elaborar documento de los registros administrativos con marco conceptual, diseño de la planimetría dashboard y requerimientos de sistemas para el diseño de tableros estadisticos de JASPER-BI.
</t>
    </r>
    <r>
      <rPr>
        <b/>
        <sz val="10"/>
        <rFont val="Verdana"/>
        <family val="2"/>
      </rPr>
      <t>Evidencia:</t>
    </r>
    <r>
      <rPr>
        <sz val="10"/>
        <rFont val="Verdana"/>
        <family val="2"/>
      </rPr>
      <t>Documento registro administrativo</t>
    </r>
  </si>
  <si>
    <r>
      <t xml:space="preserve">Realizar mesas de trabajo con las àreas y/o entidades externas involucradas con los temas de los registros administrativos de la operación estadística con el objeto de revisar la producción estadística.
</t>
    </r>
    <r>
      <rPr>
        <b/>
        <sz val="10"/>
        <rFont val="Verdana"/>
        <family val="2"/>
      </rPr>
      <t>Evidencia:</t>
    </r>
    <r>
      <rPr>
        <sz val="10"/>
        <rFont val="Verdana"/>
        <family val="2"/>
      </rPr>
      <t>Acta reuniones</t>
    </r>
  </si>
  <si>
    <r>
      <t xml:space="preserve">Modificar y/o crear documento de registro administrativo de acuerdo a los informes de diagnòstico que evidencie novedades de los tableros estadísticos de JASPER- BI.
</t>
    </r>
    <r>
      <rPr>
        <b/>
        <sz val="10"/>
        <rFont val="Verdana"/>
        <family val="2"/>
      </rPr>
      <t>Evidencia:</t>
    </r>
    <r>
      <rPr>
        <sz val="10"/>
        <rFont val="Verdana"/>
        <family val="2"/>
      </rPr>
      <t>Documento registro administrativo</t>
    </r>
  </si>
  <si>
    <r>
      <t xml:space="preserve">Realizar informe de diagnòstico o ejecuciòn del plan de pruebas del estado de un tablero estadístico de JASPER-BI con el fin de verificar y actualizar el contenido, gráficos y reportes.
</t>
    </r>
    <r>
      <rPr>
        <b/>
        <sz val="10"/>
        <rFont val="Verdana"/>
        <family val="2"/>
      </rPr>
      <t>Evidencia:</t>
    </r>
    <r>
      <rPr>
        <sz val="10"/>
        <rFont val="Verdana"/>
        <family val="2"/>
      </rPr>
      <t>Informe de Diagnóstico</t>
    </r>
  </si>
  <si>
    <r>
      <t xml:space="preserve">Elaborar el informe final de investigación o buenas prácticas o lecciones aprendidas y socializar los resultados.
</t>
    </r>
    <r>
      <rPr>
        <b/>
        <sz val="10"/>
        <rFont val="Verdana"/>
        <family val="2"/>
      </rPr>
      <t>Evidencia:</t>
    </r>
    <r>
      <rPr>
        <sz val="10"/>
        <rFont val="Verdana"/>
        <family val="2"/>
      </rPr>
      <t>Informe final proyecto de investigación, lecciones aprendidas o buenas prácticas</t>
    </r>
  </si>
  <si>
    <r>
      <t xml:space="preserve">Recibir el plan de necesidades remitidas por las Direcciones Regionales el cual incluye el análisis de viabilidad y asignación de presupuesto respecto a la adquisición de maquinaria, equipo, herramientas, servicio de mantenimiento, señalización, elementos de protección personal, extintores, camillas y botiquines.
</t>
    </r>
    <r>
      <rPr>
        <b/>
        <sz val="10"/>
        <rFont val="Verdana"/>
        <family val="2"/>
      </rPr>
      <t>Evidencia:</t>
    </r>
    <r>
      <rPr>
        <sz val="10"/>
        <rFont val="Verdana"/>
        <family val="2"/>
      </rPr>
      <t>Oficios de solicitud, oficios respuestas a las solicitudes y actas de asignación de recursos</t>
    </r>
  </si>
  <si>
    <r>
      <t xml:space="preserve">Asignar presupuesto a las Direcciones Regionales, previo análisis y evaluación por parte de la SUBDA-GACOC.
</t>
    </r>
    <r>
      <rPr>
        <b/>
        <sz val="10"/>
        <rFont val="Verdana"/>
        <family val="2"/>
      </rPr>
      <t>Evidencia:</t>
    </r>
    <r>
      <rPr>
        <sz val="10"/>
        <rFont val="Verdana"/>
        <family val="2"/>
      </rPr>
      <t xml:space="preserve">Resoluciones de asignación de presupuesto
</t>
    </r>
  </si>
  <si>
    <r>
      <t xml:space="preserve">Realizar proceso pre - contractual para la adquisición y mantenimiento de maquinaria a nivel nacional, para el fortalecimiento de las áreas ocupacionales en los ERON.
</t>
    </r>
    <r>
      <rPr>
        <b/>
        <sz val="10"/>
        <rFont val="Verdana"/>
        <family val="2"/>
      </rPr>
      <t>Evidencia:</t>
    </r>
    <r>
      <rPr>
        <sz val="10"/>
        <rFont val="Verdana"/>
        <family val="2"/>
      </rPr>
      <t>Documentos de estudios previos del proceso precontractual</t>
    </r>
  </si>
  <si>
    <r>
      <t xml:space="preserve">Realizar seguimiento y retroalimentación mensual (virtual o presencial) a las Direcciones Regionales de la ejecución presupuestal en los ERON, respecto a la resoluciónes de asignación de presupuesto vigencia 2025.
</t>
    </r>
    <r>
      <rPr>
        <b/>
        <sz val="10"/>
        <rFont val="Verdana"/>
        <family val="2"/>
      </rPr>
      <t>Evidencia:</t>
    </r>
    <r>
      <rPr>
        <sz val="10"/>
        <rFont val="Verdana"/>
        <family val="2"/>
      </rPr>
      <t>Oficios y actas de seguimientos de videoconferencias realizadas</t>
    </r>
  </si>
  <si>
    <r>
      <t xml:space="preserve">Realizar proceso pre - contractual para la adquisición de materia prima para el funcionamiento del
Programa de Autoabastecimiento: tela para uniformes, cueros y suelas para la elaboración de calzado PPL.
</t>
    </r>
    <r>
      <rPr>
        <b/>
        <sz val="10"/>
        <rFont val="Verdana"/>
        <family val="2"/>
      </rPr>
      <t>Evidencia:</t>
    </r>
    <r>
      <rPr>
        <sz val="10"/>
        <rFont val="Verdana"/>
        <family val="2"/>
      </rPr>
      <t>Documentos de avances de la ejecución proceso contractual de insumos autoabastecimiento.</t>
    </r>
  </si>
  <si>
    <r>
      <t xml:space="preserve">Dar continuidad al proyecto del EPMSC Modelo en el taller de Confecciones, e iniciar apertura de (2) nuevos talleres viables para su implementación.
</t>
    </r>
    <r>
      <rPr>
        <b/>
        <sz val="10"/>
        <rFont val="Verdana"/>
        <family val="2"/>
      </rPr>
      <t>Evidencia:</t>
    </r>
    <r>
      <rPr>
        <sz val="10"/>
        <rFont val="Verdana"/>
        <family val="2"/>
      </rPr>
      <t>Documentos de avances de la ejecución proceso contractual de industria penitenciaria</t>
    </r>
  </si>
  <si>
    <r>
      <t xml:space="preserve">Realizar seguimiento trimestral (virtual o presencial) a las Direcciones Regionales - optimización de los Planes Ocupacionales. 
</t>
    </r>
    <r>
      <rPr>
        <b/>
        <sz val="10"/>
        <rFont val="Verdana"/>
        <family val="2"/>
      </rPr>
      <t>Evidencia:</t>
    </r>
    <r>
      <rPr>
        <sz val="10"/>
        <rFont val="Verdana"/>
        <family val="2"/>
      </rPr>
      <t>Oficios y actas de seguimientos de videoconferencias realizadas.</t>
    </r>
  </si>
  <si>
    <r>
      <t xml:space="preserve">Optimizar el 50% de los planes ocupacionales de los ERON en actividades de trabajo penitenciario, de acuerdo a las solicitudes de los Establecimientos y avalados por las Direcciones Regionales, según procedimiento vigente (creación y eliminación de actividades, aumento  o disminución de cupos). 
</t>
    </r>
    <r>
      <rPr>
        <b/>
        <sz val="10"/>
        <rFont val="Verdana"/>
        <family val="2"/>
      </rPr>
      <t>Evidencia:</t>
    </r>
    <r>
      <rPr>
        <sz val="10"/>
        <rFont val="Verdana"/>
        <family val="2"/>
      </rPr>
      <t>Estadísticas resumen de las solicitudes de modificaciónes y reporte de actualización mensual.</t>
    </r>
  </si>
  <si>
    <r>
      <t xml:space="preserve">Actualizar la normatividad vigente con respecto a los planes ocupacionales y modalidades de trabajo penitenciario.
</t>
    </r>
    <r>
      <rPr>
        <b/>
        <sz val="10"/>
        <rFont val="Verdana"/>
        <family val="2"/>
      </rPr>
      <t>Evidencia:</t>
    </r>
    <r>
      <rPr>
        <sz val="10"/>
        <rFont val="Verdana"/>
        <family val="2"/>
      </rPr>
      <t>Documentos de avances de modificaciónes</t>
    </r>
  </si>
  <si>
    <r>
      <t xml:space="preserve">Emitir los lineamientos a las Direcciones Regionales para el diagnóstico y optimización de los Planes Ocupacionales de todos los ERON de su jurisdicción (cupos máximos Vs cupos asignados en actividades de trabajo).
</t>
    </r>
    <r>
      <rPr>
        <b/>
        <sz val="10"/>
        <rFont val="Verdana"/>
        <family val="2"/>
      </rPr>
      <t>Evidencia:</t>
    </r>
    <r>
      <rPr>
        <sz val="10"/>
        <rFont val="Verdana"/>
        <family val="2"/>
      </rPr>
      <t>Oficios y actas de seguimientos de videoconferencias realizadas.</t>
    </r>
  </si>
  <si>
    <r>
      <t xml:space="preserve">
Generar informe mensual del seguimiento a la realización del EMI, con base en el resultado del indicador de cobertura por ERON, Regional y Nacional a partir de la información reportada por  los prestadores de servicios de salud intramurales, para retroalimentar los resultados obtenidos a las regionales.
</t>
    </r>
    <r>
      <rPr>
        <b/>
        <sz val="10"/>
        <rFont val="Verdana"/>
        <family val="2"/>
      </rPr>
      <t>Evidencia:</t>
    </r>
    <r>
      <rPr>
        <sz val="10"/>
        <rFont val="Verdana"/>
        <family val="2"/>
      </rPr>
      <t>Informe mensual (mes vencido) seguimiento a la realización del EMI y archivo Ecxel con los indicadores de cobertura a nivel nacional,regional y por ERON</t>
    </r>
  </si>
  <si>
    <r>
      <t xml:space="preserve">Ejecutar e informar mediante acta, el porcentasje de cobertura de las acciones de Información, Educación y Comunicación - IEC  desarrolladas por parte de los ERON.
</t>
    </r>
    <r>
      <rPr>
        <b/>
        <sz val="10"/>
        <rFont val="Verdana"/>
        <family val="2"/>
      </rPr>
      <t>Evidencia:</t>
    </r>
    <r>
      <rPr>
        <sz val="10"/>
        <rFont val="Verdana"/>
        <family val="2"/>
      </rPr>
      <t>Acta relacionada con acciones de información,educación y comunicación-IEC desarrolladas por parte de los ERON</t>
    </r>
  </si>
  <si>
    <r>
      <t xml:space="preserve">Elaborar informe trimestral a las regionales, referente al porcentaje de ERON que cumplen actividad de busqueda de sintomáticos respiratorios para los periodos comprendidos así: marzo, abril y mayo; junio, julio y agosto; septiembre, octubre y noviembre.
</t>
    </r>
    <r>
      <rPr>
        <b/>
        <sz val="10"/>
        <rFont val="Verdana"/>
        <family val="2"/>
      </rPr>
      <t>Evidencia:</t>
    </r>
    <r>
      <rPr>
        <sz val="10"/>
        <rFont val="Verdana"/>
        <family val="2"/>
      </rPr>
      <t>Informe trimestral a las regionales referente al porcentaje de ERON que cumplen actividad de busqueda de sintomáticos respitarorios</t>
    </r>
  </si>
  <si>
    <r>
      <t xml:space="preserve">Entregar semanalmente a la USPEC y a la Fiduciaria Fondo de Atención en Salud PPL, el listado censal actualizado para la cobertura en salud a la población a cargo del INPEC.
</t>
    </r>
    <r>
      <rPr>
        <b/>
        <sz val="10"/>
        <rFont val="Verdana"/>
        <family val="2"/>
      </rPr>
      <t>Evidencia:</t>
    </r>
    <r>
      <rPr>
        <sz val="10"/>
        <rFont val="Verdana"/>
        <family val="2"/>
      </rPr>
      <t>Oficio semanal a la USPEC -La Fiduciaria fondo de atención en salúd actualizado para la cobertura en salúd de la PPL</t>
    </r>
  </si>
  <si>
    <r>
      <t xml:space="preserve">Certificar mensualmente la cobertura a traves del Fondo Nacional de Salud PPL o aseguramiento al Sistema General de Seguridad Social en Salud del 100% de la PPL a cargo del INPEC.
</t>
    </r>
    <r>
      <rPr>
        <b/>
        <sz val="10"/>
        <rFont val="Verdana"/>
        <family val="2"/>
      </rPr>
      <t>Evidencia:</t>
    </r>
    <r>
      <rPr>
        <sz val="10"/>
        <rFont val="Verdana"/>
        <family val="2"/>
      </rPr>
      <t>Certificación mensual de cobertura en salud de la PPL</t>
    </r>
  </si>
  <si>
    <r>
      <t xml:space="preserve">Realizar actividades de capacitación y/o autoevaluación mensual, virtuales o presenciales, en buenas prácticas de manufactura de alimentos al personal involucrado en las actividades productivas de acuerdo al cronograma inicial.
</t>
    </r>
    <r>
      <rPr>
        <b/>
        <sz val="10"/>
        <rFont val="Verdana"/>
        <family val="2"/>
      </rPr>
      <t>Evidencia:</t>
    </r>
    <r>
      <rPr>
        <sz val="10"/>
        <rFont val="Verdana"/>
        <family val="2"/>
      </rPr>
      <t>Acta de capacitación práctica de manufactura de alimentos al personal involucrado en las actividades productivas</t>
    </r>
  </si>
  <si>
    <r>
      <t xml:space="preserve">Elaborar informe mensual (reporte mes vencido) de retroalimentación al reporte COSAL que incluye el porcentaje de su cumplimiento, dirigido a las Regionales y establecimientos de reclusión del orden nacional.
</t>
    </r>
    <r>
      <rPr>
        <b/>
        <sz val="10"/>
        <rFont val="Verdana"/>
        <family val="2"/>
      </rPr>
      <t>Evidencia:</t>
    </r>
    <r>
      <rPr>
        <sz val="10"/>
        <rFont val="Verdana"/>
        <family val="2"/>
      </rPr>
      <t>Informe mensual (mes vencido)de retroalimentacion al reporte COSAL</t>
    </r>
  </si>
  <si>
    <r>
      <t xml:space="preserve">Elaborar informe bimestral (mes vencido) a las 6 Direcciones Regionales y ERON con el resultado del seguimiento al cumplimiento de las consultas de medicina y odontología general intramural programadas de los PPL, identificando las barreras de acceso que se encuentren registradas en el sistema de iinformacion plataforama 360 en el 100% de los ERON a cargo del INPEC, para toma de medidas correctivas.
</t>
    </r>
    <r>
      <rPr>
        <b/>
        <sz val="10"/>
        <rFont val="Verdana"/>
        <family val="2"/>
      </rPr>
      <t>Evidencia:</t>
    </r>
    <r>
      <rPr>
        <sz val="10"/>
        <rFont val="Verdana"/>
        <family val="2"/>
      </rPr>
      <t>Informe bimestral (mes vencido) a las 6 regionales -seguimiento del cumplimiento de las consultas de medicina y odontologia</t>
    </r>
  </si>
  <si>
    <r>
      <t xml:space="preserve">Informe trimestral de seguimiento regional al cumplimiento de las metas de evaluación mensual programadas en la nota tecnica para las especialidades de medicina interna, cirugia general y ortopedia.
 Periodo: Trimestral
</t>
    </r>
    <r>
      <rPr>
        <b/>
        <sz val="10"/>
        <rFont val="Verdana"/>
        <family val="2"/>
      </rPr>
      <t>Evidencia:</t>
    </r>
    <r>
      <rPr>
        <sz val="10"/>
        <rFont val="Verdana"/>
        <family val="2"/>
      </rPr>
      <t>Informe trimestral - seguimiento regional  cumplimiento de metas</t>
    </r>
  </si>
  <si>
    <r>
      <t xml:space="preserve">Tramitar y mantener registros de calidad de los beneficios de salario emocional otorgados a los servidores/as públicos del INPEC, que incluyen: (i) INPEC en bicicleta, (ii) jornada laboral flexible, (iii) institucionalización de permisos especiales, y (iv) permiso remunerado. 
</t>
    </r>
    <r>
      <rPr>
        <b/>
        <sz val="10"/>
        <rFont val="Verdana"/>
        <family val="2"/>
      </rPr>
      <t>Evidencia:</t>
    </r>
  </si>
  <si>
    <r>
      <t xml:space="preserve">
Realizar la formulación del programa de transparencia y ética pública con el fín de ser presentado al comité institucional de gestión y desempeño para revisión y/o aprobación
</t>
    </r>
    <r>
      <rPr>
        <b/>
        <sz val="10"/>
        <rFont val="Verdana"/>
        <family val="2"/>
      </rPr>
      <t>Evidencia:</t>
    </r>
    <r>
      <rPr>
        <sz val="10"/>
        <rFont val="Verdana"/>
        <family val="2"/>
      </rPr>
      <t>Acta del comité  institucional de gestión y desempeño,cargue en ISOLUCION</t>
    </r>
  </si>
  <si>
    <r>
      <t xml:space="preserve">Realizar la Publicación del programa de transparencia y ética pública en la pagina web de la Entidad y divulgarla a los servidores penitenciarios y demás grupos de interés.
</t>
    </r>
    <r>
      <rPr>
        <b/>
        <sz val="10"/>
        <rFont val="Verdana"/>
        <family val="2"/>
      </rPr>
      <t>Evidencia:</t>
    </r>
    <r>
      <rPr>
        <sz val="10"/>
        <rFont val="Verdana"/>
        <family val="2"/>
      </rPr>
      <t>Página web y correos electrónicos</t>
    </r>
  </si>
  <si>
    <r>
      <t xml:space="preserve">Realizar la divulgación del plan indicativo a los Directivos, Direcciones Regionales y establecimientos de Reclusión.
</t>
    </r>
    <r>
      <rPr>
        <b/>
        <sz val="10"/>
        <rFont val="Verdana"/>
        <family val="2"/>
      </rPr>
      <t>Evidencia:</t>
    </r>
    <r>
      <rPr>
        <sz val="10"/>
        <rFont val="Verdana"/>
        <family val="2"/>
      </rPr>
      <t>Correos electrónicos</t>
    </r>
  </si>
  <si>
    <r>
      <t xml:space="preserve">Realizar los ajustes y modificaciones solicitadas por los dueños de procesos responsables en cada una de sus dimensiones, componentes y sectores (plan de direccionamiento estratégico y/o plan indicativo)
</t>
    </r>
    <r>
      <rPr>
        <b/>
        <sz val="10"/>
        <rFont val="Verdana"/>
        <family val="2"/>
      </rPr>
      <t>Evidencia:</t>
    </r>
    <r>
      <rPr>
        <sz val="10"/>
        <rFont val="Verdana"/>
        <family val="2"/>
      </rPr>
      <t>Acta y publicación en página web</t>
    </r>
  </si>
  <si>
    <r>
      <t xml:space="preserve">Consolidar y realizar los ajustes requeridos y/o solicitados por los dueños de proceso correspondientes al plan de acción institucional 2025
</t>
    </r>
    <r>
      <rPr>
        <b/>
        <sz val="10"/>
        <rFont val="Verdana"/>
        <family val="2"/>
      </rPr>
      <t>Evidencia:</t>
    </r>
    <r>
      <rPr>
        <sz val="10"/>
        <rFont val="Verdana"/>
        <family val="2"/>
      </rPr>
      <t>Acta publicación en página web</t>
    </r>
  </si>
  <si>
    <r>
      <t xml:space="preserve">Realizar seguimiento a los resultados de medición del Desempeño Institucional con el fin de implementar mejoras en el reporte anual de información a través del Formulario Único de Reporte y Avance de Gestión FURAG.
</t>
    </r>
    <r>
      <rPr>
        <b/>
        <sz val="10"/>
        <rFont val="Verdana"/>
        <family val="2"/>
      </rPr>
      <t>Evidencia:</t>
    </r>
    <r>
      <rPr>
        <sz val="10"/>
        <rFont val="Verdana"/>
        <family val="2"/>
      </rPr>
      <t>Informe u Oficio GESDOC</t>
    </r>
  </si>
  <si>
    <r>
      <t xml:space="preserve">Reportar la información para evaluación anual a traves del Formulario Único de Reporte y Avance de Gestión FURAG 2024.
</t>
    </r>
    <r>
      <rPr>
        <b/>
        <sz val="10"/>
        <rFont val="Verdana"/>
        <family val="2"/>
      </rPr>
      <t>Evidencia:</t>
    </r>
    <r>
      <rPr>
        <sz val="10"/>
        <rFont val="Verdana"/>
        <family val="2"/>
      </rPr>
      <t>Registro en FURAG</t>
    </r>
  </si>
  <si>
    <r>
      <t xml:space="preserve">Realizar la migración de la plataforma SUIFP de los proyectos activos del instituto a la plataforma PIIP.
</t>
    </r>
    <r>
      <rPr>
        <b/>
        <sz val="10"/>
        <rFont val="Verdana"/>
        <family val="2"/>
      </rPr>
      <t>Evidencia:</t>
    </r>
    <r>
      <rPr>
        <sz val="10"/>
        <rFont val="Verdana"/>
        <family val="2"/>
      </rPr>
      <t xml:space="preserve">Reporte </t>
    </r>
  </si>
  <si>
    <r>
      <t xml:space="preserve">Publicar la política de administración del riesgo en la página web, link Plan Anticorrupción, para difusión a responsables de proceso y demás grupos de interés tanto internos y externos.
</t>
    </r>
    <r>
      <rPr>
        <b/>
        <sz val="10"/>
        <rFont val="Verdana"/>
        <family val="2"/>
      </rPr>
      <t>Evidencia:</t>
    </r>
    <r>
      <rPr>
        <sz val="10"/>
        <rFont val="Verdana"/>
        <family val="2"/>
      </rPr>
      <t>Publicación en página web y correos elctrónicos</t>
    </r>
  </si>
  <si>
    <r>
      <t xml:space="preserve">Aplicación de encuesta de satisfacción de trámites y servicios, y un (1) Informe documentado de los resultados de aplicación de la encuesta.
</t>
    </r>
    <r>
      <rPr>
        <b/>
        <sz val="10"/>
        <rFont val="Verdana"/>
        <family val="2"/>
      </rPr>
      <t>Evidencia:</t>
    </r>
    <r>
      <rPr>
        <sz val="10"/>
        <rFont val="Verdana"/>
        <family val="2"/>
      </rPr>
      <t>Encuesta e informe y publicación en página web</t>
    </r>
  </si>
  <si>
    <r>
      <t xml:space="preserve">Actualización de los trámites y servicios del Instituto en el Sistema Único de Información de Trámites – SUIT.
</t>
    </r>
    <r>
      <rPr>
        <b/>
        <sz val="10"/>
        <rFont val="Verdana"/>
        <family val="2"/>
      </rPr>
      <t>Evidencia:</t>
    </r>
    <r>
      <rPr>
        <sz val="10"/>
        <rFont val="Verdana"/>
        <family val="2"/>
      </rPr>
      <t>Registro en SUIT</t>
    </r>
  </si>
  <si>
    <r>
      <t xml:space="preserve">Realizar el informe del monitoreo trimestral al cargue de los datos de operación en el SUIT por parte de los dueños de los trámites.
</t>
    </r>
    <r>
      <rPr>
        <b/>
        <sz val="10"/>
        <rFont val="Verdana"/>
        <family val="2"/>
      </rPr>
      <t>Evidencias:</t>
    </r>
    <r>
      <rPr>
        <sz val="10"/>
        <rFont val="Verdana"/>
        <family val="2"/>
      </rPr>
      <t>Informe u oficio GESDOC</t>
    </r>
  </si>
  <si>
    <r>
      <t xml:space="preserve">Gestionar la Publicación en la página web institucional link rendición de cuentas, de la información de consulta a la ciudadanía frente al proceso rendición de cuentas.
</t>
    </r>
    <r>
      <rPr>
        <b/>
        <sz val="10"/>
        <rFont val="Verdana"/>
        <family val="2"/>
      </rPr>
      <t>Evidencia:</t>
    </r>
    <r>
      <rPr>
        <sz val="10"/>
        <rFont val="Verdana"/>
        <family val="2"/>
      </rPr>
      <t>Documentos</t>
    </r>
  </si>
  <si>
    <r>
      <t xml:space="preserve">Realizar el Diseño, elaboración y publicación en página web de una (1) estrategia de rendición de cuentas.
</t>
    </r>
    <r>
      <rPr>
        <b/>
        <sz val="10"/>
        <rFont val="Verdana"/>
        <family val="2"/>
      </rPr>
      <t>Evidencia:</t>
    </r>
    <r>
      <rPr>
        <sz val="10"/>
        <rFont val="Verdana"/>
        <family val="2"/>
      </rPr>
      <t>Informe de estrategia</t>
    </r>
  </si>
  <si>
    <r>
      <t xml:space="preserve">Realizar la Actividad de fortalecimiento al interior del instituto del conocimiento y participación de los funcionarios en el desarrollo de la estrategia de rendición de cuentas.
</t>
    </r>
    <r>
      <rPr>
        <b/>
        <sz val="10"/>
        <rFont val="Verdana"/>
        <family val="2"/>
      </rPr>
      <t>Evidencia:</t>
    </r>
    <r>
      <rPr>
        <sz val="10"/>
        <rFont val="Verdana"/>
        <family val="2"/>
      </rPr>
      <t>Correos electrónico s y publicación en Notinpec</t>
    </r>
  </si>
  <si>
    <r>
      <t xml:space="preserve">Diseñar la metodología de diálogo para cada evento de rendición de cuentas que garantice la intervención de ciudadanos y grupos de interés con su evaluación y propuestas a las mejoras de la gestión.
</t>
    </r>
    <r>
      <rPr>
        <b/>
        <sz val="10"/>
        <rFont val="Verdana"/>
        <family val="2"/>
      </rPr>
      <t>Evidencia:</t>
    </r>
    <r>
      <rPr>
        <sz val="10"/>
        <rFont val="Verdana"/>
        <family val="2"/>
      </rPr>
      <t>Acta</t>
    </r>
  </si>
  <si>
    <r>
      <t xml:space="preserve">Generar acciones de coordinación y articulación con las Direcciones Regionales y dependencias vinculantes para el desarrollo de los espacios de diálogo definidos en la estrategia de RDC.
</t>
    </r>
    <r>
      <rPr>
        <b/>
        <sz val="10"/>
        <rFont val="Verdana"/>
        <family val="2"/>
      </rPr>
      <t>Evidencia:</t>
    </r>
    <r>
      <rPr>
        <sz val="10"/>
        <rFont val="Verdana"/>
        <family val="2"/>
      </rPr>
      <t>Actas</t>
    </r>
  </si>
  <si>
    <r>
      <t xml:space="preserve">Realizar la conformación del grupo líder, que articule y lidere el proceso de planeación de la estrategia de rendición de cuentas al interior del instituto. y definición de plan de trabajo.
</t>
    </r>
    <r>
      <rPr>
        <b/>
        <sz val="10"/>
        <rFont val="Verdana"/>
        <family val="2"/>
      </rPr>
      <t>Evidencia:</t>
    </r>
    <r>
      <rPr>
        <sz val="10"/>
        <rFont val="Verdana"/>
        <family val="2"/>
      </rPr>
      <t>Oficio o Acta</t>
    </r>
  </si>
  <si>
    <r>
      <t xml:space="preserve">Realizar Una (1) Encuesta de opinión creada sobre los temas de interés de la ciudadanía para definir temas y contenidos de la Rendición de Cuentas y evaluación de la estrategia de Rdc del INPEC.
</t>
    </r>
    <r>
      <rPr>
        <b/>
        <sz val="10"/>
        <rFont val="Verdana"/>
        <family val="2"/>
      </rPr>
      <t>Evidencia:</t>
    </r>
    <r>
      <rPr>
        <sz val="10"/>
        <rFont val="Verdana"/>
        <family val="2"/>
      </rPr>
      <t>Encuesta, informe y publicación web</t>
    </r>
  </si>
  <si>
    <r>
      <t xml:space="preserve">Realización de los espacios de diálogo definidas en la estrategia de RDC vigencia 2024.
</t>
    </r>
    <r>
      <rPr>
        <b/>
        <sz val="10"/>
        <rFont val="Verdana"/>
        <family val="2"/>
      </rPr>
      <t>Evidencia:</t>
    </r>
    <r>
      <rPr>
        <sz val="10"/>
        <rFont val="Verdana"/>
        <family val="2"/>
      </rPr>
      <t>Actas</t>
    </r>
  </si>
  <si>
    <r>
      <t xml:space="preserve">Realización de la audiencia Pública de rendición de cuentas vigencia 2024.
</t>
    </r>
    <r>
      <rPr>
        <b/>
        <sz val="10"/>
        <rFont val="Verdana"/>
        <family val="2"/>
      </rPr>
      <t>Evidencia:</t>
    </r>
    <r>
      <rPr>
        <sz val="10"/>
        <rFont val="Verdana"/>
        <family val="2"/>
      </rPr>
      <t>Actas</t>
    </r>
  </si>
  <si>
    <r>
      <t xml:space="preserve">Diseñar y aplicar mecanismo de evaluación para cada uno de los espacios definidos para la rendición de cuentas vigencia 2024.
</t>
    </r>
    <r>
      <rPr>
        <b/>
        <sz val="10"/>
        <rFont val="Verdana"/>
        <family val="2"/>
      </rPr>
      <t>Evidencia:</t>
    </r>
    <r>
      <rPr>
        <sz val="10"/>
        <rFont val="Verdana"/>
        <family val="2"/>
      </rPr>
      <t>Encuesta y publicación en página web</t>
    </r>
  </si>
  <si>
    <r>
      <t xml:space="preserve">Realizar Informes de resultados de las evaluaciones de los espacios de diálogo y publicados en página web.
</t>
    </r>
    <r>
      <rPr>
        <b/>
        <sz val="10"/>
        <rFont val="Verdana"/>
        <family val="2"/>
      </rPr>
      <t>Evidencia:</t>
    </r>
    <r>
      <rPr>
        <sz val="10"/>
        <rFont val="Verdana"/>
        <family val="2"/>
      </rPr>
      <t>Informes y publicación en página web</t>
    </r>
  </si>
  <si>
    <r>
      <t xml:space="preserve">Realizar Un (1) informe de resultados de los compromisos adquiridos en los diferentes espacios de diálogo.
</t>
    </r>
    <r>
      <rPr>
        <b/>
        <sz val="10"/>
        <rFont val="Verdana"/>
        <family val="2"/>
      </rPr>
      <t>Evidencia:</t>
    </r>
    <r>
      <rPr>
        <sz val="10"/>
        <rFont val="Verdana"/>
        <family val="2"/>
      </rPr>
      <t>Informes y publicación en página web</t>
    </r>
  </si>
  <si>
    <r>
      <t xml:space="preserve">Realizar Un (1) plan de mejoramiento creado de la estrategia de RDC y publicado en página web.
</t>
    </r>
    <r>
      <rPr>
        <b/>
        <sz val="10"/>
        <rFont val="Verdana"/>
        <family val="2"/>
      </rPr>
      <t>Evidencia:</t>
    </r>
    <r>
      <rPr>
        <sz val="10"/>
        <rFont val="Verdana"/>
        <family val="2"/>
      </rPr>
      <t>Matríz</t>
    </r>
  </si>
  <si>
    <r>
      <t xml:space="preserve">Realizar la actualización de la Guía de Rendición de Cuentas PE-PI-G04 en Isolucion.
</t>
    </r>
    <r>
      <rPr>
        <b/>
        <sz val="10"/>
        <rFont val="Verdana"/>
        <family val="2"/>
      </rPr>
      <t>Evidencia:</t>
    </r>
    <r>
      <rPr>
        <sz val="10"/>
        <rFont val="Verdana"/>
        <family val="2"/>
      </rPr>
      <t>ISOLUCION</t>
    </r>
  </si>
  <si>
    <r>
      <t xml:space="preserve">Consolidar los resultados de las dependencias en el plan de acción y procesarlos para obtener la evaluación del Direccionamiento estratégico.
</t>
    </r>
    <r>
      <rPr>
        <b/>
        <sz val="10"/>
        <rFont val="Verdana"/>
        <family val="2"/>
      </rPr>
      <t>Evidencia:</t>
    </r>
    <r>
      <rPr>
        <sz val="10"/>
        <rFont val="Verdana"/>
        <family val="2"/>
      </rPr>
      <t>Informes o oficio GESDOC</t>
    </r>
  </si>
  <si>
    <r>
      <t xml:space="preserve">Generar trimestralmente el Informe de seguimiento del plan de acción y presentarlo ante el comité institucional de desempeño.
</t>
    </r>
    <r>
      <rPr>
        <b/>
        <sz val="10"/>
        <rFont val="Verdana"/>
        <family val="2"/>
      </rPr>
      <t>Evidencia:</t>
    </r>
    <r>
      <rPr>
        <sz val="10"/>
        <rFont val="Verdana"/>
        <family val="2"/>
      </rPr>
      <t>Informe u oficio GESDOC</t>
    </r>
  </si>
  <si>
    <r>
      <t xml:space="preserve">Realizar plan de trabajo una vez se conozcan los resultados del furag 2024 para subsanar las recomendaciones.
</t>
    </r>
    <r>
      <rPr>
        <b/>
        <sz val="10"/>
        <rFont val="Verdana"/>
        <family val="2"/>
      </rPr>
      <t>Evidencia:</t>
    </r>
    <r>
      <rPr>
        <sz val="10"/>
        <rFont val="Verdana"/>
        <family val="2"/>
      </rPr>
      <t>Plan de trabao</t>
    </r>
  </si>
  <si>
    <r>
      <t xml:space="preserve">Efectuar el monitoreo periódico al mapa de riesgos institucional, con base en la información que remitan los dueños de proceso, de acuerdo con la Dimensión de Control Interno del MIPG y la Política de Administración del Riesgo del INPEC.
</t>
    </r>
    <r>
      <rPr>
        <b/>
        <sz val="10"/>
        <rFont val="Verdana"/>
        <family val="2"/>
      </rPr>
      <t>Evidencia:</t>
    </r>
    <r>
      <rPr>
        <sz val="10"/>
        <rFont val="Verdana"/>
        <family val="2"/>
      </rPr>
      <t>Informa,publicación en página web y difusión por correo electrónico</t>
    </r>
  </si>
  <si>
    <r>
      <t xml:space="preserve">Verificar, analizar y evaluar el plan de acción de las direcciones Regionales y sus establecimientos de reclusión de su jurisdicción trimestralmente.
</t>
    </r>
    <r>
      <rPr>
        <b/>
        <sz val="10"/>
        <rFont val="Verdana"/>
        <family val="2"/>
      </rPr>
      <t>Evidencia:</t>
    </r>
    <r>
      <rPr>
        <sz val="10"/>
        <rFont val="Verdana"/>
        <family val="2"/>
      </rPr>
      <t>Informe y publicación en página web</t>
    </r>
  </si>
  <si>
    <r>
      <t xml:space="preserve">Alimentar los indicadores estratégicos del direccionamiento estratégico 2024-2026 en modulo indicadores ISOLUCIÓN.
</t>
    </r>
    <r>
      <rPr>
        <b/>
        <sz val="10"/>
        <rFont val="Verdana"/>
        <family val="2"/>
      </rPr>
      <t>Evidencia:</t>
    </r>
    <r>
      <rPr>
        <sz val="10"/>
        <rFont val="Verdana"/>
        <family val="2"/>
      </rPr>
      <t>ISOLUCION,matríz</t>
    </r>
  </si>
  <si>
    <r>
      <t xml:space="preserve">Apoyar la preparación de informes sobre la gestión realizada por el Instituto.
</t>
    </r>
    <r>
      <rPr>
        <b/>
        <sz val="10"/>
        <rFont val="Verdana"/>
        <family val="2"/>
      </rPr>
      <t>Evidencia:</t>
    </r>
    <r>
      <rPr>
        <sz val="10"/>
        <rFont val="Verdana"/>
        <family val="2"/>
      </rPr>
      <t>Informes</t>
    </r>
  </si>
  <si>
    <r>
      <t xml:space="preserve">Actualización del modelo de operación por procesos en el SGI del INPEC (Procesos actualizados).
</t>
    </r>
    <r>
      <rPr>
        <b/>
        <sz val="10"/>
        <rFont val="Verdana"/>
        <family val="2"/>
      </rPr>
      <t>Evidencia:</t>
    </r>
    <r>
      <rPr>
        <sz val="10"/>
        <rFont val="Verdana"/>
        <family val="2"/>
      </rPr>
      <t>Informe u oficio GESDOC</t>
    </r>
  </si>
  <si>
    <r>
      <t xml:space="preserve">Adelantar la gestión Pre- contractual  y supervisión a la contratación del mantenimiento de la  infraestructura en  las sedes administrativas del INPEC, de conformidad con lo establecido en el Manual de Contratación vigente.
</t>
    </r>
    <r>
      <rPr>
        <b/>
        <sz val="10"/>
        <rFont val="Verdana"/>
        <family val="2"/>
      </rPr>
      <t>Evidencias:</t>
    </r>
    <r>
      <rPr>
        <sz val="10"/>
        <rFont val="Verdana"/>
        <family val="2"/>
      </rPr>
      <t>Oficios/Informes</t>
    </r>
  </si>
  <si>
    <r>
      <t xml:space="preserve">Recepcionar,verificar documentación y tramitar los siniestros reportados por las dependencia del INPEC a nivel nacional, realizando el respectivo seguimiento hasta su indemnización y cierre, a tráves de matriz de seguimiento.
</t>
    </r>
    <r>
      <rPr>
        <b/>
        <sz val="10"/>
        <rFont val="Verdana"/>
        <family val="2"/>
      </rPr>
      <t>Evidencias:</t>
    </r>
    <r>
      <rPr>
        <sz val="10"/>
        <rFont val="Verdana"/>
        <family val="2"/>
      </rPr>
      <t>Oficios/Matriz de Seguimiento</t>
    </r>
  </si>
  <si>
    <r>
      <t xml:space="preserve">Proyectar y gestionar actas de liquidación de los contratos suscritos por la Direccion General y el Director de Gestiòn Corporativa.
</t>
    </r>
    <r>
      <rPr>
        <b/>
        <sz val="10"/>
        <rFont val="Verdana"/>
        <family val="2"/>
      </rPr>
      <t>Evidencia:</t>
    </r>
    <r>
      <rPr>
        <sz val="10"/>
        <rFont val="Verdana"/>
        <family val="2"/>
      </rPr>
      <t>Oficios,Matriz de Seguimiento  y Reporte SECOP</t>
    </r>
  </si>
  <si>
    <r>
      <t xml:space="preserve">Iniciar, tramitar  y gestionar declaratorias de incumplimiento, y/o archivo de procesos sancionatorio, previo informe por parte del supervisor y autorizaciòn por parte de Ordenador del Gasto.
</t>
    </r>
    <r>
      <rPr>
        <b/>
        <sz val="10"/>
        <rFont val="Verdana"/>
        <family val="2"/>
      </rPr>
      <t>Evidencia:</t>
    </r>
    <r>
      <rPr>
        <sz val="10"/>
        <rFont val="Verdana"/>
        <family val="2"/>
      </rPr>
      <t>Oficio/Informe/ Actos administrativos</t>
    </r>
  </si>
  <si>
    <r>
      <t xml:space="preserve">Generar informe con reportes mensuales de seguimiento y análisis de resultado de la Ejecución Presupuestal y remitir a nivel nacional para retroalimentar avance de cumplimiento.
</t>
    </r>
    <r>
      <rPr>
        <b/>
        <sz val="10"/>
        <rFont val="Verdana"/>
        <family val="2"/>
      </rPr>
      <t>Evidencia:</t>
    </r>
    <r>
      <rPr>
        <sz val="10"/>
        <rFont val="Verdana"/>
        <family val="2"/>
      </rPr>
      <t>Oficio/Informe</t>
    </r>
  </si>
  <si>
    <r>
      <t xml:space="preserve">Presentación del consolidado del anteproyecto de presupuesto,en matriz excel.
</t>
    </r>
    <r>
      <rPr>
        <b/>
        <sz val="10"/>
        <rFont val="Verdana"/>
        <family val="2"/>
      </rPr>
      <t>Evidencia:</t>
    </r>
    <r>
      <rPr>
        <sz val="10"/>
        <rFont val="Verdana"/>
        <family val="2"/>
      </rPr>
      <t>Matriz excel /Correo  Electrónico</t>
    </r>
  </si>
  <si>
    <r>
      <t xml:space="preserve">Analizar información recibida y enviar correos con respuesta a los diferentes establecimientos de Reclusión, con aprobación o rechazo de los soportes del anteproyecto de recursos propios.
</t>
    </r>
    <r>
      <rPr>
        <b/>
        <sz val="10"/>
        <rFont val="Verdana"/>
        <family val="2"/>
      </rPr>
      <t>Evidencia:</t>
    </r>
    <r>
      <rPr>
        <sz val="10"/>
        <rFont val="Verdana"/>
        <family val="2"/>
      </rPr>
      <t>Correo  Electrónico/Oficios</t>
    </r>
  </si>
  <si>
    <r>
      <t xml:space="preserve">Realizar Actualizacion de la politicas y procedimientos contables,  para fortalecimiento y la razonabilidad del proceso contable, reflejado en los Estados Financieros del Instituto.
</t>
    </r>
    <r>
      <rPr>
        <b/>
        <sz val="10"/>
        <rFont val="Verdana"/>
        <family val="2"/>
      </rPr>
      <t>Evidencia:</t>
    </r>
    <r>
      <rPr>
        <sz val="10"/>
        <rFont val="Verdana"/>
        <family val="2"/>
      </rPr>
      <t>Reporte de  Actualizacion de la politicas y procedimientos contables</t>
    </r>
  </si>
  <si>
    <r>
      <t xml:space="preserve">Realizar mesas de trabajo INPEC-USPEC y anexar actas de acuerdo al plan maestro para Liderar la estructura documento Hoja de vida de los ERON.
</t>
    </r>
    <r>
      <rPr>
        <b/>
        <sz val="10"/>
        <rFont val="Verdana"/>
        <family val="2"/>
      </rPr>
      <t>Evidencia:</t>
    </r>
    <r>
      <rPr>
        <sz val="10"/>
        <rFont val="Verdana"/>
        <family val="2"/>
      </rPr>
      <t>Oficios/Informes/ Acta</t>
    </r>
  </si>
  <si>
    <r>
      <t xml:space="preserve">Elaborar oficio informando cronograma donde informa las fechas que se habilita para realizar las solicitudes de cupo PAC, y notificar a las dependencias del nivel central, Direccriones Regionales, ERON, POFAC y Escuela Penitenciaria Nacional.
</t>
    </r>
    <r>
      <rPr>
        <b/>
        <sz val="10"/>
        <rFont val="Verdana"/>
        <family val="2"/>
      </rPr>
      <t>Evidencia:</t>
    </r>
    <r>
      <rPr>
        <sz val="10"/>
        <rFont val="Verdana"/>
        <family val="2"/>
      </rPr>
      <t>Oficio /Circular de apertura de Vigencia/ Correo Electronico</t>
    </r>
  </si>
  <si>
    <r>
      <t xml:space="preserve">Asignar a las subunidades ejecutoras el cupo PAC solicitado, conforme al PAC aprobado por la Dirección General de Crédito Publico y Tesoro Nacional, con el fin de cumplir con el pago de las obligaciones en el mes correspondiente.
</t>
    </r>
    <r>
      <rPr>
        <b/>
        <sz val="10"/>
        <rFont val="Verdana"/>
        <family val="2"/>
      </rPr>
      <t>Evidencia:</t>
    </r>
    <r>
      <rPr>
        <sz val="10"/>
        <rFont val="Verdana"/>
        <family val="2"/>
      </rPr>
      <t>Reporte SIIF/ Correo Electronico</t>
    </r>
  </si>
  <si>
    <r>
      <t xml:space="preserve">Realizar el control necesario para garantizar la ejecución en su totalidad del PAC solicitado a la Dirección General de Crédito Publico y Tesoro Nacional.
</t>
    </r>
    <r>
      <rPr>
        <b/>
        <sz val="10"/>
        <rFont val="Verdana"/>
        <family val="2"/>
      </rPr>
      <t>Evidencia:</t>
    </r>
    <r>
      <rPr>
        <sz val="10"/>
        <rFont val="Verdana"/>
        <family val="2"/>
      </rPr>
      <t xml:space="preserve">Reporte SIIF/ Correo Electronico
</t>
    </r>
  </si>
  <si>
    <r>
      <t xml:space="preserve">Publicación del Plan Anual de Adquisiciones y sus modificaciones en la vigencia.
</t>
    </r>
    <r>
      <rPr>
        <b/>
        <sz val="10"/>
        <rFont val="Verdana"/>
        <family val="2"/>
      </rPr>
      <t>Evidencia:</t>
    </r>
    <r>
      <rPr>
        <sz val="10"/>
        <rFont val="Verdana"/>
        <family val="2"/>
      </rPr>
      <t>Enlace WEB de publicaciòn del Plan Anual de Adquisiciones y sus modificaciones en la vigencia</t>
    </r>
  </si>
  <si>
    <r>
      <t xml:space="preserve">Brindar acompañamiento a nivel nacional- subunidades ordenadoras del gasto (Regionales-EPN) de las funciones y responsabilidades legales.
</t>
    </r>
    <r>
      <rPr>
        <b/>
        <sz val="10"/>
        <rFont val="Verdana"/>
        <family val="2"/>
      </rPr>
      <t>Evidencia:</t>
    </r>
    <r>
      <rPr>
        <sz val="10"/>
        <rFont val="Verdana"/>
        <family val="2"/>
      </rPr>
      <t>Oficios / Correo electrónico</t>
    </r>
  </si>
  <si>
    <r>
      <t xml:space="preserve">Realizar Jornadas de Supervisión, creación de usuarios SECOP.
</t>
    </r>
    <r>
      <rPr>
        <b/>
        <sz val="10"/>
        <rFont val="Verdana"/>
        <family val="2"/>
      </rPr>
      <t>Evidencia:</t>
    </r>
    <r>
      <rPr>
        <sz val="10"/>
        <rFont val="Verdana"/>
        <family val="2"/>
      </rPr>
      <t>Soporte de Creación de Usuario SECOP</t>
    </r>
  </si>
  <si>
    <r>
      <t xml:space="preserve">Brindar instrucciones Mediante oficio a las Direcciones Regionales recordando las obligaciones de los supervisores.
</t>
    </r>
    <r>
      <rPr>
        <b/>
        <sz val="10"/>
        <rFont val="Verdana"/>
        <family val="2"/>
      </rPr>
      <t>Evidencia:</t>
    </r>
    <r>
      <rPr>
        <sz val="10"/>
        <rFont val="Verdana"/>
        <family val="2"/>
      </rPr>
      <t>Oficios / Correo electrónico</t>
    </r>
  </si>
  <si>
    <r>
      <t xml:space="preserve">Realizar seguimiento a la ejecución de las actividades programadas  para la  implementación del Programa de Documentos Vitales, en todas las areas del Instituto,  generando un informe trimestral.
</t>
    </r>
    <r>
      <rPr>
        <b/>
        <sz val="10"/>
        <rFont val="Verdana"/>
        <family val="2"/>
      </rPr>
      <t>Evidencia:</t>
    </r>
    <r>
      <rPr>
        <sz val="10"/>
        <rFont val="Verdana"/>
        <family val="2"/>
      </rPr>
      <t>Oficio/ Informe/ Correo electronico</t>
    </r>
  </si>
  <si>
    <r>
      <t xml:space="preserve">Desarrollar las etapas metodológicas establecidas para la actualización y presentación ante el Comitté Institucional de gestión y desemperño de las TRD Y TVD y posteriormente al AGN.
</t>
    </r>
    <r>
      <rPr>
        <b/>
        <sz val="10"/>
        <rFont val="Verdana"/>
        <family val="2"/>
      </rPr>
      <t>Evidencia:</t>
    </r>
    <r>
      <rPr>
        <sz val="10"/>
        <rFont val="Verdana"/>
        <family val="2"/>
      </rPr>
      <t>Correo electronico/ Notinpec</t>
    </r>
  </si>
  <si>
    <r>
      <t xml:space="preserve">Socializar     el  Manual de Gestión Documental y demás   Instrumentos Archivisticos,  para apoyar el adecuado desarrollo  e  implementación de la Gestión documental y la función archivistica en el Inpec.
</t>
    </r>
    <r>
      <rPr>
        <b/>
        <sz val="10"/>
        <rFont val="Verdana"/>
        <family val="2"/>
      </rPr>
      <t>Evidencia:</t>
    </r>
    <r>
      <rPr>
        <sz val="10"/>
        <rFont val="Verdana"/>
        <family val="2"/>
      </rPr>
      <t>Correo electronico/ Notinpec</t>
    </r>
  </si>
  <si>
    <r>
      <t xml:space="preserve">Hacer seguimiento a los informes de  Inspección y mantenimiento del deposito  de  Archivo central observando  lo establecido en el  Sistema Integrado de Conservación - SIC  (Red de Iluminación, estantería, control de acceso, Inspección de control de plagas, Verificación condiciones de orden y aseo, Reportar los daños a las instalaciones que custodian la documentación, recurso humano, tecnológico y presupuesto gestionado y asignado).
</t>
    </r>
    <r>
      <rPr>
        <b/>
        <sz val="10"/>
        <rFont val="Verdana"/>
        <family val="2"/>
      </rPr>
      <t>Evidencia:</t>
    </r>
    <r>
      <rPr>
        <sz val="10"/>
        <rFont val="Verdana"/>
        <family val="2"/>
      </rPr>
      <t>Oficio/ Informe/ Correo electronico</t>
    </r>
  </si>
  <si>
    <r>
      <t xml:space="preserve">Realizar de acuerdo al cronograma,  socializaciones del Sistema Integrado de Conservación - SIC  mediante infografias a travez del correo instucional , para concientizar   a los funcionarios penitenciarios en las buenas practicas archivisticas.
</t>
    </r>
    <r>
      <rPr>
        <b/>
        <sz val="10"/>
        <rFont val="Verdana"/>
        <family val="2"/>
      </rPr>
      <t xml:space="preserve">
Evidencia:</t>
    </r>
    <r>
      <rPr>
        <sz val="10"/>
        <rFont val="Verdana"/>
        <family val="2"/>
      </rPr>
      <t>Oficio/ Informes</t>
    </r>
  </si>
  <si>
    <r>
      <t xml:space="preserve">Elaborar  Cronograma y realizar el seguimiento al cumplimiento  de  las actividades , generando  informe  trimestral de cumplimiento.
</t>
    </r>
    <r>
      <rPr>
        <b/>
        <sz val="10"/>
        <rFont val="Verdana"/>
        <family val="2"/>
      </rPr>
      <t>Evidencia:</t>
    </r>
    <r>
      <rPr>
        <sz val="10"/>
        <rFont val="Verdana"/>
        <family val="2"/>
      </rPr>
      <t>Oficio/ Informe/ Correo electronico</t>
    </r>
  </si>
  <si>
    <r>
      <t xml:space="preserve">Difundir  a nivel nacional la Política de Gestión de Documentos Electrónicos.
</t>
    </r>
    <r>
      <rPr>
        <b/>
        <sz val="10"/>
        <rFont val="Verdana"/>
        <family val="2"/>
      </rPr>
      <t>Evidencia:</t>
    </r>
    <r>
      <rPr>
        <sz val="10"/>
        <rFont val="Verdana"/>
        <family val="2"/>
      </rPr>
      <t>Oficio/ Informe/ Correo electronico</t>
    </r>
  </si>
  <si>
    <r>
      <t xml:space="preserve">Fortalecer la cultura archivística en los servidores penitenciarios  del Manual de Gestión Documental  e Instrumentos Archivísticos a través de  capacitaciones  y divulgación mediante Notinpec.
</t>
    </r>
    <r>
      <rPr>
        <b/>
        <sz val="10"/>
        <rFont val="Verdana"/>
        <family val="2"/>
      </rPr>
      <t>Evidencia:</t>
    </r>
    <r>
      <rPr>
        <sz val="10"/>
        <rFont val="Verdana"/>
        <family val="2"/>
      </rPr>
      <t>Actas/Correo Electrónico/Notinpec</t>
    </r>
  </si>
  <si>
    <r>
      <t xml:space="preserve">Brindar a los  servidores penitenciarios para  la  adecuada  elaboración del  Formato Unico de inventario Documental- FUID tanto de los Fondos Acumulados como de los Archivos de Gestión de las areas del instituto. Elaborar  estadistica de cumplimiento.
</t>
    </r>
    <r>
      <rPr>
        <b/>
        <sz val="10"/>
        <rFont val="Verdana"/>
        <family val="2"/>
      </rPr>
      <t>Evidencia:</t>
    </r>
    <r>
      <rPr>
        <sz val="10"/>
        <rFont val="Verdana"/>
        <family val="2"/>
      </rPr>
      <t>Oficio/ Informe/ Correo electronico</t>
    </r>
  </si>
  <si>
    <r>
      <t xml:space="preserve">Elaborar  en desarrollo de la gestión Pre- contractual  la justificación de la necesidad y ficha tecnica como insumo para la publicaciòn del proceso de contratacion de la actualizacion del aplicativo GESDOC  y ejercer la supervisiòn del contrato suscrito de conformidad con lo establecido en el Manual de Contratación vigente. 
</t>
    </r>
    <r>
      <rPr>
        <b/>
        <sz val="10"/>
        <rFont val="Verdana"/>
        <family val="2"/>
      </rPr>
      <t>Evidencia:</t>
    </r>
    <r>
      <rPr>
        <sz val="10"/>
        <rFont val="Verdana"/>
        <family val="2"/>
      </rPr>
      <t>Oficio/ Informe</t>
    </r>
  </si>
  <si>
    <r>
      <t xml:space="preserve">Elaborar comunicación   a travez de la cual se socilaiza  el uso a obligatorio del aplicativo Gesdoc  en el Instituto  y la adecuada radicación de las comunicaciones oficiales de acuerdo a los procedimientos.
</t>
    </r>
    <r>
      <rPr>
        <b/>
        <sz val="10"/>
        <rFont val="Verdana"/>
        <family val="2"/>
      </rPr>
      <t>Evidencia:</t>
    </r>
    <r>
      <rPr>
        <sz val="10"/>
        <rFont val="Verdana"/>
        <family val="2"/>
      </rPr>
      <t>Oficio/ Informe/ Correo electronico</t>
    </r>
  </si>
  <si>
    <r>
      <t xml:space="preserve">Realizar   soporte tecnico del GESDOC  de  acuerdo a los requerimientos(creacion y/o modificación de usuarios) y generar estadistica en matriz de cumplimiento.
</t>
    </r>
    <r>
      <rPr>
        <b/>
        <sz val="10"/>
        <rFont val="Verdana"/>
        <family val="2"/>
      </rPr>
      <t>Evidencia:</t>
    </r>
    <r>
      <rPr>
        <sz val="10"/>
        <rFont val="Verdana"/>
        <family val="2"/>
      </rPr>
      <t>Oficio/ Informe/ Correo electronico</t>
    </r>
  </si>
  <si>
    <r>
      <t xml:space="preserve">Elaborar  oficio informando  Cronograma y realizar seguimiento a la ejecución del mismo por parte de GOGED  y DIGEC  en la implementación de la Guía de prevención de emergencias y atención de desastres en archivos, en Direcciones Regionales Y ERON.
</t>
    </r>
    <r>
      <rPr>
        <b/>
        <sz val="10"/>
        <rFont val="Verdana"/>
        <family val="2"/>
      </rPr>
      <t>Evidencia:</t>
    </r>
    <r>
      <rPr>
        <sz val="10"/>
        <rFont val="Verdana"/>
        <family val="2"/>
      </rPr>
      <t>Oficio /Correo Electrónico</t>
    </r>
  </si>
  <si>
    <r>
      <t xml:space="preserve">Difundir a nivel nacional la Guía de prevención de emergencias y atención de desastres en archivos.
</t>
    </r>
    <r>
      <rPr>
        <b/>
        <sz val="10"/>
        <rFont val="Verdana"/>
        <family val="2"/>
      </rPr>
      <t>Evidencia:</t>
    </r>
    <r>
      <rPr>
        <sz val="10"/>
        <rFont val="Verdana"/>
        <family val="2"/>
      </rPr>
      <t>Oficio/ Informe/ Correo electronico</t>
    </r>
  </si>
  <si>
    <r>
      <t xml:space="preserve">Vincular a los ciudadanos, usuarios o grupos de valor a vincularse en la construcciòn del Mapa de Riesgos de Corrupción.
</t>
    </r>
    <r>
      <rPr>
        <b/>
        <sz val="10"/>
        <rFont val="Verdana"/>
        <family val="2"/>
      </rPr>
      <t>Evidencia:</t>
    </r>
    <r>
      <rPr>
        <sz val="10"/>
        <rFont val="Verdana"/>
        <family val="2"/>
      </rPr>
      <t>Correo electrónico y publicación página web</t>
    </r>
  </si>
  <si>
    <r>
      <t xml:space="preserve">Publicar el mapa de riesgos institucional y de corrupción del Instituto en la página web institucional.
</t>
    </r>
    <r>
      <rPr>
        <b/>
        <sz val="10"/>
        <color theme="1"/>
        <rFont val="Verdana"/>
        <family val="2"/>
      </rPr>
      <t xml:space="preserve">
Evidencia:</t>
    </r>
    <r>
      <rPr>
        <sz val="10"/>
        <rFont val="Verdana"/>
        <family val="2"/>
      </rPr>
      <t>Publicación en página web</t>
    </r>
  </si>
  <si>
    <r>
      <t xml:space="preserve">Divulgar con los servidores penitenciarios y demás grupos de valor del Instituto el mapa de riesgos institucional y de corrupción.
</t>
    </r>
    <r>
      <rPr>
        <b/>
        <sz val="10"/>
        <rFont val="Verdana"/>
        <family val="2"/>
      </rPr>
      <t>Evidencia:</t>
    </r>
    <r>
      <rPr>
        <sz val="10"/>
        <rFont val="Verdana"/>
        <family val="2"/>
      </rPr>
      <t>Correos electrónicos</t>
    </r>
  </si>
  <si>
    <r>
      <t xml:space="preserve">Realizar acciones de articulación con los dueños de proceso y equipo operativo calidad MECI para la actualización del mapa de riesgos institucional, de conformidad a la metodología para la administración del riesgo.
</t>
    </r>
    <r>
      <rPr>
        <b/>
        <sz val="10"/>
        <rFont val="Verdana"/>
        <family val="2"/>
      </rPr>
      <t>Evidencia:</t>
    </r>
    <r>
      <rPr>
        <sz val="10"/>
        <rFont val="Verdana"/>
        <family val="2"/>
      </rPr>
      <t>Oficios GESDOC o Actas</t>
    </r>
  </si>
  <si>
    <r>
      <t xml:space="preserve">Recopilar la identificación de riesgos del instituto de conformidad a la nueva metodología de administración del riesgo.
</t>
    </r>
    <r>
      <rPr>
        <b/>
        <sz val="10"/>
        <rFont val="Verdana"/>
        <family val="2"/>
      </rPr>
      <t>Evidencia:</t>
    </r>
    <r>
      <rPr>
        <sz val="10"/>
        <rFont val="Verdana"/>
        <family val="2"/>
      </rPr>
      <t>Actas</t>
    </r>
  </si>
  <si>
    <r>
      <t xml:space="preserve">Consolidar el mapa de riesgos institucional y de corrupción del INPEC de acuerdo con la actualización efectuada por los dueños de proceso.
</t>
    </r>
    <r>
      <rPr>
        <b/>
        <sz val="10"/>
        <rFont val="Verdana"/>
        <family val="2"/>
      </rPr>
      <t>Evidencia:</t>
    </r>
    <r>
      <rPr>
        <sz val="10"/>
        <rFont val="Verdana"/>
        <family val="2"/>
      </rPr>
      <t>Matríz y Acta</t>
    </r>
  </si>
  <si>
    <r>
      <t xml:space="preserve">Realizar ajustes al mapa de riesgos de corrupción de acuerdo con las recomendaciones y solicitudes realizados al interior y exterior de la entidad.
</t>
    </r>
    <r>
      <rPr>
        <b/>
        <sz val="10"/>
        <rFont val="Verdana"/>
        <family val="2"/>
      </rPr>
      <t>Evidencia:</t>
    </r>
    <r>
      <rPr>
        <sz val="10"/>
        <rFont val="Verdana"/>
        <family val="2"/>
      </rPr>
      <t>Matríz y Acta</t>
    </r>
  </si>
  <si>
    <r>
      <t xml:space="preserve">Realizar el análisis estratégico dimensión, objetivos, e indicadores, armonizados al MIPG y la articulación con el Plan Nacional de Desarrollo resultado documento PDE.
</t>
    </r>
    <r>
      <rPr>
        <b/>
        <sz val="10"/>
        <rFont val="Verdana"/>
        <family val="2"/>
      </rPr>
      <t>Evidencia:</t>
    </r>
    <r>
      <rPr>
        <sz val="10"/>
        <rFont val="Verdana"/>
        <family val="2"/>
      </rPr>
      <t>Informe,Publicación en paágina web y difusion por correo electrónico</t>
    </r>
  </si>
  <si>
    <r>
      <t xml:space="preserve">Recopilar, tramitar y generar respuesta a las preguntas de los ciudadanos formuladas en el marco del proceso de rendición de cuentas y publicarlas en la página web.
</t>
    </r>
    <r>
      <rPr>
        <b/>
        <sz val="10"/>
        <rFont val="Verdana"/>
        <family val="2"/>
      </rPr>
      <t>Evidencia:</t>
    </r>
    <r>
      <rPr>
        <sz val="10"/>
        <rFont val="Verdana"/>
        <family val="2"/>
      </rPr>
      <t>Informe,Publicación en paágina web y difusion por correo electrónico</t>
    </r>
  </si>
  <si>
    <r>
      <t xml:space="preserve">Realizar Un (1) informe de los espacios de diálogo 2024 y de la audiencia de RDC y  publicarlo en página web.
</t>
    </r>
    <r>
      <rPr>
        <b/>
        <sz val="10"/>
        <rFont val="Verdana"/>
        <family val="2"/>
      </rPr>
      <t>Evidencia:</t>
    </r>
    <r>
      <rPr>
        <sz val="10"/>
        <rFont val="Verdana"/>
        <family val="2"/>
      </rPr>
      <t>Informe,Publicación en paágina web y difusion por correo electrónico</t>
    </r>
  </si>
  <si>
    <r>
      <t xml:space="preserve">Realizar Un (1) informe sobre la evaluación de la estratégica de RDC y publicado en página web.
</t>
    </r>
    <r>
      <rPr>
        <b/>
        <sz val="10"/>
        <rFont val="Verdana"/>
        <family val="2"/>
      </rPr>
      <t>Evidencia:</t>
    </r>
    <r>
      <rPr>
        <sz val="10"/>
        <rFont val="Verdana"/>
        <family val="2"/>
      </rPr>
      <t>Informe,Publicación en paágina web y difusion por correo electrónico</t>
    </r>
  </si>
  <si>
    <r>
      <t xml:space="preserve">Realizar la Publicación en la página web institucional informe de desarrollo de la estrategia de RDC 2023 y RDC 2024.
</t>
    </r>
    <r>
      <rPr>
        <b/>
        <sz val="10"/>
        <rFont val="Verdana"/>
        <family val="2"/>
      </rPr>
      <t>Evidencia:</t>
    </r>
    <r>
      <rPr>
        <sz val="10"/>
        <color theme="1"/>
        <rFont val="Verdana"/>
        <family val="2"/>
      </rPr>
      <t>Informe,Publicación en paágina web y difusion por correo electrónico</t>
    </r>
  </si>
  <si>
    <r>
      <t xml:space="preserve">Publicación de los planes Institucionales establecidos en el Decreto 612 del 2018 en la pagina web institucional.
</t>
    </r>
    <r>
      <rPr>
        <b/>
        <sz val="10"/>
        <rFont val="Verdana"/>
        <family val="2"/>
      </rPr>
      <t>Evidencia:</t>
    </r>
    <r>
      <rPr>
        <sz val="10"/>
        <rFont val="Verdana"/>
        <family val="2"/>
      </rPr>
      <t>ISOLUCION y página web institucional</t>
    </r>
  </si>
  <si>
    <r>
      <t xml:space="preserve">Realizar un (1) Informe de evaluación y diagnóstico de la estrategia implementada en la vigencia anterior de rendición de cuentas publicado en página web.
</t>
    </r>
    <r>
      <rPr>
        <b/>
        <sz val="10"/>
        <rFont val="Verdana"/>
        <family val="2"/>
      </rPr>
      <t>Evidencia:</t>
    </r>
    <r>
      <rPr>
        <sz val="10"/>
        <rFont val="Verdana"/>
        <family val="2"/>
      </rPr>
      <t>Informe,Publicación en paágina web y difusion por correo electrónico</t>
    </r>
  </si>
  <si>
    <r>
      <t xml:space="preserve">Realizar socialización de los canales o medios con los que cuenta el instituto para presentar PQRSD y denuncias por hechos de corrupción o de gran impacto a las DIREG, ERON y Dirección Escuela de Formación, quienes a su vez generan reporte  semestral de las acciones desarrolladas  al Grupo de Atención al Ciudadano.
</t>
    </r>
    <r>
      <rPr>
        <b/>
        <sz val="10"/>
        <rFont val="Verdana"/>
        <family val="2"/>
      </rPr>
      <t>Evidencia:</t>
    </r>
    <r>
      <rPr>
        <sz val="10"/>
        <rFont val="Verdana"/>
        <family val="2"/>
      </rPr>
      <t xml:space="preserve">Oficios, informe                                                                                                                                                                                                                                                                                                                                                                                                          </t>
    </r>
  </si>
  <si>
    <r>
      <t xml:space="preserve">Analizar la información estadística Trimestral de las PQRSD que  emite  el  tablero de control,  con el fin de realizar seguimiento a las respuestas  emitidas,  notificando a cada dependencia, el incumplimiento en la respuesta  oportuna  de acuerdo a los términos establecidos por ley a cada Dependencia. 
</t>
    </r>
    <r>
      <rPr>
        <b/>
        <sz val="10"/>
        <rFont val="Verdana"/>
        <family val="2"/>
      </rPr>
      <t>Evidencia:</t>
    </r>
    <r>
      <rPr>
        <sz val="10"/>
        <rFont val="Verdana"/>
        <family val="2"/>
      </rPr>
      <t xml:space="preserve">Oficios, informe                                                                                                                                                                                                                                                                                                                                                                                                                                                                        </t>
    </r>
  </si>
  <si>
    <r>
      <t xml:space="preserve">Medir  la calidad del servicio  de  los servidores penitenciarios que brindan atención en las oficinas de atencion al ciudadano, a través de un análisis estadístico de las encuestas realizadas  a diez ERON por cada Regional, EPN y sede central, generando informe timestral para ser presentado a la Dirección General.
</t>
    </r>
    <r>
      <rPr>
        <b/>
        <sz val="10"/>
        <rFont val="Verdana"/>
        <family val="2"/>
      </rPr>
      <t>Evidencia:</t>
    </r>
    <r>
      <rPr>
        <sz val="10"/>
        <rFont val="Verdana"/>
        <family val="2"/>
      </rPr>
      <t>Correo, oficio, informe</t>
    </r>
  </si>
  <si>
    <r>
      <t xml:space="preserve">Medir  la percepción ciudadana frente  a los  servicios ofrecidos  por el Instituto, a través de un análisis estadístico de las encuestas realizadas  por diez ERON por cada Regional, EPN y sede central, generando informe timestral para ser presentado a la Dirección General.
</t>
    </r>
    <r>
      <rPr>
        <b/>
        <sz val="10"/>
        <rFont val="Verdana"/>
        <family val="2"/>
      </rPr>
      <t>Evidencia:</t>
    </r>
    <r>
      <rPr>
        <sz val="10"/>
        <rFont val="Verdana"/>
        <family val="2"/>
      </rPr>
      <t>Correo, oficio, informe</t>
    </r>
    <r>
      <rPr>
        <b/>
        <sz val="10"/>
        <rFont val="Verdana"/>
        <family val="2"/>
      </rPr>
      <t xml:space="preserve">
</t>
    </r>
  </si>
  <si>
    <r>
      <t xml:space="preserve">Notificar a las dependencias involucradas en  las  PQRSD  de mayor recurrencia,  para  que  adelanten las acciones de mejora a fin de minimizar su reiteración. 
</t>
    </r>
    <r>
      <rPr>
        <b/>
        <sz val="10"/>
        <rFont val="Verdana"/>
        <family val="2"/>
      </rPr>
      <t>Evidencia:</t>
    </r>
    <r>
      <rPr>
        <sz val="10"/>
        <rFont val="Verdana"/>
        <family val="2"/>
      </rPr>
      <t>Oficios</t>
    </r>
  </si>
  <si>
    <r>
      <t xml:space="preserve">Elaborar un (01) Informe a la  Direccion General   consolidado de las peticiones, quejas, reclamos, sugerencias y denuncias – PQRSD y orientaciones recibidas y atendidas por los diferentes canales de atención  recepcionadas por el grupo y/o áreas de atención al ciudadano a nivel nacional.
</t>
    </r>
    <r>
      <rPr>
        <b/>
        <sz val="10"/>
        <rFont val="Verdana"/>
        <family val="2"/>
      </rPr>
      <t>Evidencia:</t>
    </r>
    <r>
      <rPr>
        <sz val="10"/>
        <rFont val="Verdana"/>
        <family val="2"/>
      </rPr>
      <t>Informe</t>
    </r>
  </si>
  <si>
    <r>
      <t xml:space="preserve">Socializar a los grupos de valor los trámites y servicios  reportados en el Sistema Único de Información de Támites SUIT cuatrimestralmente,  por medio de los canales con los que cuenta el instituto.
</t>
    </r>
    <r>
      <rPr>
        <b/>
        <sz val="10"/>
        <rFont val="Verdana"/>
        <family val="2"/>
      </rPr>
      <t xml:space="preserve">
Evidencia:</t>
    </r>
    <r>
      <rPr>
        <sz val="10"/>
        <rFont val="Verdana"/>
        <family val="2"/>
      </rPr>
      <t>Oficios, informe</t>
    </r>
  </si>
  <si>
    <r>
      <t xml:space="preserve">Adelantar seis (06) visitas de verificación  con la finalidad de conocer el funcionamiento e infraestructura de las áreas de Atención al Ciudadano, generar un informe a la Dirección General del Insitututo de las observaciones y recomendaciones evidenciadas.
</t>
    </r>
    <r>
      <rPr>
        <b/>
        <sz val="10"/>
        <rFont val="Verdana"/>
        <family val="2"/>
      </rPr>
      <t>Evidencia:</t>
    </r>
    <r>
      <rPr>
        <sz val="10"/>
        <rFont val="Verdana"/>
        <family val="2"/>
      </rPr>
      <t>Oficios, informe</t>
    </r>
  </si>
  <si>
    <r>
      <t xml:space="preserve">Socializar la Guía para el Servicio y Atención incluyente a los ciudadanos y grupos de valor.
</t>
    </r>
    <r>
      <rPr>
        <b/>
        <sz val="10"/>
        <rFont val="Verdana"/>
        <family val="2"/>
      </rPr>
      <t>Evidencia:</t>
    </r>
    <r>
      <rPr>
        <sz val="10"/>
        <rFont val="Verdana"/>
        <family val="2"/>
      </rPr>
      <t>Oficio, informe</t>
    </r>
  </si>
  <si>
    <r>
      <t xml:space="preserve">Divulgar a los grupos de valor los canales de atención con los que cuenta el instituto a traves de infografía  mediante  comunicación  organizacional.
</t>
    </r>
    <r>
      <rPr>
        <b/>
        <sz val="10"/>
        <rFont val="Verdana"/>
        <family val="2"/>
      </rPr>
      <t>Evidencia:</t>
    </r>
    <r>
      <rPr>
        <sz val="10"/>
        <rFont val="Verdana"/>
        <family val="2"/>
      </rPr>
      <t>Oficio, informe</t>
    </r>
  </si>
  <si>
    <r>
      <t xml:space="preserve">Realizar dos (02) videoconferencias con las seis regionales, EPN y Eron para brindar capacitación sobre el uso del módulo PQRSD-Gesdoc  y la socializar el infograma "Paso a paso para la respuesta a una PQRSD en el GESDOC", entre otros temas. 
</t>
    </r>
    <r>
      <rPr>
        <b/>
        <sz val="10"/>
        <rFont val="Verdana"/>
        <family val="2"/>
      </rPr>
      <t>Evidencia:</t>
    </r>
    <r>
      <rPr>
        <sz val="10"/>
        <rFont val="Verdana"/>
        <family val="2"/>
      </rPr>
      <t>Correos, acta, video conferencia</t>
    </r>
  </si>
  <si>
    <r>
      <t xml:space="preserve">Incentivar al personal de Servicio al Ciudadano del INPEC  a través de un reconocimiento no pecuniario con el fin de exaltar la labor que desarrollan.
</t>
    </r>
    <r>
      <rPr>
        <b/>
        <sz val="10"/>
        <rFont val="Verdana"/>
        <family val="2"/>
      </rPr>
      <t>Evidencia:</t>
    </r>
    <r>
      <rPr>
        <sz val="10"/>
        <rFont val="Verdana"/>
        <family val="2"/>
      </rPr>
      <t>Oficio, informe</t>
    </r>
  </si>
  <si>
    <r>
      <t xml:space="preserve">Socializar mediante ayuda audiovisual a nivel  nacional el manual y protocolo de servicio al ciudadano, en los ERON, Regionales y Escuela Penitenciaria Nacional.
</t>
    </r>
    <r>
      <rPr>
        <b/>
        <sz val="10"/>
        <rFont val="Verdana"/>
        <family val="2"/>
      </rPr>
      <t>Evidencia:</t>
    </r>
    <r>
      <rPr>
        <sz val="10"/>
        <rFont val="Verdana"/>
        <family val="2"/>
      </rPr>
      <t>Oficio, informe</t>
    </r>
  </si>
  <si>
    <r>
      <t xml:space="preserve">Elaborar documento de la caracterización del ciudadano generado como resultado de la evaluación de la percepción de la vigencia 2024 y la correspondiente al segundo Semestre 2025. a través del cual se identifican las particularidades de los ciudadanos, usuarios o grupos de interés con los cuales interactúa la  entidad.
</t>
    </r>
    <r>
      <rPr>
        <b/>
        <sz val="10"/>
        <rFont val="Verdana"/>
        <family val="2"/>
      </rPr>
      <t>Evidencia:</t>
    </r>
    <r>
      <rPr>
        <sz val="10"/>
        <rFont val="Verdana"/>
        <family val="2"/>
      </rPr>
      <t xml:space="preserve">Documento
</t>
    </r>
  </si>
  <si>
    <r>
      <t xml:space="preserve">Socializar la carta de trato al ciudadano en otras lenguas.
</t>
    </r>
    <r>
      <rPr>
        <b/>
        <sz val="10"/>
        <rFont val="Verdana"/>
        <family val="2"/>
      </rPr>
      <t>Evidencia:</t>
    </r>
    <r>
      <rPr>
        <sz val="10"/>
        <rFont val="Verdana"/>
        <family val="2"/>
      </rPr>
      <t>Oficio, informe</t>
    </r>
  </si>
  <si>
    <r>
      <t xml:space="preserve">Dar trámite a los requerimientos presentados por la ciudadanía  en desarrollo del proceso de RdC.
</t>
    </r>
    <r>
      <rPr>
        <b/>
        <sz val="10"/>
        <rFont val="Verdana"/>
        <family val="2"/>
      </rPr>
      <t>Evidencia:</t>
    </r>
    <r>
      <rPr>
        <sz val="10"/>
        <rFont val="Verdana"/>
        <family val="2"/>
      </rPr>
      <t>Oficio, informe</t>
    </r>
  </si>
  <si>
    <r>
      <t xml:space="preserve">Realizar actividad lúdica e las seis (06) regionales para la promoción de la cultura de rendición de cuentas dirigida a servidores penitenciarios y carcelarios, PPL y visitantes.
</t>
    </r>
    <r>
      <rPr>
        <b/>
        <sz val="10"/>
        <rFont val="Verdana"/>
        <family val="2"/>
      </rPr>
      <t>Evidencia:</t>
    </r>
    <r>
      <rPr>
        <sz val="10"/>
        <rFont val="Verdana"/>
        <family val="2"/>
      </rPr>
      <t>Oficio, informe</t>
    </r>
  </si>
  <si>
    <r>
      <t xml:space="preserve">Llevar a cabo dos (02) Ferias de Servicio al Ciudadano.
</t>
    </r>
    <r>
      <rPr>
        <b/>
        <sz val="10"/>
        <rFont val="Verdana"/>
        <family val="2"/>
      </rPr>
      <t>Evidencia:</t>
    </r>
    <r>
      <rPr>
        <sz val="10"/>
        <rFont val="Verdana"/>
        <family val="2"/>
      </rPr>
      <t>Oficio, informe</t>
    </r>
  </si>
  <si>
    <r>
      <t xml:space="preserve">Realizar (04) Diálogos con los ciudadanos y  grupos de interes con  el fin de socializar los trámites y servicios, programas y proyecto, orientar y resolver inquietudes, así mismo hacer entrega de incentivos a los ciudadanos.
</t>
    </r>
    <r>
      <rPr>
        <b/>
        <sz val="10"/>
        <rFont val="Verdana"/>
        <family val="2"/>
      </rPr>
      <t>Evidencia:</t>
    </r>
    <r>
      <rPr>
        <sz val="10"/>
        <rFont val="Verdana"/>
        <family val="2"/>
      </rPr>
      <t>Oficio, informe</t>
    </r>
  </si>
  <si>
    <r>
      <t xml:space="preserve">Socializar con  los PPL (Persona Privada de la Libertad), familiares, defensores, entidades Gubernamentales, no Gubernamentales, veedurías y Ciudadanos en general el trámite de cómo formular una PQRSD.      
</t>
    </r>
    <r>
      <rPr>
        <b/>
        <sz val="10"/>
        <rFont val="Verdana"/>
        <family val="2"/>
      </rPr>
      <t>Evidencia:</t>
    </r>
    <r>
      <rPr>
        <sz val="10"/>
        <rFont val="Verdana"/>
        <family val="2"/>
      </rPr>
      <t>Oficio, informe</t>
    </r>
  </si>
  <si>
    <r>
      <t xml:space="preserve">Revisar los documentos asociados al proceso de planificación institucional enviados a flujo de aprobación.
</t>
    </r>
    <r>
      <rPr>
        <b/>
        <sz val="10"/>
        <rFont val="Verdana"/>
        <family val="2"/>
      </rPr>
      <t>Evidencia:</t>
    </r>
    <r>
      <rPr>
        <sz val="10"/>
        <rFont val="Verdana"/>
        <family val="2"/>
      </rPr>
      <t>Matriz de revisión de documentos</t>
    </r>
  </si>
  <si>
    <r>
      <t xml:space="preserve">Realizar la capacitación a los Integrantes del equipo operativo calidad MECI en el modulo de documentación de la herramienta Isolucion de acuerdo a requerimientos presentados a la OFPLA por los dueños de proceso.
</t>
    </r>
    <r>
      <rPr>
        <b/>
        <sz val="10"/>
        <rFont val="Verdana"/>
        <family val="2"/>
      </rPr>
      <t>Evidencia:</t>
    </r>
    <r>
      <rPr>
        <sz val="10"/>
        <rFont val="Verdana"/>
        <family val="2"/>
      </rPr>
      <t xml:space="preserve">Actas </t>
    </r>
  </si>
  <si>
    <r>
      <t xml:space="preserve">Proferir las siguientes decisiones: Auto de Archivo 200; Pliegos de cargos 160 (Se cuenta por disciplinable).
</t>
    </r>
    <r>
      <rPr>
        <b/>
        <sz val="10"/>
        <rFont val="Verdana"/>
        <family val="2"/>
      </rPr>
      <t>Evidencia:</t>
    </r>
    <r>
      <rPr>
        <sz val="10"/>
        <rFont val="Verdana"/>
        <family val="2"/>
      </rPr>
      <t>Informe</t>
    </r>
  </si>
  <si>
    <r>
      <t xml:space="preserve">Suministrar a las dependencias del Instituto  insumos  para  la organización   adecuada del Archivo(Cajas,carpetas y ganchos)  y  elementos de  bioseguridad (tapabocas, guantes y demás)  para la protección   de los funcionarios que realizan la labor archivistica.  teniendo en cuenta el presupuesto asignado.
</t>
    </r>
    <r>
      <rPr>
        <b/>
        <sz val="10"/>
        <rFont val="Verdana"/>
        <family val="2"/>
      </rPr>
      <t>Evidencia:</t>
    </r>
    <r>
      <rPr>
        <sz val="10"/>
        <rFont val="Verdana"/>
        <family val="2"/>
      </rPr>
      <t>Oficio/ Correo electronico</t>
    </r>
  </si>
  <si>
    <r>
      <t xml:space="preserve">Identificar y reportar mediante informe mensual (mes vencido) al Fondo Nacional de Salud PPL y  al Prestador de servicios de salud intramural, las novedades evidenciadas en el seguimiento a la prestación de los servicios de salud en los ERON. 
</t>
    </r>
    <r>
      <rPr>
        <b/>
        <sz val="10"/>
        <rFont val="Verdana"/>
        <family val="2"/>
      </rPr>
      <t>Evidencia:</t>
    </r>
    <r>
      <rPr>
        <sz val="10"/>
        <rFont val="Verdana"/>
        <family val="2"/>
      </rPr>
      <t>Informe mensual ( mes vencido),sobre novedades del seguimiento a la prestaciión de los servicios de salud</t>
    </r>
  </si>
  <si>
    <r>
      <t xml:space="preserve">Emitir y divulgar la Estrategia de monitoreo de derechos humanos y de enfoque diferencial Vigencia 2025.
</t>
    </r>
    <r>
      <rPr>
        <b/>
        <sz val="10"/>
        <rFont val="Verdana"/>
        <family val="2"/>
      </rPr>
      <t>Evidencia:</t>
    </r>
    <r>
      <rPr>
        <sz val="10"/>
        <rFont val="Verdana"/>
        <family val="2"/>
      </rPr>
      <t xml:space="preserve">Directiva Transitoria </t>
    </r>
  </si>
  <si>
    <r>
      <t xml:space="preserve">Realizar visitas a los ERON, con el fin de identificar posibles vulneraciones a los derechos humanos de la población privada de la libertad. 
</t>
    </r>
    <r>
      <rPr>
        <b/>
        <sz val="10"/>
        <rFont val="Verdana"/>
        <family val="2"/>
      </rPr>
      <t>Evidencia:</t>
    </r>
    <r>
      <rPr>
        <sz val="10"/>
        <rFont val="Verdana"/>
        <family val="2"/>
      </rPr>
      <t>Informe de las Visitas</t>
    </r>
  </si>
  <si>
    <r>
      <t xml:space="preserve">Realizar el seguimiento a los casos de huelga de hambre de personas privadas de la libertad, reportados por el Cónsul Regional.
</t>
    </r>
    <r>
      <rPr>
        <b/>
        <sz val="10"/>
        <rFont val="Verdana"/>
        <family val="2"/>
      </rPr>
      <t>Evidencia:</t>
    </r>
    <r>
      <rPr>
        <sz val="10"/>
        <rFont val="Verdana"/>
        <family val="2"/>
      </rPr>
      <t xml:space="preserve">Matriz de datos huelga de hambre </t>
    </r>
  </si>
  <si>
    <r>
      <t xml:space="preserve">Realizar el seguimiento a los casos de aislamiento de personas privadas de la libertad, reportados por el Cónsul Regional. 
</t>
    </r>
    <r>
      <rPr>
        <b/>
        <sz val="10"/>
        <rFont val="Verdana"/>
        <family val="2"/>
      </rPr>
      <t>Evidencia:</t>
    </r>
    <r>
      <rPr>
        <sz val="10"/>
        <rFont val="Verdana"/>
        <family val="2"/>
      </rPr>
      <t>Matriz de datos de aislamiento</t>
    </r>
  </si>
  <si>
    <r>
      <t xml:space="preserve">Realizar el seguimiento a los casos de violencia sexual de personas privadas de la libertad, reportados por el Cónsul Regional.
</t>
    </r>
    <r>
      <rPr>
        <b/>
        <sz val="10"/>
        <rFont val="Verdana"/>
        <family val="2"/>
      </rPr>
      <t>Evidencia:</t>
    </r>
    <r>
      <rPr>
        <sz val="10"/>
        <rFont val="Verdana"/>
        <family val="2"/>
      </rPr>
      <t>Matriz de datos de violencia sexual</t>
    </r>
  </si>
  <si>
    <r>
      <t xml:space="preserve">Realizar el seguimiento a los casos de uso de la fuerza de personas privadas de la libertad, reportados por el Cónsul Regional.
</t>
    </r>
    <r>
      <rPr>
        <b/>
        <sz val="10"/>
        <rFont val="Verdana"/>
        <family val="2"/>
      </rPr>
      <t>Evidencia:</t>
    </r>
    <r>
      <rPr>
        <sz val="10"/>
        <rFont val="Verdana"/>
        <family val="2"/>
      </rPr>
      <t xml:space="preserve">Matriz de datos Uso indebido de la Fuerza </t>
    </r>
  </si>
  <si>
    <r>
      <t xml:space="preserve">Reportar  al Director Regional el no cumplimiento de la Estrategia de monitoreo de derechos humanos, por parte de los Cónsules Regionales.
</t>
    </r>
    <r>
      <rPr>
        <b/>
        <sz val="10"/>
        <rFont val="Verdana"/>
        <family val="2"/>
      </rPr>
      <t>Evidencia:</t>
    </r>
    <r>
      <rPr>
        <sz val="10"/>
        <rFont val="Verdana"/>
        <family val="2"/>
      </rPr>
      <t xml:space="preserve">Oficio dirigido a la Regional </t>
    </r>
  </si>
  <si>
    <r>
      <t xml:space="preserve">Emitir la Estrategia de monitoreo de derechos humanos y de enfoque diferencial Vigencia 2026.
</t>
    </r>
    <r>
      <rPr>
        <b/>
        <sz val="10"/>
        <rFont val="Verdana"/>
        <family val="2"/>
      </rPr>
      <t>Evidencia:</t>
    </r>
    <r>
      <rPr>
        <sz val="10"/>
        <rFont val="Verdana"/>
        <family val="2"/>
      </rPr>
      <t xml:space="preserve">Directiva Transitoria 2026 </t>
    </r>
  </si>
  <si>
    <r>
      <t xml:space="preserve">Cooperar en el proceso de actualización del Manual técnico táctico para el desarrollo del modelo de uso de la fuerza.
</t>
    </r>
    <r>
      <rPr>
        <b/>
        <sz val="10"/>
        <rFont val="Verdana"/>
        <family val="2"/>
      </rPr>
      <t>Evidencia:</t>
    </r>
    <r>
      <rPr>
        <sz val="10"/>
        <rFont val="Verdana"/>
        <family val="2"/>
      </rPr>
      <t xml:space="preserve">Actas de asistencia </t>
    </r>
  </si>
  <si>
    <r>
      <t xml:space="preserve">Realizar  y presentar al Director General, el Informe de huelgas de hambre. 
</t>
    </r>
    <r>
      <rPr>
        <b/>
        <sz val="10"/>
        <rFont val="Verdana"/>
        <family val="2"/>
      </rPr>
      <t>Evidencia:</t>
    </r>
    <r>
      <rPr>
        <sz val="10"/>
        <rFont val="Verdana"/>
        <family val="2"/>
      </rPr>
      <t>Informe vigencia 2025</t>
    </r>
  </si>
  <si>
    <r>
      <t xml:space="preserve">Realizar y presentar al Director General, el Informe de aislamiento. 
</t>
    </r>
    <r>
      <rPr>
        <b/>
        <sz val="10"/>
        <rFont val="Verdana"/>
        <family val="2"/>
      </rPr>
      <t>Evidencia:</t>
    </r>
    <r>
      <rPr>
        <sz val="10"/>
        <rFont val="Verdana"/>
        <family val="2"/>
      </rPr>
      <t>Informe vigencia 2025</t>
    </r>
  </si>
  <si>
    <r>
      <t xml:space="preserve">Realizar y presentar al Director General, el informe de Uso indebido de la Fuerza.
</t>
    </r>
    <r>
      <rPr>
        <b/>
        <sz val="10"/>
        <rFont val="Verdana"/>
        <family val="2"/>
      </rPr>
      <t>Evidencia:</t>
    </r>
    <r>
      <rPr>
        <sz val="10"/>
        <rFont val="Verdana"/>
        <family val="2"/>
      </rPr>
      <t>Informe vigencia 2025</t>
    </r>
  </si>
  <si>
    <r>
      <t xml:space="preserve">Realizar  y presentar al Director General,el Informe de Violencia Sexual. 
</t>
    </r>
    <r>
      <rPr>
        <b/>
        <sz val="10"/>
        <rFont val="Verdana"/>
        <family val="2"/>
      </rPr>
      <t>Evidencia:</t>
    </r>
    <r>
      <rPr>
        <sz val="10"/>
        <rFont val="Verdana"/>
        <family val="2"/>
      </rPr>
      <t>Informe vigencia 2025</t>
    </r>
  </si>
  <si>
    <r>
      <t xml:space="preserve">Elaborar  el diagnóstico de derechos humanos de la vigencia 2024.
</t>
    </r>
    <r>
      <rPr>
        <b/>
        <sz val="10"/>
        <rFont val="Verdana"/>
        <family val="2"/>
      </rPr>
      <t>Evidencia:</t>
    </r>
    <r>
      <rPr>
        <sz val="10"/>
        <rFont val="Verdana"/>
        <family val="2"/>
      </rPr>
      <t>Documento diagnóstico 2024</t>
    </r>
  </si>
  <si>
    <r>
      <t xml:space="preserve">Divulgar el diagnóstico de derechos humanos de la vigencia 2024.
</t>
    </r>
    <r>
      <rPr>
        <b/>
        <sz val="10"/>
        <rFont val="Verdana"/>
        <family val="2"/>
      </rPr>
      <t>Evidencia:</t>
    </r>
    <r>
      <rPr>
        <sz val="10"/>
        <rFont val="Verdana"/>
        <family val="2"/>
      </rPr>
      <t>Infografías por medio de correo electrónico</t>
    </r>
  </si>
  <si>
    <r>
      <t xml:space="preserve">Evaluar el Plan de Mediación de las Regionales Oriente y Occidente. 
</t>
    </r>
    <r>
      <rPr>
        <b/>
        <sz val="10"/>
        <rFont val="Verdana"/>
        <family val="2"/>
      </rPr>
      <t>Evidencia:</t>
    </r>
    <r>
      <rPr>
        <sz val="10"/>
        <rFont val="Verdana"/>
        <family val="2"/>
      </rPr>
      <t xml:space="preserve">Informe evaluación Plan de Mediación </t>
    </r>
  </si>
  <si>
    <r>
      <t xml:space="preserve">Elaborar el Plan de Mediación de las Regionales Norte y Viejo Caldas
</t>
    </r>
    <r>
      <rPr>
        <b/>
        <sz val="10"/>
        <rFont val="Verdana"/>
        <family val="2"/>
      </rPr>
      <t>Evidencia:</t>
    </r>
    <r>
      <rPr>
        <sz val="10"/>
        <rFont val="Verdana"/>
        <family val="2"/>
      </rPr>
      <t xml:space="preserve">Matriz Isolucion Plan de Mediación </t>
    </r>
  </si>
  <si>
    <r>
      <t xml:space="preserve">Implementar la propuesta metodológica de enfoque diferencial LGBTIQ+, con los actores interesados en la política. 
</t>
    </r>
    <r>
      <rPr>
        <b/>
        <sz val="10"/>
        <rFont val="Verdana"/>
        <family val="2"/>
      </rPr>
      <t>Evidencia:</t>
    </r>
    <r>
      <rPr>
        <sz val="10"/>
        <rFont val="Verdana"/>
        <family val="2"/>
      </rPr>
      <t xml:space="preserve">Actas e informes  </t>
    </r>
  </si>
  <si>
    <r>
      <t xml:space="preserve">Implementar la propuesta metodológica de Mujer, con los actores interesados en la política. 
</t>
    </r>
    <r>
      <rPr>
        <b/>
        <sz val="10"/>
        <rFont val="Verdana"/>
        <family val="2"/>
      </rPr>
      <t>Evidencia:</t>
    </r>
    <r>
      <rPr>
        <sz val="10"/>
        <rFont val="Verdana"/>
        <family val="2"/>
      </rPr>
      <t xml:space="preserve">Actas e informes  </t>
    </r>
  </si>
  <si>
    <r>
      <t xml:space="preserve">Implementar la propuesta metodológica Indígena con los actores interesados en la política. 
</t>
    </r>
    <r>
      <rPr>
        <b/>
        <sz val="10"/>
        <rFont val="Verdana"/>
        <family val="2"/>
      </rPr>
      <t>Evidencia:</t>
    </r>
    <r>
      <rPr>
        <sz val="10"/>
        <rFont val="Verdana"/>
        <family val="2"/>
      </rPr>
      <t xml:space="preserve">Actas e informes  </t>
    </r>
  </si>
  <si>
    <r>
      <t xml:space="preserve">Gestionar espacios, relacionados con los derechos de la población LGBTIQ+, que permitan superar problemáticas dentro del sistema penitenciario y carcelario. 
</t>
    </r>
    <r>
      <rPr>
        <b/>
        <sz val="10"/>
        <rFont val="Verdana"/>
        <family val="2"/>
      </rPr>
      <t>Evidencia:</t>
    </r>
    <r>
      <rPr>
        <sz val="10"/>
        <rFont val="Verdana"/>
        <family val="2"/>
      </rPr>
      <t xml:space="preserve">Actas e informes </t>
    </r>
  </si>
  <si>
    <r>
      <t xml:space="preserve">Gestionar espacios, relacionados con los derechos de la población de mujeres, que permitan superar problemáticas dentro del sistema penitenciario y carcelario. 
</t>
    </r>
    <r>
      <rPr>
        <b/>
        <sz val="10"/>
        <rFont val="Verdana"/>
        <family val="2"/>
      </rPr>
      <t>Evidencia:</t>
    </r>
    <r>
      <rPr>
        <sz val="10"/>
        <rFont val="Verdana"/>
        <family val="2"/>
      </rPr>
      <t xml:space="preserve">Actas e informes </t>
    </r>
  </si>
  <si>
    <r>
      <t xml:space="preserve">Gestionar espacios, relacionados con los derechos de la población indígena, que permitan superar problemáticas dentro del sistema penitenciario y carcelario. 
</t>
    </r>
    <r>
      <rPr>
        <b/>
        <sz val="10"/>
        <rFont val="Verdana"/>
        <family val="2"/>
      </rPr>
      <t>Evidencia:</t>
    </r>
    <r>
      <rPr>
        <sz val="10"/>
        <rFont val="Verdana"/>
        <family val="2"/>
      </rPr>
      <t xml:space="preserve">Actas e informes </t>
    </r>
  </si>
  <si>
    <r>
      <t xml:space="preserve">Realizar trimestralmente reunion virtual o presencial de seguimiento, y formulación de mejoramiento a las Direcciones Regionales, respecto de las entregas de dotación por ingreso, masiva y por diagnostico efectuadas a la PPL.
</t>
    </r>
    <r>
      <rPr>
        <b/>
        <sz val="10"/>
        <rFont val="Verdana"/>
        <family val="2"/>
      </rPr>
      <t>Evidencia:</t>
    </r>
    <r>
      <rPr>
        <sz val="10"/>
        <rFont val="Verdana"/>
        <family val="2"/>
      </rPr>
      <t>Acta, correo y oficio</t>
    </r>
  </si>
  <si>
    <r>
      <t xml:space="preserve">Realizar seguimiento trimestral (virtual o presencial)a las Direcciones Regionales de la ejecución presupuestal de los establecimientos de reclusion, respecto a la resolución de asignacion de recursos 2025, para la adquisición de elementos de dotación de cama y kits de aseo para la PPL.
</t>
    </r>
    <r>
      <rPr>
        <b/>
        <sz val="10"/>
        <rFont val="Verdana"/>
        <family val="2"/>
      </rPr>
      <t>Evidencia:</t>
    </r>
    <r>
      <rPr>
        <sz val="10"/>
        <rFont val="Verdana"/>
        <family val="2"/>
      </rPr>
      <t>Acta,Correos electrónicos,Informes</t>
    </r>
  </si>
  <si>
    <r>
      <t xml:space="preserve">Realizar diagnóstico del número de equipos en buen estado asignados y ubicación en los establecimientos de reclusión para el desarrollo de visitas virtuales familiares, así como los espacios destinados para este fin; y presentar la propuesta de necesidad.
</t>
    </r>
    <r>
      <rPr>
        <b/>
        <sz val="10"/>
        <rFont val="Verdana"/>
        <family val="2"/>
      </rPr>
      <t>Evidencia:</t>
    </r>
    <r>
      <rPr>
        <sz val="10"/>
        <rFont val="Verdana"/>
        <family val="2"/>
      </rPr>
      <t>Informe</t>
    </r>
  </si>
  <si>
    <r>
      <t xml:space="preserve">Realizar retroalimentación a las Direcciones Regionales de manera trimestral a través de seguimientos virtuales o presenciales sobre la implementación y desarrollo del Programa Atención a Familia: modalidad visitas virtuales familiares.
</t>
    </r>
    <r>
      <rPr>
        <b/>
        <sz val="10"/>
        <rFont val="Verdana"/>
        <family val="2"/>
      </rPr>
      <t>Evidencia:</t>
    </r>
    <r>
      <rPr>
        <sz val="10"/>
        <rFont val="Verdana"/>
        <family val="2"/>
      </rPr>
      <t>Acta, correo y oficio</t>
    </r>
  </si>
  <si>
    <r>
      <t xml:space="preserve">Realizar trimestralmente seguimiento presencial o virtual de retroalimentación y formulación de acciones de mejoramiento a las Direcciones Regionales respecto al programa de atención psicológica penitenciaria de las PPL en los ERON.
</t>
    </r>
    <r>
      <rPr>
        <b/>
        <sz val="10"/>
        <rFont val="Verdana"/>
        <family val="2"/>
      </rPr>
      <t>Evidencia:</t>
    </r>
    <r>
      <rPr>
        <sz val="10"/>
        <rFont val="Verdana"/>
        <family val="2"/>
      </rPr>
      <t>Acta, correo y oficio</t>
    </r>
  </si>
  <si>
    <r>
      <t xml:space="preserve">Desarrollar una capacitación virtual semestral (Febrero y Julio) dirigida a las direcciones regionales y ERON sobre el programa de atención psicológica penitenciaria de acuerdo con la guia del programa.
</t>
    </r>
    <r>
      <rPr>
        <b/>
        <sz val="10"/>
        <rFont val="Verdana"/>
        <family val="2"/>
      </rPr>
      <t>Evidencia:</t>
    </r>
    <r>
      <rPr>
        <sz val="10"/>
        <rFont val="Verdana"/>
        <family val="2"/>
      </rPr>
      <t>Acta, correo y oficio</t>
    </r>
  </si>
  <si>
    <r>
      <t xml:space="preserve">Realizar virtualmente un seguimiento bimensual dirigido a las direcciones regionales y ERON (una Regional y Eron de su jurisdicción cada dos meses) sobre el programa de atención psicológica penitenciaria , con el fin de verificar que todas las PPL que requieren el servicio estén siendo atendidas y cuenten con el registro en SISIPEC.
</t>
    </r>
    <r>
      <rPr>
        <b/>
        <sz val="10"/>
        <rFont val="Verdana"/>
        <family val="2"/>
      </rPr>
      <t>Evidencia:</t>
    </r>
    <r>
      <rPr>
        <sz val="10"/>
        <rFont val="Verdana"/>
        <family val="2"/>
      </rPr>
      <t>Acta, correo y oficio</t>
    </r>
  </si>
  <si>
    <t>IS46</t>
  </si>
  <si>
    <t>Realizar seguimiento al Plan Institucional de Archivos PINAR.</t>
  </si>
  <si>
    <t xml:space="preserve">Porcentaje de cumplimiento convalidación de las TVD del Instituto por el AGN </t>
  </si>
  <si>
    <r>
      <t xml:space="preserve">Realizar trimestralmente seguimiento presencial o virtual de retroalimentación y formulación de acciones de mejoramiento a las Direcciones Regionales respecto al programa de preservación de la vida en los ERON para que se disminuya el riesgo de conducta suicida.
</t>
    </r>
    <r>
      <rPr>
        <b/>
        <sz val="10"/>
        <rFont val="Verdana"/>
        <family val="2"/>
      </rPr>
      <t>Evidencia:</t>
    </r>
    <r>
      <rPr>
        <sz val="10"/>
        <rFont val="Verdana"/>
        <family val="2"/>
      </rPr>
      <t>Acta, correo y oficio</t>
    </r>
  </si>
  <si>
    <r>
      <t xml:space="preserve">Realizar una jornada de sensibilización presencial o virtual a nivel nacional con las Direcciones Regionales y los ERON, para conmemorar en el mes de septiembre el día mundial de la prevención del suicidio.
</t>
    </r>
    <r>
      <rPr>
        <b/>
        <sz val="10"/>
        <rFont val="Verdana"/>
        <family val="2"/>
      </rPr>
      <t>Evidencia:</t>
    </r>
    <r>
      <rPr>
        <sz val="10"/>
        <rFont val="Verdana"/>
        <family val="2"/>
      </rPr>
      <t>Actas, correos, oficios</t>
    </r>
  </si>
  <si>
    <r>
      <t xml:space="preserve">Realizar seguimiento de vinculación al programa preservacion de la vida, de los PPL reportados por la Subdierección de Atención en Salud en SIVIGILA con intento suicida.
</t>
    </r>
    <r>
      <rPr>
        <b/>
        <sz val="10"/>
        <rFont val="Verdana"/>
        <family val="2"/>
      </rPr>
      <t>Evidencia:</t>
    </r>
    <r>
      <rPr>
        <sz val="10"/>
        <rFont val="Verdana"/>
        <family val="2"/>
      </rPr>
      <t>Matriz " seguimiento presrvacion vida" Oficio GESDOC, correo electronico, Reporte SISIPEC WEB R. Atencion Social historico social</t>
    </r>
  </si>
  <si>
    <r>
      <t xml:space="preserve">Realizar trimestralmente reunion virtual o presencial de seguimiento, retroalimentación y formulación de acciones de mejoramiento con las Direcciones Regionales frente a las fechas afirmativas celebradas con la población privada de la libertad con enfoque diferencial y las demás acciones enmarcadas en la Guía de Atención Psicosocial para población con enfoque diferencial e interseccional.
</t>
    </r>
    <r>
      <rPr>
        <b/>
        <sz val="10"/>
        <rFont val="Verdana"/>
        <family val="2"/>
      </rPr>
      <t>Evidencia:</t>
    </r>
    <r>
      <rPr>
        <sz val="10"/>
        <rFont val="Verdana"/>
        <family val="2"/>
      </rPr>
      <t>Acta, correo y oficio</t>
    </r>
  </si>
  <si>
    <r>
      <t xml:space="preserve">Realizar presencial o virtualmente "Simposio a Nivel Nacional de la No Discriminación" a partir de los resultados obtenidos en las jornadas de autoreconocimiento con la vinculación de las Direcciones Regionales y los ERON de sus jurisdicciones.
</t>
    </r>
    <r>
      <rPr>
        <b/>
        <sz val="10"/>
        <rFont val="Verdana"/>
        <family val="2"/>
      </rPr>
      <t>Evidencia:</t>
    </r>
    <r>
      <rPr>
        <sz val="10"/>
        <rFont val="Verdana"/>
        <family val="2"/>
      </rPr>
      <t>Informe, Actas de asistencia y publicación del evento en NOTINPEC</t>
    </r>
  </si>
  <si>
    <r>
      <t xml:space="preserve">Realizar una capacitación dirigida a las Direcciones Regionales y ERON de su jurisdicción, respecto al seguimiento al mecanismo legal establecido por INPEC-ICBF para atender los casos de inobservancia, amenaza o vulneración de los derechos de los hijos e hijas de las personas privadas de la libertad, menores de 18 años de edad.
</t>
    </r>
    <r>
      <rPr>
        <b/>
        <sz val="10"/>
        <rFont val="Verdana"/>
        <family val="2"/>
      </rPr>
      <t>Evidencia:</t>
    </r>
    <r>
      <rPr>
        <sz val="10"/>
        <rFont val="Verdana"/>
        <family val="2"/>
      </rPr>
      <t>Acta, oficio, correo</t>
    </r>
  </si>
  <si>
    <r>
      <t xml:space="preserve">Realizar seguimiento mensual a la supervisión del convenio interadministrativo 001 de 2021 suscrito entre INPEC e ICBF.
</t>
    </r>
    <r>
      <rPr>
        <b/>
        <sz val="10"/>
        <rFont val="Verdana"/>
        <family val="2"/>
      </rPr>
      <t>Evidencia:</t>
    </r>
    <r>
      <rPr>
        <sz val="10"/>
        <rFont val="Verdana"/>
        <family val="2"/>
      </rPr>
      <t>Informe de supervisión</t>
    </r>
  </si>
  <si>
    <r>
      <t xml:space="preserve">Realizar el seguimiento y acompañamiento a las regionales frente al cumplimiento de los planes de trabajo de los ERON que tienen más rezago en los seguimientos en fase de tratamiento, promoviendo que los planes de tratamiento tengan un alcance de la estrategia de justicia restaurativa y enfoque diferencial generando las respectativas retraolimentaciones de manera trimestral.
</t>
    </r>
    <r>
      <rPr>
        <b/>
        <sz val="10"/>
        <rFont val="Verdana"/>
        <family val="2"/>
      </rPr>
      <t>Evidencia:</t>
    </r>
    <r>
      <rPr>
        <sz val="10"/>
        <rFont val="Verdana"/>
        <family val="2"/>
      </rPr>
      <t>Oficio de seguimiento, acta, correo</t>
    </r>
  </si>
  <si>
    <r>
      <t xml:space="preserve">Implementación del PIPAR en 1 establecimiento por regional de acuerdo al modelo que se está llevando a cabo por CPMS Acacias seguimiento trimestral.
</t>
    </r>
    <r>
      <rPr>
        <b/>
        <sz val="10"/>
        <rFont val="Verdana"/>
        <family val="2"/>
      </rPr>
      <t>Evidencia:</t>
    </r>
    <r>
      <rPr>
        <sz val="10"/>
        <rFont val="Verdana"/>
        <family val="2"/>
      </rPr>
      <t>Oficio, actas de visita, correos</t>
    </r>
  </si>
  <si>
    <r>
      <t xml:space="preserve">Realizar el seguimiento y acompañamiento a las regionales frente al cumplimiento en la asignación de las actividades ocupacionales de los ERON que tienen mas rezago de acuerdo a la metodologia PASO,promoviendo que las actividades ocupacionales tengan un alcance de la estrategia de justicia restaurativa y enfoque diferencial genernado las respectivas retroalimentaciones de manera trimestral.
</t>
    </r>
    <r>
      <rPr>
        <b/>
        <sz val="10"/>
        <rFont val="Verdana"/>
        <family val="2"/>
      </rPr>
      <t>Evidencia:</t>
    </r>
    <r>
      <rPr>
        <sz val="10"/>
        <rFont val="Verdana"/>
        <family val="2"/>
      </rPr>
      <t>Oficio de seguimiento, acta, correo</t>
    </r>
  </si>
  <si>
    <r>
      <t xml:space="preserve">Realizar el seguimiento y acompañamiento a las regionales frente al cumplimiento en la implementación de los programas psicosociales con fines de tratamiento penitenciario de acuerdo al plan de tratamiento, promoviendo que tengan un alcance de la estrategia de justicia restaurativa y enfoque diferencial generando las respectativas retraolimentaciones de manera trimestral.
</t>
    </r>
    <r>
      <rPr>
        <b/>
        <sz val="10"/>
        <rFont val="Verdana"/>
        <family val="2"/>
      </rPr>
      <t>Evidencia:</t>
    </r>
    <r>
      <rPr>
        <sz val="10"/>
        <rFont val="Verdana"/>
        <family val="2"/>
      </rPr>
      <t>Oficio de seguimiento, acta, correo</t>
    </r>
  </si>
  <si>
    <r>
      <t xml:space="preserve">Realizar el seguimiento y acompañamiento a las regionales frente al fortalecimiento de la Justicia restaurativa en los ERON, generando las respectativas retraolimentaciones de manera trimestral.
</t>
    </r>
    <r>
      <rPr>
        <b/>
        <sz val="10"/>
        <rFont val="Verdana"/>
        <family val="2"/>
      </rPr>
      <t>Evidencia:</t>
    </r>
    <r>
      <rPr>
        <sz val="10"/>
        <rFont val="Verdana"/>
        <family val="2"/>
      </rPr>
      <t>Oficio de seguimiento, acta, correo</t>
    </r>
  </si>
  <si>
    <r>
      <t xml:space="preserve">Inaugurar una comunidad terapéutica y llevar a cabo seguimiento en su implementacion.
</t>
    </r>
    <r>
      <rPr>
        <b/>
        <sz val="10"/>
        <rFont val="Verdana"/>
        <family val="2"/>
      </rPr>
      <t>Evidencia:</t>
    </r>
    <r>
      <rPr>
        <sz val="10"/>
        <rFont val="Verdana"/>
        <family val="2"/>
      </rPr>
      <t>Oficio de seguimiento, acta, correo</t>
    </r>
  </si>
  <si>
    <r>
      <t xml:space="preserve">Realizar seguimiento y acompañamiento a las actividades de prevención y reducción del daño del "PROGRAMA ATENCIÓN Y PREVENCIÓN DEL CONSUMO DE SPA" en sus tres ejes con el fin de verificar las acciones adelantadas por los establecimientos y evaluar el impacto del programa en las PPL ,promoviendo que tengan un alcance de la estrategia de justicia restaurativa y enfoque diferencial generando las respectativas retraolimentaciones de manera trimestral.
</t>
    </r>
    <r>
      <rPr>
        <b/>
        <sz val="10"/>
        <rFont val="Verdana"/>
        <family val="2"/>
      </rPr>
      <t>Evidencia:</t>
    </r>
    <r>
      <rPr>
        <sz val="10"/>
        <rFont val="Verdana"/>
        <family val="2"/>
      </rPr>
      <t>Oficio de seguimiento,acta, correo</t>
    </r>
  </si>
  <si>
    <r>
      <t xml:space="preserve">Realizar el seguimiento y acompañamiento a las regionales frentea la transformación de la ruta del servicio posegreso en cada uno d elos ERON, con las casa libertad, centros referenciación y oficinas libertad, generando las respectativas retraolimentaciones de manera trimestral.
</t>
    </r>
    <r>
      <rPr>
        <b/>
        <sz val="10"/>
        <rFont val="Verdana"/>
        <family val="2"/>
      </rPr>
      <t>Evidencia:</t>
    </r>
    <r>
      <rPr>
        <sz val="10"/>
        <rFont val="Verdana"/>
        <family val="2"/>
      </rPr>
      <t>Oficio de seguimiento, acta, correo</t>
    </r>
  </si>
  <si>
    <r>
      <t xml:space="preserve">Implementar una casa libertad o centro de referenciación,llevando a cabo seguimiento en su implementación.
</t>
    </r>
    <r>
      <rPr>
        <b/>
        <sz val="10"/>
        <rFont val="Verdana"/>
        <family val="2"/>
      </rPr>
      <t>Evidencia:</t>
    </r>
    <r>
      <rPr>
        <sz val="10"/>
        <rFont val="Verdana"/>
        <family val="2"/>
      </rPr>
      <t>Oficio de seguimiento, acta, correo</t>
    </r>
  </si>
  <si>
    <r>
      <t xml:space="preserve">Capacitar a 300 funcionarios penitenciarios , que hacen parte de la totalidad de establecimientos de Reclusión, de las Direcciones Regionales y de la Dirección General del INPEC, en los procesos de tratamiento integral para la cualificación de los mismos y el fortalecimiento de sus competencias. ( incluye gastos de desplazamiento y demás logística).
</t>
    </r>
    <r>
      <rPr>
        <b/>
        <sz val="10"/>
        <rFont val="Verdana"/>
        <family val="2"/>
      </rPr>
      <t>Evidencia:</t>
    </r>
    <r>
      <rPr>
        <sz val="10"/>
        <rFont val="Verdana"/>
        <family val="2"/>
      </rPr>
      <t>Informe de supervisión y contrato</t>
    </r>
  </si>
  <si>
    <r>
      <t xml:space="preserve">Integrar y ajustar en el aplicativo SISIPEC Web en el Módulo de tratamiento el instrumento de seguimiento a los programas de tratamiento penitenciario integral e entrevista inicial, el ICOC, la entrevista de seguimiento en fase de tratamiento penitenciario y evaluación y entrevista para PASO medio y final.
</t>
    </r>
    <r>
      <rPr>
        <b/>
        <sz val="10"/>
        <rFont val="Verdana"/>
        <family val="2"/>
      </rPr>
      <t>Evidencia:</t>
    </r>
    <r>
      <rPr>
        <sz val="10"/>
        <rFont val="Verdana"/>
        <family val="2"/>
      </rPr>
      <t>Informe de supervisión y contrato</t>
    </r>
  </si>
  <si>
    <r>
      <t xml:space="preserve">Realizar aplicación del instrumento y sistematización de la información en 8 establecimiento de reclusión del nivel nacional.
</t>
    </r>
    <r>
      <rPr>
        <b/>
        <sz val="10"/>
        <rFont val="Verdana"/>
        <family val="2"/>
      </rPr>
      <t>Evidencia:</t>
    </r>
    <r>
      <rPr>
        <sz val="10"/>
        <rFont val="Verdana"/>
        <family val="2"/>
      </rPr>
      <t>Informe de supervisión y contrato</t>
    </r>
  </si>
  <si>
    <r>
      <t xml:space="preserve">Parametrizar las nuevas Entidades Religiosas, solicitadas por las personas privadas de la libertad, con la finalidad de mitigar posibles vulneraciones al derecho de libertad religiosa y de cultos en los Establecimientos de Reclusión del Orden Nacional ERON.
</t>
    </r>
    <r>
      <rPr>
        <b/>
        <sz val="10"/>
        <rFont val="Verdana"/>
        <family val="2"/>
      </rPr>
      <t>Evidencia:</t>
    </r>
    <r>
      <rPr>
        <sz val="10"/>
        <rFont val="Verdana"/>
        <family val="2"/>
      </rPr>
      <t xml:space="preserve">Reportes Help Desk Sisipec Web II, Radicados GESDOC de retroalimentación a Regionales y Establecimiento de Reclusión del Orden Nacional  </t>
    </r>
  </si>
  <si>
    <r>
      <t xml:space="preserve">Realizar el seguimiento mensual mediante oficio de retroalimentación a las Regionales y Establecimientos de Reclusión ERON adscritos, sobre el registro en Sisipec Web Fase II de las Atenciones Espirituales -individuales y grupales- de las personas privadas de la libertad.
</t>
    </r>
    <r>
      <rPr>
        <b/>
        <sz val="10"/>
        <rFont val="Verdana"/>
        <family val="2"/>
      </rPr>
      <t>Evidencia:</t>
    </r>
    <r>
      <rPr>
        <sz val="10"/>
        <rFont val="Verdana"/>
        <family val="2"/>
      </rPr>
      <t xml:space="preserve">Radicados GESDOC de retroalimentación a las Regionales y Establecimientos de Reclusión ERON , sobre el registro en Sisipec Web Fase II de las Atenciones Espirituales -individuales y grupales- de las personas privadas de la libertad. Actas y grabaciones de videoconferencias con Regionales.  </t>
    </r>
  </si>
  <si>
    <r>
      <t xml:space="preserve">Realizar 2 capacitaciones con Entidades Religiosas Minoritarias que apoyan la Asistencia Espiritual en los Establecimientos de Reclusión ERON, con el fin de brindar herramientas espirituales y religiosas a funcionarios y PPL.
</t>
    </r>
    <r>
      <rPr>
        <b/>
        <sz val="10"/>
        <rFont val="Verdana"/>
        <family val="2"/>
      </rPr>
      <t>Evidencia:</t>
    </r>
    <r>
      <rPr>
        <sz val="10"/>
        <rFont val="Verdana"/>
        <family val="2"/>
      </rPr>
      <t>Actas y grabaciones de Videoconferencias con Entidades Religiosas Minoritarias que apoyan la Asistencia Espiritual en los Establecimientos de Reclusión ERON</t>
    </r>
  </si>
  <si>
    <r>
      <t xml:space="preserve">Realizar seguimiento mensual a las actividades espirituales y religiosas de alabanza y adoración para las personas privadas de la libertad, articuladas y coordinadas entre los ERON y las Entidades Religiosas que apoyan la asistencia espiritual.
</t>
    </r>
    <r>
      <rPr>
        <b/>
        <sz val="10"/>
        <rFont val="Verdana"/>
        <family val="2"/>
      </rPr>
      <t>Evidencia:</t>
    </r>
    <r>
      <rPr>
        <sz val="10"/>
        <rFont val="Verdana"/>
        <family val="2"/>
      </rPr>
      <t>Radicado GESDOC de entrega del material digital del Protocolo II de Ginebra de 1977 en su artículo 5 "Personas Privadas de Libertad" a las Direcciones Regionales  para ser socializado a las personas privadas de la libertad en los ERON, DRIVE de actas como evidencia de la actividad.</t>
    </r>
  </si>
  <si>
    <r>
      <t xml:space="preserve">Enviar a las Direcciones Regionales el material digital del Protocolo II de Ginebra de 1977 en su artículo 5 "Personas Privadas de Libertad", para ser socializado a las personas privadas de la libertad en los ERON por los responsables del programa de asistencia espiritual y religiosa, quienes entregarán las respectivas actas como registros de calidad.
</t>
    </r>
    <r>
      <rPr>
        <b/>
        <sz val="10"/>
        <rFont val="Verdana"/>
        <family val="2"/>
      </rPr>
      <t>Evidencia:</t>
    </r>
    <r>
      <rPr>
        <sz val="10"/>
        <rFont val="Verdana"/>
        <family val="2"/>
      </rPr>
      <t xml:space="preserve">Radicados GESDOC de seguimiento a las actividades actividades espirituales y religiosas de alabanza y adoración para las personas privadas de la libertad, articuladas y coordinadas entre los ERON y las Entidades Religiosas que apoyan la asistencia espiritual, DRIVE de Actas y evidencias de la actividad   </t>
    </r>
  </si>
  <si>
    <r>
      <t xml:space="preserve">Realizar una capacitación a funcionarios y PPL de los Establecimientos de Reclusión del Orden Nacional adscritos a las Regionales INPEC, sobre "Cultura de Paz en el ámbito penitenciario y carcelario".
</t>
    </r>
    <r>
      <rPr>
        <b/>
        <sz val="10"/>
        <rFont val="Verdana"/>
        <family val="2"/>
      </rPr>
      <t>Evidencia:</t>
    </r>
    <r>
      <rPr>
        <sz val="10"/>
        <rFont val="Verdana"/>
        <family val="2"/>
      </rPr>
      <t>Acta y grabación de capacitación a funcionarios y PPL de los Establecimientos de Reclusión del Orden Nacional adscritos a las Regionales INPEC, sobre "Cultura de Paz en el ámbito penitenciario y carcelario"</t>
    </r>
  </si>
  <si>
    <r>
      <t xml:space="preserve">Enviar mensualmente a las Direcciones Regionales el material digital "La Cárcel, un espacio para la reconciliación y la paz" con énfasis ecuménico, para ser implementado entre las personas privadas de la libertad en los ERON por los responsables del programa de asistencia espiritual y religiosa, quienes entregarán las respectivas actas como registros de calidad.
</t>
    </r>
    <r>
      <rPr>
        <b/>
        <sz val="10"/>
        <rFont val="Verdana"/>
        <family val="2"/>
      </rPr>
      <t>Evidencia:</t>
    </r>
    <r>
      <rPr>
        <sz val="10"/>
        <rFont val="Verdana"/>
        <family val="2"/>
      </rPr>
      <t>Radicados GESDOC dirigidos a las Direcciones Regionales de entrega de material digital "La Cárcel, un espacio para la reconciliación y la paz" con énfasis ecuménico, para ser implementado entre las personas privadas de la libertad en los ERON por los responsables del programa de asistencia espiritual y religiosa, quienes entregarán las respectivas actas como registros de calidad.</t>
    </r>
  </si>
  <si>
    <r>
      <t xml:space="preserve">Ampliar la oferta educativa para  el programa de validación presencial en los establecimientos de reclusión que cuenten con las condiciones logísticas, humanas y de seguridad para el desarrollo del mismo.
</t>
    </r>
    <r>
      <rPr>
        <b/>
        <sz val="10"/>
        <rFont val="Verdana"/>
        <family val="2"/>
      </rPr>
      <t>Evidencia:</t>
    </r>
    <r>
      <rPr>
        <sz val="10"/>
        <rFont val="Verdana"/>
        <family val="2"/>
      </rPr>
      <t>Actas,informes</t>
    </r>
  </si>
  <si>
    <r>
      <t xml:space="preserve">Ampliar la oferta en educación formal para PPL a través de estrategias educativas flexibles  con el objeto de brindar educación con calidad.
</t>
    </r>
    <r>
      <rPr>
        <b/>
        <sz val="10"/>
        <rFont val="Verdana"/>
        <family val="2"/>
      </rPr>
      <t>Evidencia:</t>
    </r>
    <r>
      <rPr>
        <sz val="10"/>
        <rFont val="Verdana"/>
        <family val="2"/>
      </rPr>
      <t>Actas,informes</t>
    </r>
  </si>
  <si>
    <r>
      <t xml:space="preserve">Promover los programas de educación para el trabajo y el desarrollo humano en los ERON para ampliar el acceso de la PPL a estos programas. 
</t>
    </r>
    <r>
      <rPr>
        <b/>
        <sz val="10"/>
        <rFont val="Verdana"/>
        <family val="2"/>
      </rPr>
      <t>Evidencia:</t>
    </r>
    <r>
      <rPr>
        <sz val="10"/>
        <rFont val="Verdana"/>
        <family val="2"/>
      </rPr>
      <t>Actas,informes</t>
    </r>
  </si>
  <si>
    <r>
      <t xml:space="preserve">Continuar con la organización administrativa de los colegios propios del INPEC a través de la herramienta: software educativo para la ampliación de cobertura en educación formal y promoción de la PPL. 
</t>
    </r>
    <r>
      <rPr>
        <b/>
        <sz val="10"/>
        <rFont val="Verdana"/>
        <family val="2"/>
      </rPr>
      <t>Evidencia:</t>
    </r>
    <r>
      <rPr>
        <sz val="10"/>
        <rFont val="Verdana"/>
        <family val="2"/>
      </rPr>
      <t>Actas,informes</t>
    </r>
  </si>
  <si>
    <r>
      <t xml:space="preserve">Brindar acompañamiento a los ERON de manera presencial y/o virtual para el funcionamiento de los ambientes educativos y seguimiento al dsarrollo de los programas. 
</t>
    </r>
    <r>
      <rPr>
        <b/>
        <sz val="10"/>
        <rFont val="Verdana"/>
        <family val="2"/>
      </rPr>
      <t>Evidencia:</t>
    </r>
    <r>
      <rPr>
        <sz val="10"/>
        <rFont val="Verdana"/>
        <family val="2"/>
      </rPr>
      <t>Actas,informes</t>
    </r>
  </si>
  <si>
    <r>
      <t xml:space="preserve">Promover los programas de educación superior en los ERON de acuerdo a los convenios suscritos con el objeto de ampliar la cobertura  de PPL  en educación superior. 
</t>
    </r>
    <r>
      <rPr>
        <b/>
        <sz val="10"/>
        <rFont val="Verdana"/>
        <family val="2"/>
      </rPr>
      <t>Evidencia:</t>
    </r>
    <r>
      <rPr>
        <sz val="10"/>
        <rFont val="Verdana"/>
        <family val="2"/>
      </rPr>
      <t>Actas,informes</t>
    </r>
  </si>
  <si>
    <r>
      <t xml:space="preserve">Elaborar los lineamientos de acceso de la PPL  a  los programas de educación superior.
</t>
    </r>
    <r>
      <rPr>
        <b/>
        <sz val="10"/>
        <rFont val="Verdana"/>
        <family val="2"/>
      </rPr>
      <t>Evidencia:</t>
    </r>
    <r>
      <rPr>
        <sz val="10"/>
        <rFont val="Verdana"/>
        <family val="2"/>
      </rPr>
      <t>Actas,informes</t>
    </r>
  </si>
  <si>
    <r>
      <t xml:space="preserve">Realizar seguimiento a las concertaciones SENA gestionadas por los ERON  para optimizar la calidad educativa y los ambientes disponibles. 
</t>
    </r>
    <r>
      <rPr>
        <b/>
        <sz val="10"/>
        <rFont val="Verdana"/>
        <family val="2"/>
      </rPr>
      <t>Evidencia:</t>
    </r>
    <r>
      <rPr>
        <sz val="10"/>
        <rFont val="Verdana"/>
        <family val="2"/>
      </rPr>
      <t>Actas,informes</t>
    </r>
  </si>
  <si>
    <r>
      <t xml:space="preserve">Designar y hacer seguimiento a  los rubros para apoyo a las concertaciones SENA de acuerdo a los requerimientos de los ERON  garantizando la implementación de la formación  por competencias laborales y académicas. 
</t>
    </r>
    <r>
      <rPr>
        <b/>
        <sz val="10"/>
        <rFont val="Verdana"/>
        <family val="2"/>
      </rPr>
      <t>Evidencia:</t>
    </r>
    <r>
      <rPr>
        <sz val="10"/>
        <rFont val="Verdana"/>
        <family val="2"/>
      </rPr>
      <t>Actas,informes</t>
    </r>
  </si>
  <si>
    <r>
      <t xml:space="preserve">Implementar estrategia para la inscripción de la PPL con las competencias requeridas para enfrentar las pruebas de Estado con  la obtención de resultados con calidad. 
</t>
    </r>
    <r>
      <rPr>
        <b/>
        <sz val="10"/>
        <rFont val="Verdana"/>
        <family val="2"/>
      </rPr>
      <t>Evidencia:</t>
    </r>
    <r>
      <rPr>
        <sz val="10"/>
        <rFont val="Verdana"/>
        <family val="2"/>
      </rPr>
      <t>Actas,informes</t>
    </r>
  </si>
  <si>
    <r>
      <t xml:space="preserve">Gestionar y promocionar una capacitación por semestre en el manejo de bibliotecas con entidades idóneas y hacer entrega de informe al finalizar el proceso de formación.
</t>
    </r>
    <r>
      <rPr>
        <b/>
        <sz val="10"/>
        <rFont val="Verdana"/>
        <family val="2"/>
      </rPr>
      <t>Evidencia:</t>
    </r>
    <r>
      <rPr>
        <sz val="10"/>
        <rFont val="Verdana"/>
        <family val="2"/>
      </rPr>
      <t>Actas,informes</t>
    </r>
  </si>
  <si>
    <r>
      <t xml:space="preserve">Promover y desarrollar el Reconocimiento a las mejores bibliotecas penitenciarias y carcelarias 2025.
</t>
    </r>
    <r>
      <rPr>
        <b/>
        <sz val="10"/>
        <rFont val="Verdana"/>
        <family val="2"/>
      </rPr>
      <t>Evidencia:</t>
    </r>
    <r>
      <rPr>
        <sz val="10"/>
        <rFont val="Verdana"/>
        <family val="2"/>
      </rPr>
      <t>Actas,informes</t>
    </r>
  </si>
  <si>
    <r>
      <t xml:space="preserve">Realizar máximo 20 visitas a los establecimientos de reclusión del orden nacional, con el fin de hacer seguimiento a los programas de cultura, deporte y recreacion, entre otros.
</t>
    </r>
    <r>
      <rPr>
        <b/>
        <sz val="10"/>
        <rFont val="Verdana"/>
        <family val="2"/>
      </rPr>
      <t>Evidencia:</t>
    </r>
    <r>
      <rPr>
        <sz val="10"/>
        <rFont val="Verdana"/>
        <family val="2"/>
      </rPr>
      <t>Actas,informes de vista</t>
    </r>
  </si>
  <si>
    <r>
      <t xml:space="preserve">Llevar a cabo una videoconferencia por mes, con los responsables de los programas de educación de las seis regionales, con el fin de promover e incentivar la participación de los ERONES en las actividades de deporte, recreación y cultura establecidas en los criterios 2024.
</t>
    </r>
    <r>
      <rPr>
        <b/>
        <sz val="10"/>
        <rFont val="Verdana"/>
        <family val="2"/>
      </rPr>
      <t>Evidencia:</t>
    </r>
    <r>
      <rPr>
        <sz val="10"/>
        <rFont val="Verdana"/>
        <family val="2"/>
      </rPr>
      <t>Actas</t>
    </r>
  </si>
  <si>
    <r>
      <t xml:space="preserve">Socializar y enviar los lineamientos vigencia 2024, para la realización de las actividades deportivas, recreativas y culturales, por medio de una videoconferencia para cada regional y sus establecimientos adscritos. En el primer trimestre de la vigencia.
</t>
    </r>
    <r>
      <rPr>
        <b/>
        <sz val="10"/>
        <rFont val="Verdana"/>
        <family val="2"/>
      </rPr>
      <t>Evidencia:</t>
    </r>
    <r>
      <rPr>
        <sz val="10"/>
        <rFont val="Verdana"/>
        <family val="2"/>
      </rPr>
      <t>Lineamientos 2025, acta de socialización de los lineamientos en videoconferencia y correo de envío de los lineamientos</t>
    </r>
  </si>
  <si>
    <r>
      <t xml:space="preserve">Gestionar durante el año apoyo para generar alianzas estratégicas y/o convenios, para el fortalecimiento de los programas de deporte, recreación y cultura., mínimo con dos entidades debidamente reconocidas.
</t>
    </r>
    <r>
      <rPr>
        <b/>
        <sz val="10"/>
        <rFont val="Verdana"/>
        <family val="2"/>
      </rPr>
      <t>Evidencia:</t>
    </r>
    <r>
      <rPr>
        <sz val="10"/>
        <rFont val="Verdana"/>
        <family val="2"/>
      </rPr>
      <t>Actas,informes</t>
    </r>
  </si>
  <si>
    <r>
      <t xml:space="preserve">Entregar informe del avance trimestral de la ejecución presupuestal por regionales, de los rubros asignados para el programa de deporte, recreación y cultura.
</t>
    </r>
    <r>
      <rPr>
        <b/>
        <sz val="10"/>
        <rFont val="Verdana"/>
        <family val="2"/>
      </rPr>
      <t>Evidencia:</t>
    </r>
    <r>
      <rPr>
        <sz val="10"/>
        <rFont val="Verdana"/>
        <family val="2"/>
      </rPr>
      <t>Oficio de solicitud, Informe trimestral</t>
    </r>
  </si>
  <si>
    <r>
      <t xml:space="preserve">Entregar informe cuantitativo y cualitativo de las actividades deportivas, recreativas y culturales desarrolladas trimestralmente en los ERON, con la información enviada por cada regional.
</t>
    </r>
    <r>
      <rPr>
        <b/>
        <sz val="10"/>
        <rFont val="Verdana"/>
        <family val="2"/>
      </rPr>
      <t>Evidencia:</t>
    </r>
    <r>
      <rPr>
        <sz val="10"/>
        <rFont val="Verdana"/>
        <family val="2"/>
      </rPr>
      <t>Oficio de solicitud, Informe trimestral</t>
    </r>
  </si>
  <si>
    <r>
      <t xml:space="preserve">Adelantar proceso de consecución de notificación y/o registro sanitario INVIMA, para actividades productivas industriales que elaboran alimentos.
</t>
    </r>
    <r>
      <rPr>
        <b/>
        <sz val="10"/>
        <rFont val="Verdana"/>
        <family val="2"/>
      </rPr>
      <t>Evidencia:</t>
    </r>
    <r>
      <rPr>
        <sz val="10"/>
        <rFont val="Verdana"/>
        <family val="2"/>
      </rPr>
      <t>Informes de avance y gestión en la cosecución de la notificación sanitaria INVIMA</t>
    </r>
  </si>
  <si>
    <r>
      <t xml:space="preserve">Diseñar e implementar una estrategia para fortalecer las capacidades técnicas de las personas privadas de la libertad, armonizando y fortaleciendo sus competencias y habilidades productivas, para el desarrollo del trabajo penitenciario.
</t>
    </r>
    <r>
      <rPr>
        <b/>
        <sz val="10"/>
        <rFont val="Verdana"/>
        <family val="2"/>
      </rPr>
      <t>Evidencia:</t>
    </r>
    <r>
      <rPr>
        <sz val="10"/>
        <rFont val="Verdana"/>
        <family val="2"/>
      </rPr>
      <t>Informes de certificación de cursos de capacitación</t>
    </r>
  </si>
  <si>
    <r>
      <t xml:space="preserve">Implementación del modelo de negocio de Industria Penitenciaria en el sector (proyecto productivo panaderia).
</t>
    </r>
    <r>
      <rPr>
        <b/>
        <sz val="10"/>
        <rFont val="Verdana"/>
        <family val="2"/>
      </rPr>
      <t>Evidencia:</t>
    </r>
    <r>
      <rPr>
        <sz val="10"/>
        <rFont val="Verdana"/>
        <family val="2"/>
      </rPr>
      <t xml:space="preserve">Informes de avance y gestión </t>
    </r>
  </si>
  <si>
    <r>
      <t xml:space="preserve">Evaluar y brindar asistencia técnica a los requerimientos de Fortalecimiento y/o creación a las actividades productivas de los 125 ERON que presenten las Direcciones Regionales. Lo anterior, incluye: estudios de factibilidad , soportes de oficio de solicitud de ERON, cotizaciones, registro fotográfico, oficio de aval de la Regional, entre otros; en cumplimiento del procedimiento vigente (PM-TP-P01 y sus anexos), para la adquisición de maquinaria, equipos, muebles, enseres, herramientas, insumos, materias primas, elementos de seguridad industrial, dotación al personal, intangibles y otras inversiones que no sean de mantenimiento de áreas, ni modificación de infraestructura.
</t>
    </r>
    <r>
      <rPr>
        <b/>
        <sz val="10"/>
        <rFont val="Verdana"/>
        <family val="2"/>
      </rPr>
      <t>Evidencia:</t>
    </r>
    <r>
      <rPr>
        <sz val="10"/>
        <rFont val="Verdana"/>
        <family val="2"/>
      </rPr>
      <t>Grabación de capacitaciones y formatos de evaluación técnica y financiera de solicitudes de creación y/o fortalecimiento</t>
    </r>
  </si>
  <si>
    <r>
      <t xml:space="preserve">Realizar juntas de aprobación de necesidades para asignación de recursos con el fin de crear y/o fortalecer actividades productivas, y proyectar los respectivos actos administrativos y oficios de pautas de ejecución correspondientes.
</t>
    </r>
    <r>
      <rPr>
        <b/>
        <sz val="10"/>
        <rFont val="Verdana"/>
        <family val="2"/>
      </rPr>
      <t>Evidencia:</t>
    </r>
    <r>
      <rPr>
        <sz val="10"/>
        <rFont val="Verdana"/>
        <family val="2"/>
      </rPr>
      <t>Actos administrativos de asignación de recursos y oficio de pautas de ejecución</t>
    </r>
  </si>
  <si>
    <r>
      <t xml:space="preserve">Brindar asistencia y soporte técnico, nuevos desarrollos de aplicativos para los procesos de las actividades productivas.
</t>
    </r>
    <r>
      <rPr>
        <b/>
        <sz val="10"/>
        <rFont val="Verdana"/>
        <family val="2"/>
      </rPr>
      <t>Evidencia:</t>
    </r>
    <r>
      <rPr>
        <sz val="10"/>
        <rFont val="Verdana"/>
        <family val="2"/>
      </rPr>
      <t>Grabación de asesorías y capacitaciones</t>
    </r>
  </si>
  <si>
    <r>
      <t xml:space="preserve">Realizar seguimiento mensual  (virtual o presencial) a la ejecución de los recursos asignados a los Establecimientos de Reclusión, para la creación y/o fortalecimiento de actividades productivas, verificando el estricto cumplimiento de las pautas de ejecución impartidas.
</t>
    </r>
    <r>
      <rPr>
        <b/>
        <sz val="10"/>
        <rFont val="Verdana"/>
        <family val="2"/>
      </rPr>
      <t>Evidencia:</t>
    </r>
    <r>
      <rPr>
        <sz val="10"/>
        <rFont val="Verdana"/>
        <family val="2"/>
      </rPr>
      <t>Grabación de seguimiento y/o informe de visita a ERON</t>
    </r>
  </si>
  <si>
    <r>
      <t xml:space="preserve">Socializar los lineamientos SUBDA - GUGEC y realizar capacitación para el fortalecimiento de los puntos de venta Libera Colombia®.
</t>
    </r>
    <r>
      <rPr>
        <b/>
        <sz val="10"/>
        <rFont val="Verdana"/>
        <family val="2"/>
      </rPr>
      <t>Evidencia:</t>
    </r>
    <r>
      <rPr>
        <sz val="10"/>
        <rFont val="Verdana"/>
        <family val="2"/>
      </rPr>
      <t>Oficio de remisión de lineamientos SUBDA - GUGEC a las reginales / ERON
Acta de divulgación de de lineamientos e instrucciones para el fortalecimiento de Puntos Libera</t>
    </r>
  </si>
  <si>
    <r>
      <t xml:space="preserve">Asignar presupuesto a las Direcciones Regionales - ERON, de acuerdo al estudio de necesidades para la creación y/o fortalecimiento de los puntos de venta identificados con la Marca Institucional Libera Colombia ®.
</t>
    </r>
    <r>
      <rPr>
        <b/>
        <sz val="10"/>
        <rFont val="Verdana"/>
        <family val="2"/>
      </rPr>
      <t>Evidencia:</t>
    </r>
    <r>
      <rPr>
        <sz val="10"/>
        <rFont val="Verdana"/>
        <family val="2"/>
      </rPr>
      <t xml:space="preserve">Acto administrativo de asignación de recursos a Regionales / Eron para el fortalecimiento de los  punto de ventas identificados con la marca Libera Colombia </t>
    </r>
  </si>
  <si>
    <r>
      <t xml:space="preserve">Emitir lineamiento a las Direcciones Regionales para realizar visitas de seguimiento a los puntos de venta identificados con la marca Libera Colombia® de su jurisdicción, dejando registro de calidad.
</t>
    </r>
    <r>
      <rPr>
        <b/>
        <sz val="10"/>
        <rFont val="Verdana"/>
        <family val="2"/>
      </rPr>
      <t>Evidencia:</t>
    </r>
    <r>
      <rPr>
        <sz val="10"/>
        <rFont val="Verdana"/>
        <family val="2"/>
      </rPr>
      <t>Oficio de remisión de lineamientos SUBDA - GUGEC a las reginales / ERON</t>
    </r>
  </si>
  <si>
    <r>
      <t xml:space="preserve">Realizar y enviar a las Direcciones Regionales, Informes de retroalimentación trimestral de las ventas de los productos elaborados por la PPL y actividades afines.
</t>
    </r>
    <r>
      <rPr>
        <b/>
        <sz val="10"/>
        <rFont val="Verdana"/>
        <family val="2"/>
      </rPr>
      <t>Evidencia:</t>
    </r>
    <r>
      <rPr>
        <sz val="10"/>
        <rFont val="Verdana"/>
        <family val="2"/>
      </rPr>
      <t>Oficio de remision de Informe trimestral de comercializacion</t>
    </r>
  </si>
  <si>
    <r>
      <t xml:space="preserve">Crear y/o fortalecer la marca institucional Libera Colombia® a través de nuevo contenido y mejoramiento en redes sociales.
</t>
    </r>
    <r>
      <rPr>
        <b/>
        <sz val="10"/>
        <rFont val="Verdana"/>
        <family val="2"/>
      </rPr>
      <t>Evidencia:</t>
    </r>
    <r>
      <rPr>
        <sz val="10"/>
        <rFont val="Verdana"/>
        <family val="2"/>
      </rPr>
      <t>Informe de alcance de las publicaciones realizadas en las redes sociales de la marca Liber Colombia</t>
    </r>
  </si>
  <si>
    <r>
      <t xml:space="preserve">Formalizar la vinculación de instituciones públicas y privadas que permitan generar innovación, calidad y comercialización  de los productos artesanales elaborados por las PPL.
</t>
    </r>
    <r>
      <rPr>
        <b/>
        <sz val="10"/>
        <rFont val="Verdana"/>
        <family val="2"/>
      </rPr>
      <t>Evidencia:</t>
    </r>
    <r>
      <rPr>
        <sz val="10"/>
        <rFont val="Verdana"/>
        <family val="2"/>
      </rPr>
      <t>Contratos o Convenios firmados con organizaciones publicas o privadas cuyo objeto es el fortalecimiento de la comercialización de productos elaborados por la PPL</t>
    </r>
  </si>
  <si>
    <r>
      <t xml:space="preserve">Participación en ferias y eventos de manera presencial y/o virtual para la promocion y comercialización de los productos elaborados por la PPL.
</t>
    </r>
    <r>
      <rPr>
        <b/>
        <sz val="10"/>
        <rFont val="Verdana"/>
        <family val="2"/>
      </rPr>
      <t>Evidencia:</t>
    </r>
    <r>
      <rPr>
        <sz val="10"/>
        <rFont val="Verdana"/>
        <family val="2"/>
      </rPr>
      <t xml:space="preserve">Informe periódico consolidado de participación de ferias a nivel nacional </t>
    </r>
  </si>
  <si>
    <r>
      <t xml:space="preserve">Realizar 6 encuentros presenciales o virtuales con Responsables del Programa de Asistencia Espiritual y Religiosa de las regionales, con la finalidad de crear espacios de escucha respecto a las necesidades espirituales y religiosas de los PPL.
</t>
    </r>
    <r>
      <rPr>
        <b/>
        <sz val="10"/>
        <rFont val="Verdana"/>
        <family val="2"/>
      </rPr>
      <t>Evidencia:</t>
    </r>
    <r>
      <rPr>
        <sz val="10"/>
        <rFont val="Verdana"/>
        <family val="2"/>
      </rPr>
      <t>Actas y grabaciones de encuentros presenciales y virtuales con Responsables del Programa de Asistencia Espiritual y Religiosa de las regionales, con la finalidad de crear espacios de escucha respecto a las necesidades espirituales y religiosas de las PPL</t>
    </r>
  </si>
  <si>
    <r>
      <t xml:space="preserve">Realizar el seguimiento mensual al Convenio entre el INPEC y la Conferencia Episcopal de Colombia, mediante informes de gestión de las actividades del programa de asistencia espiritual y religiosa.
</t>
    </r>
    <r>
      <rPr>
        <b/>
        <sz val="10"/>
        <rFont val="Verdana"/>
        <family val="2"/>
      </rPr>
      <t>Evidencia:</t>
    </r>
    <r>
      <rPr>
        <sz val="10"/>
        <rFont val="Verdana"/>
        <family val="2"/>
      </rPr>
      <t>Radicados GESDOC, Actas de videoconferencias de seguimiento al Convenio INPEC-Conferencia Episcopal de Colombia, DRIVE de informes de actividades de Capellanes vinculados, Correos Electronicos</t>
    </r>
  </si>
  <si>
    <r>
      <t xml:space="preserve">Realizar gestión para la suscripción de convenios de cooperación con Entidades Religiosas, que dentro de sus líneas de trabajo en el marco espiritual y social, den respuesta en cierta medida a las necesidades de las personas privadad de la libertad.
</t>
    </r>
    <r>
      <rPr>
        <b/>
        <sz val="10"/>
        <rFont val="Verdana"/>
        <family val="2"/>
      </rPr>
      <t>Evidencia:</t>
    </r>
    <r>
      <rPr>
        <sz val="10"/>
        <rFont val="Verdana"/>
        <family val="2"/>
      </rPr>
      <t>Oficios donde se evidencien identificacion de entidades religiosas, planes de accion y lineas de trabajo en lo espiritual y lo social, criterios de seleccion. -Reuniones presenciales y virtuales : registro de reuniones, correos electronicos, actas, radicados GESDOC de insumos requeridos a las entidades religiosas</t>
    </r>
  </si>
  <si>
    <r>
      <t xml:space="preserve">Coordinar una mesa de trabajo con cada una de las Regionales y Entidades Religiosas que apoyan el programa de asistencia espiritual, para la ejecución de programas y proyectos.
</t>
    </r>
    <r>
      <rPr>
        <b/>
        <sz val="10"/>
        <rFont val="Verdana"/>
        <family val="2"/>
      </rPr>
      <t>Evidencia:</t>
    </r>
    <r>
      <rPr>
        <sz val="10"/>
        <rFont val="Verdana"/>
        <family val="2"/>
      </rPr>
      <t>Actas y grabaciones de encuentros Regionales y Entidades Religiosas que apoyan el programa de asistencia espiritual, para la ejecución de programas y proyectos</t>
    </r>
  </si>
  <si>
    <t>IS44</t>
  </si>
  <si>
    <t>Porcentaje  del cumplimiento al seguimiento del plan institucional Establecimiento de reclusión</t>
  </si>
  <si>
    <t>Fortalecimiento de las áreas laborales de la PPL, en cuanto a la adquisición de maquinaria, equipo, herramientas,  servicio de mantenimiento, señalización,  elementos de protección personal, extintores, camillas ,botiquines e insumos</t>
  </si>
  <si>
    <t>Porcentaje de cumplimiento de las VIVIF  programadas</t>
  </si>
  <si>
    <t xml:space="preserve">Porcentaje de cumplimiento de la población intramural  atendida por atención psicológica que solicita atención </t>
  </si>
  <si>
    <t xml:space="preserve">Formulación, aprobación y publicación del Plan de tratamiento de riesgos de seguridad y privacidad de la información
</t>
  </si>
  <si>
    <t xml:space="preserve">Formulación aprobación y publicación en la WEB del plan Anticorrupción y de Atención al Ciudadano Institucional programa de transparencia y ética pública, según sea el caso.
</t>
  </si>
  <si>
    <t xml:space="preserve">Plan Institucional de Archivos PINAR elaborado, socializado y publicado, con su seguimiento.
</t>
  </si>
  <si>
    <t xml:space="preserve">Formulación y publicación del Plan Anual de Adquisiciones.
</t>
  </si>
  <si>
    <t xml:space="preserve">Plan Institucional de Capacitación elaborado, aprobado, ejecutado y evaluado, acorde con los lineamientos definidos por el DAFP.
</t>
  </si>
  <si>
    <r>
      <t xml:space="preserve">Elaborar el Plan de Tratamiento de Riesgos de Seguridad y Privacidad de la Información, y realizar publicación despues de la respectiva aprobación.
</t>
    </r>
    <r>
      <rPr>
        <b/>
        <sz val="10"/>
        <rFont val="Verdana"/>
        <family val="2"/>
      </rPr>
      <t>Evidencia:</t>
    </r>
    <r>
      <rPr>
        <sz val="10"/>
        <rFont val="Verdana"/>
        <family val="2"/>
      </rPr>
      <t>Documento del plan de tratamineto de riesgos de seguridad y privacidad de la informacion, aprobado y publicado es ISOLUCION</t>
    </r>
  </si>
  <si>
    <r>
      <t xml:space="preserve">Elaborar el Plan de seguridad y Privacidad de la Información,  y realizar publicación despues de la respectiva aprobación. 
</t>
    </r>
    <r>
      <rPr>
        <b/>
        <sz val="10"/>
        <rFont val="Verdana"/>
        <family val="2"/>
      </rPr>
      <t>Evidencia:</t>
    </r>
    <r>
      <rPr>
        <sz val="10"/>
        <rFont val="Verdana"/>
        <family val="2"/>
      </rPr>
      <t>Documento del plan de seguridad y privacidad de la informacion, aprobado y publicado es ISOLUCION</t>
    </r>
  </si>
  <si>
    <r>
      <t xml:space="preserve">Publicar y actualizar la información en el portal web de acuerdo a la ley 1712 de 2014.
</t>
    </r>
    <r>
      <rPr>
        <b/>
        <sz val="10"/>
        <rFont val="Verdana"/>
        <family val="2"/>
      </rPr>
      <t>Evidencia:</t>
    </r>
    <r>
      <rPr>
        <sz val="10"/>
        <rFont val="Verdana"/>
        <family val="2"/>
      </rPr>
      <t>Publicaciones en el portal web de instituto de acuerdo con las solicitudes de las diferentes dependencias</t>
    </r>
  </si>
  <si>
    <r>
      <t xml:space="preserve">Implementación de Centro de Operaciones de Seguridad y renovación de equipos activos de red de acuerdo al proyecto de inversión 2025.
</t>
    </r>
    <r>
      <rPr>
        <b/>
        <sz val="10"/>
        <rFont val="Verdana"/>
        <family val="2"/>
      </rPr>
      <t>Evidencia:</t>
    </r>
    <r>
      <rPr>
        <sz val="10"/>
        <rFont val="Verdana"/>
        <family val="2"/>
      </rPr>
      <t>Docuementos de avances de los procesos de contratacion del proyecto de inversion</t>
    </r>
  </si>
  <si>
    <r>
      <t xml:space="preserve">Realizar seguimieto al catalogo de servicios de tecnología de información.
</t>
    </r>
    <r>
      <rPr>
        <b/>
        <sz val="10"/>
        <rFont val="Verdana"/>
        <family val="2"/>
      </rPr>
      <t>Evidencia:</t>
    </r>
    <r>
      <rPr>
        <sz val="10"/>
        <rFont val="Verdana"/>
        <family val="2"/>
      </rPr>
      <t>Reporte de solicitudes o uso de los servicios del catalogo</t>
    </r>
  </si>
  <si>
    <r>
      <t xml:space="preserve">Realizar las actividades que demande la implementación de la politica de gobierno digital de acuerdo a los lineamientos de Mintic.
</t>
    </r>
    <r>
      <rPr>
        <b/>
        <sz val="10"/>
        <rFont val="Verdana"/>
        <family val="2"/>
      </rPr>
      <t>Evidencia:</t>
    </r>
    <r>
      <rPr>
        <sz val="10"/>
        <rFont val="Verdana"/>
        <family val="2"/>
      </rPr>
      <t>Productos de la politica de gobierno digital elaborados y entregados a MINJUSTICIA</t>
    </r>
  </si>
  <si>
    <r>
      <t xml:space="preserve">Realizar seguimiento a la implementación del plan estrategico de tecnologias de la Información PETI.
</t>
    </r>
    <r>
      <rPr>
        <b/>
        <sz val="10"/>
        <rFont val="Verdana"/>
        <family val="2"/>
      </rPr>
      <t>Evidencia:</t>
    </r>
    <r>
      <rPr>
        <sz val="10"/>
        <rFont val="Verdana"/>
        <family val="2"/>
      </rPr>
      <t xml:space="preserve">Acta de seguimiento de la implementacion del PETI </t>
    </r>
  </si>
  <si>
    <r>
      <t xml:space="preserve">Realizar la implementación del plan de seguridad y privacidad de la información.
</t>
    </r>
    <r>
      <rPr>
        <b/>
        <sz val="10"/>
        <rFont val="Verdana"/>
        <family val="2"/>
      </rPr>
      <t>Evidencia:</t>
    </r>
    <r>
      <rPr>
        <sz val="10"/>
        <rFont val="Verdana"/>
        <family val="2"/>
      </rPr>
      <t>Documento con el plan de seguirdad y privacidad de la informacion</t>
    </r>
  </si>
  <si>
    <r>
      <t xml:space="preserve">Realizar la implementación del plan de tratamiento de riesgos de seguridad y privacidad de la información.
</t>
    </r>
    <r>
      <rPr>
        <b/>
        <sz val="10"/>
        <rFont val="Verdana"/>
        <family val="2"/>
      </rPr>
      <t>Evidencia:</t>
    </r>
    <r>
      <rPr>
        <sz val="10"/>
        <rFont val="Verdana"/>
        <family val="2"/>
      </rPr>
      <t>Documento con el plan de tratamiento de riesgos de seguridad y privacidad de la informacion</t>
    </r>
  </si>
  <si>
    <r>
      <t xml:space="preserve">Realizar socialización de la declaración de aplicabilidad para el sistema de gestión de seguridad de la información SGSI.
</t>
    </r>
    <r>
      <rPr>
        <b/>
        <sz val="10"/>
        <rFont val="Verdana"/>
        <family val="2"/>
      </rPr>
      <t>Evidencia:</t>
    </r>
    <r>
      <rPr>
        <sz val="10"/>
        <rFont val="Verdana"/>
        <family val="2"/>
      </rPr>
      <t>Infografia o boletin de socializacion de la declaracion de aplicabilidad a nivel masivo</t>
    </r>
  </si>
  <si>
    <t>IS100</t>
  </si>
  <si>
    <t>Porcentaje de ejecución  presupuestal  por pago de sentencias y conciliaciones.</t>
  </si>
  <si>
    <r>
      <t xml:space="preserve">Reportar mensualmente  en el aplicativo SUIT - Departamento Administrativo de la Función Pública, las solicitudes concernientes con el trámite de Autorización para realizar entrevistas a internos(as) por parte de periodistas y medios de comunicación.
</t>
    </r>
    <r>
      <rPr>
        <b/>
        <sz val="10"/>
        <rFont val="Verdana"/>
        <family val="2"/>
      </rPr>
      <t>Evidencia:</t>
    </r>
    <r>
      <rPr>
        <sz val="10"/>
        <rFont val="Verdana"/>
        <family val="2"/>
      </rPr>
      <t>Evidencia cargue en el aplicado SUIT- DAFP</t>
    </r>
  </si>
  <si>
    <r>
      <t xml:space="preserve">Exponer temas de resocialización a los diferentes públicos de interés.
</t>
    </r>
    <r>
      <rPr>
        <b/>
        <sz val="10"/>
        <rFont val="Verdana"/>
        <family val="2"/>
      </rPr>
      <t>Evidencia:</t>
    </r>
    <r>
      <rPr>
        <sz val="10"/>
        <rFont val="Verdana"/>
        <family val="2"/>
      </rPr>
      <t>Evidencia videos realizados y divulgaciòn efectuada.</t>
    </r>
  </si>
  <si>
    <r>
      <t xml:space="preserve">Desarrollar  acciones que permitan la divulgación de boletines informativos, noticias, galeria, notinpec en Sala de Prensa  y  Boletines Internos  para su divulgaciòn mediante correo  oficial  comunicacionorganizacional@inpec.gov.co .
</t>
    </r>
    <r>
      <rPr>
        <b/>
        <sz val="10"/>
        <rFont val="Verdana"/>
        <family val="2"/>
      </rPr>
      <t>Evidencia:</t>
    </r>
    <r>
      <rPr>
        <sz val="10"/>
        <rFont val="Verdana"/>
        <family val="2"/>
      </rPr>
      <t>Evidencia boletines informativos , Notipec y notas  publicadas en Sala de prensa.</t>
    </r>
  </si>
  <si>
    <r>
      <t xml:space="preserve">Llevar a cabo la actualización y realizar el informe de seguimiento y publicación de las redes sociales institucionales.
</t>
    </r>
    <r>
      <rPr>
        <b/>
        <sz val="10"/>
        <rFont val="Verdana"/>
        <family val="2"/>
      </rPr>
      <t>Evidencia:</t>
    </r>
    <r>
      <rPr>
        <sz val="10"/>
        <rFont val="Verdana"/>
        <family val="2"/>
      </rPr>
      <t xml:space="preserve">Evidencia actualizaciòn realizada incedencia generada. </t>
    </r>
  </si>
  <si>
    <r>
      <t xml:space="preserve">Planear , Diseñar y  socializar un test de percepción que permita conocer la efectividad de los canales de comunicación dirigido a los servidores penitenciarios como parte del componente de comunicaciòn organizcional. 
</t>
    </r>
    <r>
      <rPr>
        <b/>
        <sz val="10"/>
        <rFont val="Verdana"/>
        <family val="2"/>
      </rPr>
      <t>Evidencia:</t>
    </r>
    <r>
      <rPr>
        <sz val="10"/>
        <rFont val="Verdana"/>
        <family val="2"/>
      </rPr>
      <t>Evidencia encuesta realizada y resultados  socializados.</t>
    </r>
  </si>
  <si>
    <r>
      <t xml:space="preserve">Editar videos institucionales con temas generales de importancia para el Instituto.
</t>
    </r>
    <r>
      <rPr>
        <b/>
        <sz val="10"/>
        <rFont val="Verdana"/>
        <family val="2"/>
      </rPr>
      <t>Evidencia:</t>
    </r>
    <r>
      <rPr>
        <sz val="10"/>
        <rFont val="Verdana"/>
        <family val="2"/>
      </rPr>
      <t>Editar videos institucionales con temas generales de importancia para el Instituto.</t>
    </r>
  </si>
  <si>
    <r>
      <t xml:space="preserve">Divulgar de contenidos propios del Sistema Penitenciario de interes general para la ciudadanía y PPL  a travès  de medios y canales institucionales ( Redes sociales, Sala de Prensa).
</t>
    </r>
    <r>
      <rPr>
        <b/>
        <sz val="10"/>
        <rFont val="Verdana"/>
        <family val="2"/>
      </rPr>
      <t>Evidencia:</t>
    </r>
    <r>
      <rPr>
        <sz val="10"/>
        <rFont val="Verdana"/>
        <family val="2"/>
      </rPr>
      <t xml:space="preserve">Evidencia podcast realizados y divulgaciòn efectuada.  </t>
    </r>
  </si>
  <si>
    <r>
      <t xml:space="preserve">Realizar el monitoreo diario de los medios de comunicación, llevando a cabo la incidencia noticiosa que permita conocer el número de noticias positivas, negativas y neutras relacionadas con el Instituto que son publicadas en los medios a nivel nacional e internacional Reporte mensual de monitoreo a medios e incidencia noticiosa generada.
</t>
    </r>
    <r>
      <rPr>
        <b/>
        <sz val="10"/>
        <rFont val="Verdana"/>
        <family val="2"/>
      </rPr>
      <t>Evidencia:</t>
    </r>
    <r>
      <rPr>
        <sz val="10"/>
        <rFont val="Verdana"/>
        <family val="2"/>
      </rPr>
      <t xml:space="preserve"> Evidencia monitoreo  efectuado e incidencia generada. </t>
    </r>
  </si>
  <si>
    <r>
      <t xml:space="preserve">Desarrollar de acciones de lucha contra la corrupción en medios y canales institucionales.
</t>
    </r>
    <r>
      <rPr>
        <b/>
        <sz val="10"/>
        <rFont val="Verdana"/>
        <family val="2"/>
      </rPr>
      <t>Evidencia:</t>
    </r>
    <r>
      <rPr>
        <sz val="10"/>
        <rFont val="Verdana"/>
        <family val="2"/>
      </rPr>
      <t xml:space="preserve">Videos efectuados y divulgaciòn realizada  en las campañas internas como externas. </t>
    </r>
  </si>
  <si>
    <r>
      <t xml:space="preserve">Cumplir el Plan de comunicaciones de acuerdo al Diseño e implementación de la estrategia de Rendición de cuentas de la vigencia.
</t>
    </r>
    <r>
      <rPr>
        <b/>
        <sz val="10"/>
        <rFont val="Verdana"/>
        <family val="2"/>
      </rPr>
      <t>Evidencia:</t>
    </r>
    <r>
      <rPr>
        <sz val="10"/>
        <rFont val="Verdana"/>
        <family val="2"/>
      </rPr>
      <t xml:space="preserve">Evidencia  acciones efectuadas  para el cumplimiento deel Plan de Comunicaciones propuesto para la vigencia. </t>
    </r>
  </si>
  <si>
    <r>
      <t xml:space="preserve">Realizar la edición y socialización de ABC con temas generales del Instituto.
</t>
    </r>
    <r>
      <rPr>
        <b/>
        <sz val="10"/>
        <rFont val="Verdana"/>
        <family val="2"/>
      </rPr>
      <t>Evidencia:</t>
    </r>
    <r>
      <rPr>
        <sz val="10"/>
        <rFont val="Verdana"/>
        <family val="2"/>
      </rPr>
      <t xml:space="preserve">Evidencia ABC realizados y divulgaciòn efectuada. </t>
    </r>
  </si>
  <si>
    <r>
      <t xml:space="preserve">Elaborar, Socializar y realizar el seguimiento a la ejecución del Cronograma para las actividades de la Política cumplimiento convalidación de las TVD del Instituto por el AGN 
</t>
    </r>
    <r>
      <rPr>
        <b/>
        <sz val="10"/>
        <rFont val="Verdana"/>
        <family val="2"/>
      </rPr>
      <t>Evidencia:</t>
    </r>
    <r>
      <rPr>
        <sz val="10"/>
        <rFont val="Verdana"/>
        <family val="2"/>
      </rPr>
      <t xml:space="preserve">Oficio/ Informe/ Correo electronico </t>
    </r>
  </si>
  <si>
    <t>IS48</t>
  </si>
  <si>
    <t xml:space="preserve">Porcentaje de Implementación  TVD en las sedes del Instituto </t>
  </si>
  <si>
    <r>
      <t xml:space="preserve">Presentación al Comité de Gestión Institucional para su aprobaciòn y posterior  convalidacion de las  TVD por parte de la AGN.
</t>
    </r>
    <r>
      <rPr>
        <b/>
        <sz val="10"/>
        <rFont val="Verdana"/>
        <family val="2"/>
      </rPr>
      <t>Evidencia:</t>
    </r>
    <r>
      <rPr>
        <sz val="10"/>
        <rFont val="Verdana"/>
        <family val="2"/>
      </rPr>
      <t xml:space="preserve">Oficio/ Informe </t>
    </r>
  </si>
  <si>
    <r>
      <t xml:space="preserve">Envio a la Archivo General de la Nación para aprobaciòn y convalidacion de las  TVD por parte de la AGN.
</t>
    </r>
    <r>
      <rPr>
        <b/>
        <sz val="10"/>
        <rFont val="Verdana"/>
        <family val="2"/>
      </rPr>
      <t>Evidencia:</t>
    </r>
    <r>
      <rPr>
        <sz val="10"/>
        <rFont val="Verdana"/>
        <family val="2"/>
      </rPr>
      <t>Oficio/ Informe/ Correo electronico</t>
    </r>
  </si>
  <si>
    <r>
      <t xml:space="preserve">Estudio y aprobación de las nuevas propuestas a presentar como proyectos de inversión para la vigencia 2025.
</t>
    </r>
    <r>
      <rPr>
        <b/>
        <sz val="10"/>
        <rFont val="Verdana"/>
        <family val="2"/>
      </rPr>
      <t>Evidencia:</t>
    </r>
    <r>
      <rPr>
        <sz val="10"/>
        <rFont val="Verdana"/>
        <family val="2"/>
      </rPr>
      <t>Àrbol de problemas</t>
    </r>
  </si>
  <si>
    <r>
      <t xml:space="preserve">Formulación de los proyectos nuevos en la MGA y SUIFP con su control de viabilidad del sector y del DNP vigencia 2025.
</t>
    </r>
    <r>
      <rPr>
        <b/>
        <sz val="10"/>
        <rFont val="Verdana"/>
        <family val="2"/>
      </rPr>
      <t>Evidencia:</t>
    </r>
    <r>
      <rPr>
        <sz val="10"/>
        <rFont val="Verdana"/>
        <family val="2"/>
      </rPr>
      <t>Ficha EBI</t>
    </r>
  </si>
  <si>
    <r>
      <t xml:space="preserve">Verificar, analizar y alimentar el seguimiento de avance de los proyectos de inversión en indicador Físico, producto y gestión mensualmente.
</t>
    </r>
    <r>
      <rPr>
        <b/>
        <sz val="10"/>
        <rFont val="Verdana"/>
        <family val="2"/>
      </rPr>
      <t>Evidencia:</t>
    </r>
    <r>
      <rPr>
        <sz val="10"/>
        <rFont val="Verdana"/>
        <family val="2"/>
      </rPr>
      <t>Reporte PIIP</t>
    </r>
  </si>
  <si>
    <r>
      <t xml:space="preserve">Verificar, analizar y alimentar anualmente el seguimiento de avance de los indicadores del Direccionamiento estratégico.
</t>
    </r>
    <r>
      <rPr>
        <b/>
        <sz val="10"/>
        <rFont val="Verdana"/>
        <family val="2"/>
      </rPr>
      <t>Evidencia:</t>
    </r>
    <r>
      <rPr>
        <sz val="10"/>
        <rFont val="Verdana"/>
        <family val="2"/>
      </rPr>
      <t>Matriz Seguimiento Indicadores</t>
    </r>
  </si>
  <si>
    <r>
      <t xml:space="preserve">Realizar la recolección de información de los últimos dos cuatrienios con el objeto de generar análisis y evaluaciòn de los datos.
</t>
    </r>
    <r>
      <rPr>
        <b/>
        <sz val="10"/>
        <rFont val="Verdana"/>
        <family val="2"/>
      </rPr>
      <t>Evidencia:</t>
    </r>
    <r>
      <rPr>
        <sz val="10"/>
        <rFont val="Verdana"/>
        <family val="2"/>
      </rPr>
      <t>Matrìz indicadores</t>
    </r>
  </si>
  <si>
    <r>
      <t xml:space="preserve">Verificar, analizar y alimentar el seguimiento de los rubros destinados a Equidad para la mujer a corte de cada trimestre 2024.
</t>
    </r>
    <r>
      <rPr>
        <b/>
        <sz val="10"/>
        <rFont val="Verdana"/>
        <family val="2"/>
      </rPr>
      <t>Evidencia:</t>
    </r>
    <r>
      <rPr>
        <sz val="10"/>
        <rFont val="Verdana"/>
        <family val="2"/>
      </rPr>
      <t>Reporte Seguimiento</t>
    </r>
  </si>
  <si>
    <r>
      <t xml:space="preserve">Seleccionar con el grupo de investigación el modelo de investigación impacto ideal para el Instituto con su tipología.
</t>
    </r>
    <r>
      <rPr>
        <b/>
        <sz val="10"/>
        <rFont val="Verdana"/>
        <family val="2"/>
      </rPr>
      <t>Evidencia:</t>
    </r>
    <r>
      <rPr>
        <sz val="10"/>
        <rFont val="Verdana"/>
        <family val="2"/>
      </rPr>
      <t>Diseño motodologico</t>
    </r>
    <r>
      <rPr>
        <b/>
        <sz val="10"/>
        <rFont val="Verdana"/>
        <family val="2"/>
      </rPr>
      <t xml:space="preserve">
</t>
    </r>
  </si>
  <si>
    <r>
      <t xml:space="preserve">Documentar y formalizar el modelo de investigación impacto.
</t>
    </r>
    <r>
      <rPr>
        <b/>
        <sz val="10"/>
        <rFont val="Verdana"/>
        <family val="2"/>
      </rPr>
      <t>Evidencia:</t>
    </r>
    <r>
      <rPr>
        <sz val="10"/>
        <rFont val="Verdana"/>
        <family val="2"/>
      </rPr>
      <t>Documento técnico</t>
    </r>
  </si>
  <si>
    <r>
      <t xml:space="preserve">Implementar en conjunto con la Dirección de Atención y  Tratamiento el Plan Iintegral De Programas Y Actividades De Resocializaciòn PIPAR en dos establecimientos de orden nacional ERON.
</t>
    </r>
    <r>
      <rPr>
        <b/>
        <sz val="10"/>
        <rFont val="Verdana"/>
        <family val="2"/>
      </rPr>
      <t>Evidencia:</t>
    </r>
    <r>
      <rPr>
        <sz val="10"/>
        <rFont val="Verdana"/>
        <family val="2"/>
      </rPr>
      <t>Informe implementación</t>
    </r>
  </si>
  <si>
    <r>
      <t xml:space="preserve">Presentar  análisis y resultados del pilotaje realizado.
</t>
    </r>
    <r>
      <rPr>
        <b/>
        <sz val="10"/>
        <rFont val="Verdana"/>
        <family val="2"/>
      </rPr>
      <t>Evidencia:</t>
    </r>
    <r>
      <rPr>
        <sz val="10"/>
        <rFont val="Verdana"/>
        <family val="2"/>
      </rPr>
      <t>Informe</t>
    </r>
  </si>
  <si>
    <r>
      <t xml:space="preserve">Socializar la metodología de buenas practicas a las direcciones regionales.
</t>
    </r>
    <r>
      <rPr>
        <b/>
        <sz val="10"/>
        <rFont val="Verdana"/>
        <family val="2"/>
      </rPr>
      <t>Evidencia:</t>
    </r>
    <r>
      <rPr>
        <sz val="10"/>
        <rFont val="Verdana"/>
        <family val="2"/>
      </rPr>
      <t>Acta socialización</t>
    </r>
  </si>
  <si>
    <r>
      <t xml:space="preserve">Acompañar a las direcciones regionales en la construcción y documentaciòn de las buenas practicas.
</t>
    </r>
    <r>
      <rPr>
        <b/>
        <sz val="10"/>
        <rFont val="Verdana"/>
        <family val="2"/>
      </rPr>
      <t>Evidencia:</t>
    </r>
    <r>
      <rPr>
        <sz val="10"/>
        <rFont val="Verdana"/>
        <family val="2"/>
      </rPr>
      <t>Informe de buenas prácticas</t>
    </r>
  </si>
  <si>
    <r>
      <t xml:space="preserve">Recibir las solicitudes de remisión para diligencias judiciales o médicas de la población  privada de la libertad y elaborar los actos administrativos  de los que son competencia de la Dirección General (internos de connotación nacional, categorizados en alta seguridad nivel uno y los reclusos que son miembros representantes de la ley de Justicia y Paz y extraditables).
</t>
    </r>
    <r>
      <rPr>
        <b/>
        <sz val="10"/>
        <rFont val="Verdana"/>
        <family val="2"/>
      </rPr>
      <t>Evidencia:</t>
    </r>
    <r>
      <rPr>
        <sz val="10"/>
        <rFont val="Verdana"/>
        <family val="2"/>
      </rPr>
      <t>Reporte del aplicativo GESDOC, oficios de los correos apenitenciarios@inpec.gov.co y remisiones.asuntos@inpec.gov.co</t>
    </r>
  </si>
  <si>
    <r>
      <t xml:space="preserve">Recibir las solicitudes de remisión para diligencias judiciales o médicas de la población privada de la libertad y comunicar a los establecimientos las que son de su competencia  .
</t>
    </r>
    <r>
      <rPr>
        <b/>
        <sz val="10"/>
        <rFont val="Verdana"/>
        <family val="2"/>
      </rPr>
      <t>Evidencia:</t>
    </r>
    <r>
      <rPr>
        <sz val="10"/>
        <rFont val="Verdana"/>
        <family val="2"/>
      </rPr>
      <t>Reporte del aplicativo GESDOC, oficios de los correos apenitenciarios@inpec.gov.co y remisiones.asuntos@inpec.gov.co</t>
    </r>
  </si>
  <si>
    <r>
      <t xml:space="preserve">Recibir, analizar, y responder solicitudes de traslado de establecimiento de internos por diferentes motivos.
</t>
    </r>
    <r>
      <rPr>
        <b/>
        <sz val="10"/>
        <rFont val="Verdana"/>
        <family val="2"/>
      </rPr>
      <t>Evidencia:</t>
    </r>
    <r>
      <rPr>
        <sz val="10"/>
        <rFont val="Verdana"/>
        <family val="2"/>
      </rPr>
      <t>Informe mensual de las actividades de la Oficina</t>
    </r>
  </si>
  <si>
    <r>
      <t xml:space="preserve">Sustanciar las solicitudes de traslado de establecimiento para ser analizadas por la Junta Asesora de Traslados y proyectar los actos administrativos a que haya lugar.
</t>
    </r>
    <r>
      <rPr>
        <b/>
        <sz val="10"/>
        <rFont val="Verdana"/>
        <family val="2"/>
      </rPr>
      <t>Evidencia:</t>
    </r>
    <r>
      <rPr>
        <sz val="10"/>
        <rFont val="Verdana"/>
        <family val="2"/>
      </rPr>
      <t>Informe mensual de las actividades de la Oficina</t>
    </r>
  </si>
  <si>
    <r>
      <t xml:space="preserve">Dar respuesta a tutelas relacionadas con traslado de internos.
</t>
    </r>
    <r>
      <rPr>
        <b/>
        <sz val="10"/>
        <rFont val="Verdana"/>
        <family val="2"/>
      </rPr>
      <t>Evidencia:</t>
    </r>
    <r>
      <rPr>
        <sz val="10"/>
        <rFont val="Verdana"/>
        <family val="2"/>
      </rPr>
      <t>Informe mensual de las actividades de la Oficina</t>
    </r>
  </si>
  <si>
    <r>
      <t xml:space="preserve">Realizar seguimiento del cumplimiento de las disposiciones de traslado de la población privada de la libertad, ordenadas por la Dirección General, e informar al superior inmediato de las novedades. 
</t>
    </r>
    <r>
      <rPr>
        <b/>
        <sz val="10"/>
        <rFont val="Verdana"/>
        <family val="2"/>
      </rPr>
      <t xml:space="preserve">
Evidencia:</t>
    </r>
    <r>
      <rPr>
        <sz val="10"/>
        <rFont val="Verdana"/>
        <family val="2"/>
      </rPr>
      <t>Informe mensual de las actividades de la Oficina</t>
    </r>
  </si>
  <si>
    <r>
      <t xml:space="preserve">Elaborar los actos administrativos  para la fijación en establecimientos de Reclusión del Orden Nacional de personas capturadas con fines de extradición.
</t>
    </r>
    <r>
      <rPr>
        <b/>
        <sz val="10"/>
        <rFont val="Verdana"/>
        <family val="2"/>
      </rPr>
      <t>Evidencia:</t>
    </r>
    <r>
      <rPr>
        <sz val="10"/>
        <rFont val="Verdana"/>
        <family val="2"/>
      </rPr>
      <t>Informe mensual de las actividades de la Oficina</t>
    </r>
  </si>
  <si>
    <r>
      <t xml:space="preserve">Elaborar los actos administrativos de entrega de personas capturadas con fines de extradición que se encuentren privadas de la libertad en Establecimientos de Reclusión del Orden Nacional.
</t>
    </r>
    <r>
      <rPr>
        <b/>
        <sz val="10"/>
        <rFont val="Verdana"/>
        <family val="2"/>
      </rPr>
      <t xml:space="preserve">
Evidencia:</t>
    </r>
    <r>
      <rPr>
        <sz val="10"/>
        <rFont val="Verdana"/>
        <family val="2"/>
      </rPr>
      <t>Informe mensual de las actividades de la Oficina</t>
    </r>
  </si>
  <si>
    <r>
      <t xml:space="preserve">Elaborar los actos administrativos de asignación de Establecimiento de Reclusión a los privados de la libertad Colombianos que se encuentren cumpliendo condena en otros países y que les haya sido aprobada la repatriación y entrega de extranjeros recluidos en Colombia solicitados por su país de origen.
</t>
    </r>
    <r>
      <rPr>
        <b/>
        <sz val="10"/>
        <rFont val="Verdana"/>
        <family val="2"/>
      </rPr>
      <t>Evidencia:</t>
    </r>
    <r>
      <rPr>
        <sz val="10"/>
        <rFont val="Verdana"/>
        <family val="2"/>
      </rPr>
      <t>Informe mensual de las actividades de la Oficina</t>
    </r>
  </si>
  <si>
    <r>
      <t xml:space="preserve">Realizar 6 capacitaciones o talleres en tema de control interno a la Dirección o a los jefes de procesos.
</t>
    </r>
    <r>
      <rPr>
        <b/>
        <sz val="10"/>
        <rFont val="Verdana"/>
        <family val="2"/>
      </rPr>
      <t>Evidencia:</t>
    </r>
    <r>
      <rPr>
        <sz val="10"/>
        <rFont val="Verdana"/>
        <family val="2"/>
      </rPr>
      <t>Actas de capacitaciones o talleres</t>
    </r>
  </si>
  <si>
    <r>
      <t xml:space="preserve">Responder a las solicitudes  de revisión o acompañamiento, generadas por las direcciónes, dependencias, establecimientos o lideres de proceso.
</t>
    </r>
    <r>
      <rPr>
        <b/>
        <sz val="10"/>
        <rFont val="Verdana"/>
        <family val="2"/>
      </rPr>
      <t>Evidencia:</t>
    </r>
    <r>
      <rPr>
        <sz val="10"/>
        <rFont val="Verdana"/>
        <family val="2"/>
      </rPr>
      <t>Oficios o correos de respuestas. Actas de acompañamiento</t>
    </r>
  </si>
  <si>
    <r>
      <t xml:space="preserve">Incluir en los informes de auditoría, un análisis de causa y correcciones necesarios con el fin de aportar en la identificación de las causas raíz de los hallazgo y observaciones generadas.
</t>
    </r>
    <r>
      <rPr>
        <b/>
        <sz val="10"/>
        <rFont val="Verdana"/>
        <family val="2"/>
      </rPr>
      <t>Evidencia:</t>
    </r>
    <r>
      <rPr>
        <sz val="10"/>
        <rFont val="Verdana"/>
        <family val="2"/>
      </rPr>
      <t>Informes de auditoría que contengan el apartado de análisis de causa</t>
    </r>
  </si>
  <si>
    <r>
      <t xml:space="preserve">Realizar 6 capacitaciones a nivel operativo en temas transversales al sistema de control interno, administración de riesgos con énfasis en controles, planes de mejoramiento, y evaluación de programas buscando la implantación de un lenguaje común en el instituto.
</t>
    </r>
    <r>
      <rPr>
        <b/>
        <sz val="10"/>
        <rFont val="Verdana"/>
        <family val="2"/>
      </rPr>
      <t>Evidencia:</t>
    </r>
    <r>
      <rPr>
        <sz val="10"/>
        <rFont val="Verdana"/>
        <family val="2"/>
      </rPr>
      <t>Actas de capacitaciones o talleres</t>
    </r>
  </si>
  <si>
    <r>
      <t xml:space="preserve">Evaluar la efectividad a través del seguimiento a las actividades adelantadas por talento humano, que soporten la sensibilización, inducción, reinducción y afianzamiento de los contenidos del Código de Integridad.
</t>
    </r>
    <r>
      <rPr>
        <b/>
        <sz val="10"/>
        <rFont val="Verdana"/>
        <family val="2"/>
      </rPr>
      <t>Evidencia:</t>
    </r>
    <r>
      <rPr>
        <sz val="10"/>
        <rFont val="Verdana"/>
        <family val="2"/>
      </rPr>
      <t>Informe anual código de integridad</t>
    </r>
  </si>
  <si>
    <r>
      <t xml:space="preserve">Realizar informe de seguimiento al PAAC, en donde dentro del Componente seis, se evalúa actividades propias de Código de Integridad.
</t>
    </r>
    <r>
      <rPr>
        <b/>
        <sz val="10"/>
        <rFont val="Verdana"/>
        <family val="2"/>
      </rPr>
      <t>Evidencia:</t>
    </r>
    <r>
      <rPr>
        <sz val="10"/>
        <rFont val="Verdana"/>
        <family val="2"/>
      </rPr>
      <t>Informe cuatrimestral de seguimiento al PAAC</t>
    </r>
  </si>
  <si>
    <r>
      <t xml:space="preserve">Elaboración y publicación del programa anual de auditorias.
</t>
    </r>
    <r>
      <rPr>
        <b/>
        <sz val="10"/>
        <rFont val="Verdana"/>
        <family val="2"/>
      </rPr>
      <t>Evidencia:</t>
    </r>
    <r>
      <rPr>
        <sz val="10"/>
        <rFont val="Verdana"/>
        <family val="2"/>
      </rPr>
      <t>Acta Comité Institucional de Coordinación de Control Interno (aprobación del programa de auditoría), publicación en página web institucional del programa anual de auditorías. Informes de auditorías</t>
    </r>
  </si>
  <si>
    <r>
      <t xml:space="preserve">Elaboración y socialización de los informes de ley a cargo de la OFICI.
</t>
    </r>
    <r>
      <rPr>
        <b/>
        <sz val="10"/>
        <rFont val="Verdana"/>
        <family val="2"/>
      </rPr>
      <t>Evidencia:</t>
    </r>
    <r>
      <rPr>
        <sz val="10"/>
        <rFont val="Verdana"/>
        <family val="2"/>
      </rPr>
      <t>Informes de ley realizados en el tirmestre por la OFICI</t>
    </r>
  </si>
  <si>
    <r>
      <t xml:space="preserve">Seguimiento en la plataforma ISOLUCION a los planes de mejoramiento producto de las auditorias internas realizadas.
</t>
    </r>
    <r>
      <rPr>
        <b/>
        <sz val="10"/>
        <rFont val="Verdana"/>
        <family val="2"/>
      </rPr>
      <t>Evidencia:</t>
    </r>
    <r>
      <rPr>
        <sz val="10"/>
        <rFont val="Verdana"/>
        <family val="2"/>
      </rPr>
      <t>Informe y link de seguimiento planes de mejoramiento en la plataforma Isolucion</t>
    </r>
  </si>
  <si>
    <r>
      <t xml:space="preserve">Presentación al Comité de Gestión Institucional para su aprobaciòn y posterior  convalidacion de las  TRD por parte de la AGN.
</t>
    </r>
    <r>
      <rPr>
        <b/>
        <sz val="10"/>
        <rFont val="Verdana"/>
        <family val="2"/>
      </rPr>
      <t>Evidencia:</t>
    </r>
    <r>
      <rPr>
        <sz val="10"/>
        <rFont val="Verdana"/>
        <family val="2"/>
      </rPr>
      <t xml:space="preserve">Oficio/ Informe </t>
    </r>
  </si>
  <si>
    <r>
      <t xml:space="preserve">Elaboración de acto administrativo y envio a la Archivo General de la Nación para aprobaciòn y convalidacion de las  TRD por parte de la AGN.
</t>
    </r>
    <r>
      <rPr>
        <b/>
        <sz val="10"/>
        <rFont val="Verdana"/>
        <family val="2"/>
      </rPr>
      <t>Evidencia:</t>
    </r>
    <r>
      <rPr>
        <sz val="10"/>
        <rFont val="Verdana"/>
        <family val="2"/>
      </rPr>
      <t xml:space="preserve">Oficio/ Informe/ Correo electronico </t>
    </r>
  </si>
  <si>
    <r>
      <t xml:space="preserve">Validar, clasificar y analizar las novedades reportadas por los ERON, asegurando la consistencia de los datos conforme a los parámetros establecidos.
</t>
    </r>
    <r>
      <rPr>
        <b/>
        <sz val="10"/>
        <rFont val="Verdana"/>
        <family val="2"/>
      </rPr>
      <t>Evidencia:</t>
    </r>
    <r>
      <rPr>
        <sz val="10"/>
        <rFont val="Verdana"/>
        <family val="2"/>
      </rPr>
      <t>Informe estadístico</t>
    </r>
  </si>
  <si>
    <r>
      <t xml:space="preserve">Realizar un análisis estadístico continuo para identificar tendencias y oportunidades de mejora, generando rutas estratégicas basadas en datos confiables que optimicen la toma de decisiones.
</t>
    </r>
    <r>
      <rPr>
        <b/>
        <sz val="10"/>
        <rFont val="Verdana"/>
        <family val="2"/>
      </rPr>
      <t>Evidencia:</t>
    </r>
    <r>
      <rPr>
        <sz val="10"/>
        <rFont val="Verdana"/>
        <family val="2"/>
      </rPr>
      <t>Informes de Seguridad</t>
    </r>
  </si>
  <si>
    <r>
      <t xml:space="preserve">Remitir a la oficina asesora de planeación a través del aplicativo ISOLUTION la actualización de los documentos del proceso de seguridad, para revisión y aprobación.
</t>
    </r>
    <r>
      <rPr>
        <b/>
        <sz val="10"/>
        <rFont val="Verdana"/>
        <family val="2"/>
      </rPr>
      <t>Evidencia:</t>
    </r>
    <r>
      <rPr>
        <sz val="10"/>
        <rFont val="Verdana"/>
        <family val="2"/>
      </rPr>
      <t>Oficio</t>
    </r>
  </si>
  <si>
    <r>
      <t xml:space="preserve">Ejecutar y consolidar los operativos de intervención estratégica realizados por el Grupo de Operativos Especiales, garantizando el fortalecimiento de la seguridad en los establecimientos de reclusión, logrando un total de 156 en el año 2025.
</t>
    </r>
    <r>
      <rPr>
        <b/>
        <sz val="10"/>
        <rFont val="Verdana"/>
        <family val="2"/>
      </rPr>
      <t>Evidencia:</t>
    </r>
    <r>
      <rPr>
        <sz val="10"/>
        <rFont val="Verdana"/>
        <family val="2"/>
      </rPr>
      <t>Oficio</t>
    </r>
  </si>
  <si>
    <r>
      <t xml:space="preserve">Realizar actos urgentes relacionados con delitos al interior de los ERON, gestionando las denuncias ante la Fiscalía General de la Nación (FGN) y atendiendo las órdenes de Policía Judicial emitidas.
</t>
    </r>
    <r>
      <rPr>
        <b/>
        <sz val="10"/>
        <rFont val="Verdana"/>
        <family val="2"/>
      </rPr>
      <t>Evidencia:</t>
    </r>
    <r>
      <rPr>
        <sz val="10"/>
        <rFont val="Verdana"/>
        <family val="2"/>
      </rPr>
      <t>Oficio</t>
    </r>
  </si>
  <si>
    <r>
      <t xml:space="preserve">Consultar y emitir informes basados en las bases de datos de la Registraduría Nacional del Estado Civil para la identificación e individualización de personas privadas de la libertad o capturadas por el INPEC.
</t>
    </r>
    <r>
      <rPr>
        <b/>
        <sz val="10"/>
        <rFont val="Verdana"/>
        <family val="2"/>
      </rPr>
      <t>Evidencia:</t>
    </r>
    <r>
      <rPr>
        <sz val="10"/>
        <rFont val="Verdana"/>
        <family val="2"/>
      </rPr>
      <t>Oficio</t>
    </r>
  </si>
  <si>
    <r>
      <t xml:space="preserve">Realizar el cotejo de las huellas dactilares a través de las herramientas sistemáticas con que cuente el instituto, asegurando la plena identidad de las personas privadas de la libertad y corrigiendo inconsistencias en las bases de datos.
</t>
    </r>
    <r>
      <rPr>
        <b/>
        <sz val="10"/>
        <rFont val="Verdana"/>
        <family val="2"/>
      </rPr>
      <t>Evidencia:</t>
    </r>
    <r>
      <rPr>
        <sz val="10"/>
        <rFont val="Verdana"/>
        <family val="2"/>
      </rPr>
      <t>Oficio</t>
    </r>
  </si>
  <si>
    <r>
      <t xml:space="preserve">Mantener operativa la unidad investigativa del INPEC, apoyando los procesos judiciales relacionados con conductas de corrupción en el ámbito penitenciario y carcelario.
</t>
    </r>
    <r>
      <rPr>
        <b/>
        <sz val="10"/>
        <rFont val="Verdana"/>
        <family val="2"/>
      </rPr>
      <t>Evidencia:</t>
    </r>
    <r>
      <rPr>
        <sz val="10"/>
        <rFont val="Verdana"/>
        <family val="2"/>
      </rPr>
      <t>Oficio</t>
    </r>
  </si>
  <si>
    <r>
      <t xml:space="preserve">Coordinar las actividades de convocatoria y selección del personal admitido en los cursos de las especialidades del INPEC.
</t>
    </r>
    <r>
      <rPr>
        <b/>
        <sz val="10"/>
        <rFont val="Verdana"/>
        <family val="2"/>
      </rPr>
      <t>Evidencia:</t>
    </r>
    <r>
      <rPr>
        <sz val="10"/>
        <rFont val="Verdana"/>
        <family val="2"/>
      </rPr>
      <t>Oficio / Comunicados Institucionales</t>
    </r>
  </si>
  <si>
    <r>
      <t xml:space="preserve">Atender y tramitar las amenazas contra la vida e integridad personal de las Personas Privadas de la Libertad para poner en cocimiento a las autoridades competentes.
</t>
    </r>
    <r>
      <rPr>
        <b/>
        <sz val="10"/>
        <rFont val="Verdana"/>
        <family val="2"/>
      </rPr>
      <t>Evidencia:</t>
    </r>
    <r>
      <rPr>
        <sz val="10"/>
        <rFont val="Verdana"/>
        <family val="2"/>
      </rPr>
      <t>Oficio</t>
    </r>
  </si>
  <si>
    <r>
      <t xml:space="preserve">Realizar la ficha de sostenimiento canino de acuerdo a los parámetros establecidos por el Grupo Operativo Canino.
</t>
    </r>
    <r>
      <rPr>
        <b/>
        <sz val="10"/>
        <rFont val="Verdana"/>
        <family val="2"/>
      </rPr>
      <t>Evidencia:</t>
    </r>
    <r>
      <rPr>
        <sz val="10"/>
        <rFont val="Verdana"/>
        <family val="2"/>
      </rPr>
      <t>Oficio</t>
    </r>
  </si>
  <si>
    <r>
      <t xml:space="preserve">Realizar seguimiento y control de ingreso de información actualizada en el aplicativo GLPI de la hoja de la vida de los semovientes caninos y el reporte de comisos en el sitio web canino.
</t>
    </r>
    <r>
      <rPr>
        <b/>
        <sz val="10"/>
        <rFont val="Verdana"/>
        <family val="2"/>
      </rPr>
      <t>Evidencia:</t>
    </r>
    <r>
      <rPr>
        <sz val="10"/>
        <rFont val="Verdana"/>
        <family val="2"/>
      </rPr>
      <t>Oficio</t>
    </r>
  </si>
  <si>
    <r>
      <t xml:space="preserve">Emitir instrucciones periódicas  basadas en el análisis semestral de los informes de seguridad, asegurando un seguimiento efectivo de los indicadores.
</t>
    </r>
    <r>
      <rPr>
        <b/>
        <sz val="10"/>
        <rFont val="Verdana"/>
        <family val="2"/>
      </rPr>
      <t>Evidencia:</t>
    </r>
    <r>
      <rPr>
        <sz val="10"/>
        <rFont val="Verdana"/>
        <family val="2"/>
      </rPr>
      <t>Oficio</t>
    </r>
  </si>
  <si>
    <r>
      <t xml:space="preserve">Realizar el análisis de los informes de seguridad y emitir instrucciones de manera mensual.
</t>
    </r>
    <r>
      <rPr>
        <b/>
        <sz val="10"/>
        <rFont val="Verdana"/>
        <family val="2"/>
      </rPr>
      <t>Evidencia:</t>
    </r>
    <r>
      <rPr>
        <sz val="10"/>
        <rFont val="Verdana"/>
        <family val="2"/>
      </rPr>
      <t>Oficio / Informe de Seguridad</t>
    </r>
  </si>
  <si>
    <r>
      <t xml:space="preserve">Estudiar y actualizar las tablas de organización del personal, ajustándolas a los servicios de seguridad requeridos en cada ERON.
</t>
    </r>
    <r>
      <rPr>
        <b/>
        <sz val="10"/>
        <rFont val="Verdana"/>
        <family val="2"/>
      </rPr>
      <t>Evidencia:</t>
    </r>
    <r>
      <rPr>
        <sz val="10"/>
        <rFont val="Verdana"/>
        <family val="2"/>
      </rPr>
      <t>Oficio</t>
    </r>
  </si>
  <si>
    <r>
      <t xml:space="preserve">Presentar propuestas detalladas para la distribución de personal en los puestos de servicio, fundamentadas en las tablas de organización y necesidades operativas.
</t>
    </r>
    <r>
      <rPr>
        <b/>
        <sz val="10"/>
        <rFont val="Verdana"/>
        <family val="2"/>
      </rPr>
      <t>Evidencia:</t>
    </r>
    <r>
      <rPr>
        <sz val="10"/>
        <rFont val="Verdana"/>
        <family val="2"/>
      </rPr>
      <t>Oficio</t>
    </r>
  </si>
  <si>
    <r>
      <t xml:space="preserve">Informar a los funcionarios del CCV, que manifiesten ante el instituto tener amenazas contra su vida e integridad, el trámite dispuesto por la Unidad Nacional de Protección (UNP) para iniciar el analisis de riesgo en los terminos establecidos por esa entidad.
</t>
    </r>
    <r>
      <rPr>
        <b/>
        <sz val="10"/>
        <rFont val="Verdana"/>
        <family val="2"/>
      </rPr>
      <t>Evidencia:</t>
    </r>
    <r>
      <rPr>
        <sz val="10"/>
        <rFont val="Verdana"/>
        <family val="2"/>
      </rPr>
      <t>Oficio</t>
    </r>
  </si>
  <si>
    <r>
      <t xml:space="preserve">Realizar el control y verificación de los puestos de servicio asignados a los funcionarios del Cuerpo de Custodia y Vigilancia mediante el módulo Comando del SISIPEC, garantizando el cumplimiento de las órdenes de servicio y generando observaciones pertinentes.
</t>
    </r>
    <r>
      <rPr>
        <b/>
        <sz val="10"/>
        <rFont val="Verdana"/>
        <family val="2"/>
      </rPr>
      <t>Evidencia:</t>
    </r>
    <r>
      <rPr>
        <sz val="10"/>
        <rFont val="Verdana"/>
        <family val="2"/>
      </rPr>
      <t>Oficio</t>
    </r>
  </si>
  <si>
    <r>
      <t xml:space="preserve">Elaborar y gestionar los documentos relacionados con la incorporación, administración y licenciamiento del servicio militar de los auxiliares del Cuerpo de Custodia.
</t>
    </r>
    <r>
      <rPr>
        <b/>
        <sz val="10"/>
        <rFont val="Verdana"/>
        <family val="2"/>
      </rPr>
      <t>Evidencia:</t>
    </r>
    <r>
      <rPr>
        <sz val="10"/>
        <rFont val="Verdana"/>
        <family val="2"/>
      </rPr>
      <t>Oficio /Comunicación Institucional /Resolución</t>
    </r>
  </si>
  <si>
    <r>
      <t xml:space="preserve">Organizar y ejecutar las actividades correspondientes al encuentro semestral de comandantes, generando un informe final de resultados y recomendaciones.
</t>
    </r>
    <r>
      <rPr>
        <b/>
        <sz val="10"/>
        <rFont val="Verdana"/>
        <family val="2"/>
      </rPr>
      <t>Evidencias:</t>
    </r>
    <r>
      <rPr>
        <sz val="10"/>
        <rFont val="Verdana"/>
        <family val="2"/>
      </rPr>
      <t>Oficios</t>
    </r>
  </si>
  <si>
    <t>Coordinadora Grupo Gestión Documenta</t>
  </si>
  <si>
    <r>
      <t xml:space="preserve">Articular con instituciones estatales, no estatales y/o centros de educación formal, sensibilizaciones en materia de derechos humanos, dirigido a los Cónsules de Derechos Humanos de las Direcciones Regionales y los ERON.
</t>
    </r>
    <r>
      <rPr>
        <b/>
        <sz val="10"/>
        <rFont val="Verdana"/>
        <family val="2"/>
      </rPr>
      <t>Evidencia:</t>
    </r>
    <r>
      <rPr>
        <sz val="10"/>
        <rFont val="Verdana"/>
        <family val="2"/>
      </rPr>
      <t>Se analizó y evaluó de manera permanente la información consolidada, generando la ruta para una eficaz toma de decisiones.</t>
    </r>
  </si>
  <si>
    <r>
      <t xml:space="preserve">Diseñar y presentar  el perfil para el desarrollo del rol de Cónsul de Derechos Humanos de las Direcciones Regionales y los ERON.
</t>
    </r>
    <r>
      <rPr>
        <b/>
        <sz val="10"/>
        <rFont val="Verdana"/>
        <family val="2"/>
      </rPr>
      <t>Evidencia:</t>
    </r>
    <r>
      <rPr>
        <sz val="10"/>
        <rFont val="Verdana"/>
        <family val="2"/>
      </rPr>
      <t>Presentación de la propuesta del perfil de Cónsul</t>
    </r>
  </si>
  <si>
    <r>
      <t xml:space="preserve">Desarrollar el Taller de Cónsules de Derechos Humanos.
</t>
    </r>
    <r>
      <rPr>
        <b/>
        <sz val="10"/>
        <rFont val="Verdana"/>
        <family val="2"/>
      </rPr>
      <t>Evidencias:</t>
    </r>
    <r>
      <rPr>
        <sz val="10"/>
        <rFont val="Verdana"/>
        <family val="2"/>
      </rPr>
      <t>Informe de Taller de Cónsul de Derechos Humanos</t>
    </r>
  </si>
  <si>
    <r>
      <t xml:space="preserve">Dotar de elementos al proceso de derechos humanos en los ERON.
</t>
    </r>
    <r>
      <rPr>
        <b/>
        <sz val="10"/>
        <rFont val="Verdana"/>
        <family val="2"/>
      </rPr>
      <t>Evidencias:</t>
    </r>
    <r>
      <rPr>
        <sz val="10"/>
        <rFont val="Verdana"/>
        <family val="2"/>
      </rPr>
      <t xml:space="preserve">Proyección de la necesidad y la ficha técnica y por medio de oficio, realizar seguimiento a la Subdirección de Gestión Contractual  </t>
    </r>
  </si>
  <si>
    <r>
      <t xml:space="preserve">Participar en espacios  destinados al fortalecimiento de las relaciones interinstitucionales e internacionales del Instituto.
</t>
    </r>
    <r>
      <rPr>
        <b/>
        <sz val="10"/>
        <rFont val="Verdana"/>
        <family val="2"/>
      </rPr>
      <t>Evidencia:</t>
    </r>
    <r>
      <rPr>
        <sz val="10"/>
        <rFont val="Verdana"/>
        <family val="2"/>
      </rPr>
      <t>Informe y/o correo electrónico</t>
    </r>
  </si>
  <si>
    <r>
      <t xml:space="preserve">Prestar el apoyo logístico necesario previo y durante  la realización de los eventos protocolarios organizados por la Dirección General del INPEC y/o con su participación como anfitrión,  propendiendo por la  sobriedad, armonía y la potencialización de la imagen del Instituto en la comunidad.
</t>
    </r>
    <r>
      <rPr>
        <b/>
        <sz val="10"/>
        <rFont val="Verdana"/>
        <family val="2"/>
      </rPr>
      <t>Evidencia:</t>
    </r>
    <r>
      <rPr>
        <sz val="10"/>
        <rFont val="Verdana"/>
        <family val="2"/>
      </rPr>
      <t>Informe y/o correo electrónico</t>
    </r>
  </si>
  <si>
    <r>
      <t xml:space="preserve">Elaborar los documentos de carácter protocolario que requieran los eventos de la Direccion Genenral de acuerdo con el Manual de Protocolo y Ceremonial del Instituto.
</t>
    </r>
    <r>
      <rPr>
        <b/>
        <sz val="10"/>
        <rFont val="Verdana"/>
        <family val="2"/>
      </rPr>
      <t>Evidencia:</t>
    </r>
    <r>
      <rPr>
        <sz val="10"/>
        <rFont val="Verdana"/>
        <family val="2"/>
      </rPr>
      <t>Informe y/o correo electrónico</t>
    </r>
  </si>
  <si>
    <r>
      <t xml:space="preserve">Dar tramite a las solicitudes realizadas al GUINP por parte de las diferentes Entidades y organismos Nacionales e Internacionales.
</t>
    </r>
    <r>
      <rPr>
        <b/>
        <sz val="10"/>
        <rFont val="Verdana"/>
        <family val="2"/>
      </rPr>
      <t>Evidencia:</t>
    </r>
    <r>
      <rPr>
        <sz val="10"/>
        <rFont val="Verdana"/>
        <family val="2"/>
      </rPr>
      <t>Oficios, correo electrónico y/o reporte GESDOC</t>
    </r>
  </si>
  <si>
    <r>
      <t xml:space="preserve">Verificar y tramitar a las solicitudes de autorización de ingreso de las Embajadas, Cuerpos consulares y/o Agentes Diplomáticos acreditadas en Colombia a los diferentes ERON, con el fin de realizar visitas de asistencia consular presencial o virtual a sus connacionales privados de la libertad a nivel nacional.
</t>
    </r>
    <r>
      <rPr>
        <b/>
        <sz val="10"/>
        <rFont val="Verdana"/>
        <family val="2"/>
      </rPr>
      <t>Evidencia:</t>
    </r>
    <r>
      <rPr>
        <sz val="10"/>
        <rFont val="Verdana"/>
        <family val="2"/>
      </rPr>
      <t>Informe, Actas y/o correo electrónico</t>
    </r>
  </si>
  <si>
    <r>
      <t xml:space="preserve">Realizar actualización de presupuesto proyecto de inversión y plan de compras de la vigencia 2025 en el Plan Estrategico de Tecnologías de la Información.
</t>
    </r>
    <r>
      <rPr>
        <b/>
        <sz val="10"/>
        <rFont val="Verdana"/>
        <family val="2"/>
      </rPr>
      <t>Evidencia:</t>
    </r>
    <r>
      <rPr>
        <sz val="10"/>
        <rFont val="Verdana"/>
        <family val="2"/>
      </rPr>
      <t xml:space="preserve"> Documento del plan estrategico de Tecnoilogias de la informacion PETI, aprobado y publicado es ISOLUCION</t>
    </r>
  </si>
  <si>
    <r>
      <t xml:space="preserve">Gestionar ante entidades nacionales e internacionales capacitaciones dirigidas a los funcionarios del Cuerpo de Custodia y Vigilancia y Administrativos para fortalecer los procesos Institucionales.
</t>
    </r>
    <r>
      <rPr>
        <b/>
        <sz val="10"/>
        <rFont val="Verdana"/>
        <family val="2"/>
      </rPr>
      <t>Evidencia:</t>
    </r>
    <r>
      <rPr>
        <sz val="10"/>
        <rFont val="Verdana"/>
        <family val="2"/>
      </rPr>
      <t>Oficios, informe y/o correo electrónico</t>
    </r>
  </si>
  <si>
    <r>
      <t xml:space="preserve">Realizar un informe anual de los encuentros entre la Direccion General del Instituto y Cuerpos consulares y/o Agentes Diplomáticos acreditadas en Colombia.
</t>
    </r>
    <r>
      <rPr>
        <b/>
        <sz val="10"/>
        <rFont val="Verdana"/>
        <family val="2"/>
      </rPr>
      <t>Evidencia:</t>
    </r>
    <r>
      <rPr>
        <sz val="10"/>
        <rFont val="Verdana"/>
        <family val="2"/>
      </rPr>
      <t>Informe y/o correo electrónico</t>
    </r>
  </si>
  <si>
    <r>
      <t xml:space="preserve">Realizar la recepcion, atencion y acompañamiento a visitas de las Delegaciones extranjeras, Embajadas, Cuerpos consulares y/o Agentes Diplomáticos acreditadas en Colombia a las diferentes sedes de trabajo del Instituto, en coordinación con las dependencias vinculadas, cuando sea requerido.
</t>
    </r>
    <r>
      <rPr>
        <b/>
        <sz val="10"/>
        <rFont val="Verdana"/>
        <family val="2"/>
      </rPr>
      <t>Evidencia:</t>
    </r>
    <r>
      <rPr>
        <sz val="10"/>
        <rFont val="Verdana"/>
        <family val="2"/>
      </rPr>
      <t>Informe y/o correo electrónico</t>
    </r>
  </si>
  <si>
    <r>
      <t xml:space="preserve">Elaborar  Cronograma   Anual  de  Transferencias documentales,  para cumplimiento  de todas las areas del Instituto, realizar seguimiento generando un informe trimestral.
</t>
    </r>
    <r>
      <rPr>
        <b/>
        <sz val="10"/>
        <rFont val="Verdana"/>
        <family val="2"/>
      </rPr>
      <t>Evidencia:</t>
    </r>
    <r>
      <rPr>
        <sz val="10"/>
        <rFont val="Verdana"/>
        <family val="2"/>
      </rPr>
      <t>Oficio/ Informe/ Correo electronico</t>
    </r>
  </si>
  <si>
    <t>CSP. Claudia Nossa Castiblanco</t>
  </si>
  <si>
    <t xml:space="preserve"> SUCUC</t>
  </si>
  <si>
    <t>Dg. Edwin Guerrero y Jeobany Ramos</t>
  </si>
  <si>
    <t>Hersson Tamayo</t>
  </si>
  <si>
    <r>
      <t xml:space="preserve">Implemenar mensualmente los ERON una actividad de Trabajo social comunitario  en coordinación  con las regionales ;adicionalmente el desarrollo de dos jornadas masivas de trabajp social comunitario la primera el 10 de junio y la segunda el 16 de diciembre, envio de informe mensual.
</t>
    </r>
    <r>
      <rPr>
        <b/>
        <sz val="10"/>
        <rFont val="Verdana"/>
        <family val="2"/>
      </rPr>
      <t>Evidencia:</t>
    </r>
    <r>
      <rPr>
        <sz val="10"/>
        <rFont val="Verdana"/>
        <family val="2"/>
      </rPr>
      <t>Oficio de seguimiento, acta, correo</t>
    </r>
  </si>
  <si>
    <r>
      <t xml:space="preserve">Realizar la actualizacion del normograma del proceso de gestión del Talento Humano y remitirlo a la oficina asesora juridica.
</t>
    </r>
    <r>
      <rPr>
        <b/>
        <sz val="10"/>
        <rFont val="Verdana"/>
        <family val="2"/>
      </rPr>
      <t>Evidencia:</t>
    </r>
    <r>
      <rPr>
        <sz val="10"/>
        <rFont val="Verdana"/>
        <family val="2"/>
      </rPr>
      <t>PA-GL-G04-F01-normograma por proceso, correo electronico</t>
    </r>
  </si>
  <si>
    <r>
      <t xml:space="preserve">Realizar la actualizacion de la documentacion del proceso de gestion del talento humano en la plataforma Isolucion bien sea por cambios en la Ley o  en en los procedimientos internos de la institución.
</t>
    </r>
    <r>
      <rPr>
        <b/>
        <sz val="10"/>
        <rFont val="Verdana"/>
        <family val="2"/>
      </rPr>
      <t>Evidencia:</t>
    </r>
    <r>
      <rPr>
        <sz val="10"/>
        <rFont val="Verdana"/>
        <family val="2"/>
      </rPr>
      <t xml:space="preserve"> Plataforma ISOLUCION</t>
    </r>
  </si>
  <si>
    <r>
      <t xml:space="preserve">Actualizar en el aplicativo humano web la informacion que permita identificar los empleos que pertenecen a la planta global y a la planta estructural y los grupos internos de trabajo; así como generar reportes inmediatos.
</t>
    </r>
    <r>
      <rPr>
        <b/>
        <sz val="10"/>
        <rFont val="Verdana"/>
        <family val="2"/>
      </rPr>
      <t>Evidencia:</t>
    </r>
    <r>
      <rPr>
        <sz val="10"/>
        <rFont val="Verdana"/>
        <family val="2"/>
      </rPr>
      <t>Matriz actualizada en excel de la planta de personal</t>
    </r>
  </si>
  <si>
    <r>
      <t xml:space="preserve">Realizar la caracterización del Talento Humano (prepensión, cabeza de familia, limitaciones físicas, fuero sindical, entre otras).
</t>
    </r>
    <r>
      <rPr>
        <b/>
        <sz val="10"/>
        <rFont val="Verdana"/>
        <family val="2"/>
      </rPr>
      <t>Evidencia:</t>
    </r>
    <r>
      <rPr>
        <sz val="10"/>
        <rFont val="Verdana"/>
        <family val="2"/>
      </rPr>
      <t>Cuadro resumen con el numero de funcionarios en situación de discapacidad, de prepensión, de cabeza de familia, estado de embarazo,  fuero sindical.</t>
    </r>
  </si>
  <si>
    <r>
      <t xml:space="preserve">Actualizar el 70% la información academica de los funcionarios,  recolectada mediante la herramienta digital creada para tal fin (formulario de google), en conjunto con soporte logico quienes son los encargados del aplicativo humano web.
</t>
    </r>
    <r>
      <rPr>
        <b/>
        <sz val="10"/>
        <rFont val="Verdana"/>
        <family val="2"/>
      </rPr>
      <t>Evidencia:</t>
    </r>
    <r>
      <rPr>
        <sz val="10"/>
        <rFont val="Verdana"/>
        <family val="2"/>
      </rPr>
      <t>Reporte formulario de google</t>
    </r>
  </si>
  <si>
    <r>
      <t xml:space="preserve">Crear la herramienta digital (formulario de google) , en la cual se consigne la formación académica de los funcionarios activos del instituto.
</t>
    </r>
    <r>
      <rPr>
        <b/>
        <sz val="10"/>
        <rFont val="Verdana"/>
        <family val="2"/>
      </rPr>
      <t>Evidencia:</t>
    </r>
    <r>
      <rPr>
        <sz val="10"/>
        <rFont val="Verdana"/>
        <family val="2"/>
      </rPr>
      <t>Reporte formulario de google</t>
    </r>
  </si>
  <si>
    <r>
      <t xml:space="preserve">Realizar mesa de trabajo para ajustar el manual de funciones y competencias laborales.
</t>
    </r>
    <r>
      <rPr>
        <b/>
        <sz val="10"/>
        <rFont val="Verdana"/>
        <family val="2"/>
      </rPr>
      <t>Evidencia:</t>
    </r>
    <r>
      <rPr>
        <sz val="10"/>
        <rFont val="Verdana"/>
        <family val="2"/>
      </rPr>
      <t>Acta, correo electronico</t>
    </r>
  </si>
  <si>
    <r>
      <t xml:space="preserve">Identificar las vacantes existentes en la planta de personal teniendo en cuenta las diferentes novedades que se presenten, actualizando la matriz planta de personal.
</t>
    </r>
    <r>
      <rPr>
        <b/>
        <sz val="10"/>
        <rFont val="Verdana"/>
        <family val="2"/>
      </rPr>
      <t>Evidencia:</t>
    </r>
    <r>
      <rPr>
        <sz val="10"/>
        <rFont val="Verdana"/>
        <family val="2"/>
      </rPr>
      <t>Matriz en excel planta de personal</t>
    </r>
  </si>
  <si>
    <r>
      <t xml:space="preserve">Actualizar la base de datos para identificar las vacantes en tiempo real de los gerentes públicos.
</t>
    </r>
    <r>
      <rPr>
        <b/>
        <sz val="10"/>
        <rFont val="Verdana"/>
        <family val="2"/>
      </rPr>
      <t>Evidencia:</t>
    </r>
    <r>
      <rPr>
        <sz val="10"/>
        <rFont val="Verdana"/>
        <family val="2"/>
      </rPr>
      <t>Matriz excel</t>
    </r>
  </si>
  <si>
    <r>
      <t xml:space="preserve">Realizar asesoria y acompañamiento en el diligenciamiento de bienes y rentas y actualizacion de hojas de vida.
</t>
    </r>
    <r>
      <rPr>
        <b/>
        <sz val="10"/>
        <rFont val="Verdana"/>
        <family val="2"/>
      </rPr>
      <t>Evidencia:</t>
    </r>
    <r>
      <rPr>
        <sz val="10"/>
        <rFont val="Verdana"/>
        <family val="2"/>
      </rPr>
      <t>Correos electronicos, comunicados</t>
    </r>
  </si>
  <si>
    <r>
      <t xml:space="preserve">Realizar un reporte de las evaluaciones de competencias aplicadas a los aspirantes de vacantes de libre nombramiento y remoción.
</t>
    </r>
    <r>
      <rPr>
        <b/>
        <sz val="10"/>
        <rFont val="Verdana"/>
        <family val="2"/>
      </rPr>
      <t>Evidencia:</t>
    </r>
    <r>
      <rPr>
        <sz val="10"/>
        <rFont val="Verdana"/>
        <family val="2"/>
      </rPr>
      <t xml:space="preserve">Correo electronico </t>
    </r>
  </si>
  <si>
    <r>
      <t xml:space="preserve">Realizar inducción al servidor público que se vincule a la entidad.
</t>
    </r>
    <r>
      <rPr>
        <b/>
        <sz val="10"/>
        <rFont val="Verdana"/>
        <family val="2"/>
      </rPr>
      <t>Evidencia:</t>
    </r>
    <r>
      <rPr>
        <sz val="10"/>
        <rFont val="Verdana"/>
        <family val="2"/>
      </rPr>
      <t>Correos electronicos, actas</t>
    </r>
  </si>
  <si>
    <r>
      <t xml:space="preserve">Realizar reinducción a los servidores públicos.
</t>
    </r>
    <r>
      <rPr>
        <b/>
        <sz val="10"/>
        <rFont val="Verdana"/>
        <family val="2"/>
      </rPr>
      <t>Evidencia:</t>
    </r>
    <r>
      <rPr>
        <sz val="10"/>
        <rFont val="Verdana"/>
        <family val="2"/>
      </rPr>
      <t>Correos electronicos, actas</t>
    </r>
  </si>
  <si>
    <r>
      <t xml:space="preserve"> Llevar registros apropiados del número de gerentes públicos que hay en la entidad, así como de su movilidad.
</t>
    </r>
    <r>
      <rPr>
        <b/>
        <sz val="10"/>
        <rFont val="Verdana"/>
        <family val="2"/>
      </rPr>
      <t>Evidencia:</t>
    </r>
    <r>
      <rPr>
        <sz val="10"/>
        <rFont val="Verdana"/>
        <family val="2"/>
      </rPr>
      <t>Matriz excel</t>
    </r>
  </si>
  <si>
    <r>
      <t xml:space="preserve">Fortalecer la adopción del modelo tipo de evaluación de desempeño laboral EDL-APP de la CNSC a nivel nacional a traves de capacitaciones, divulgaciones, lineamientos.
</t>
    </r>
    <r>
      <rPr>
        <b/>
        <sz val="10"/>
        <rFont val="Verdana"/>
        <family val="2"/>
      </rPr>
      <t>Evidencia:</t>
    </r>
    <r>
      <rPr>
        <sz val="10"/>
        <rFont val="Verdana"/>
        <family val="2"/>
      </rPr>
      <t>correos electronicos, comunicados, registros de capacitacion</t>
    </r>
  </si>
  <si>
    <r>
      <t xml:space="preserve">Presentar informe del cumplimiento de las fases de evaluación de desempeño laboral de la vigencia anterior.
</t>
    </r>
    <r>
      <rPr>
        <b/>
        <sz val="10"/>
        <rFont val="Verdana"/>
        <family val="2"/>
      </rPr>
      <t>Evidencia:</t>
    </r>
    <r>
      <rPr>
        <sz val="10"/>
        <rFont val="Verdana"/>
        <family val="2"/>
      </rPr>
      <t>Informe</t>
    </r>
  </si>
  <si>
    <r>
      <t xml:space="preserve">Incluir dentro del diagnóstico de necesidades de capacitación insumos producto de los planes de mejoramiento individual de las EDL.
</t>
    </r>
    <r>
      <rPr>
        <b/>
        <sz val="10"/>
        <rFont val="Verdana"/>
        <family val="2"/>
      </rPr>
      <t>Evidencia:</t>
    </r>
    <r>
      <rPr>
        <sz val="10"/>
        <rFont val="Verdana"/>
        <family val="2"/>
      </rPr>
      <t>Oficio, correo electronico</t>
    </r>
  </si>
  <si>
    <r>
      <t xml:space="preserve">Realizar diagnóstico de necesidades de aprendizaje organizacional.
</t>
    </r>
    <r>
      <rPr>
        <b/>
        <sz val="10"/>
        <rFont val="Verdana"/>
        <family val="2"/>
      </rPr>
      <t>Evidencia:</t>
    </r>
    <r>
      <rPr>
        <sz val="10"/>
        <rFont val="Verdana"/>
        <family val="2"/>
      </rPr>
      <t>Oficio, correo electronico</t>
    </r>
  </si>
  <si>
    <r>
      <t xml:space="preserve">Remitir diagnóstico de necesidades de aprendizaje organizacional a la Dirección Escuela de Formación.
</t>
    </r>
    <r>
      <rPr>
        <b/>
        <sz val="10"/>
        <rFont val="Verdana"/>
        <family val="2"/>
      </rPr>
      <t>Evidencia:</t>
    </r>
    <r>
      <rPr>
        <sz val="10"/>
        <rFont val="Verdana"/>
        <family val="2"/>
      </rPr>
      <t>Oficio, correo electronico</t>
    </r>
  </si>
  <si>
    <r>
      <t xml:space="preserve">Realizar y presentar al director general informe y análisis estadístico de retiro (decisión judicial, destitución, abandono de cargo, pensión de invalidez, edad de retiro forzoso, vejez) de los funcionarios.
</t>
    </r>
    <r>
      <rPr>
        <b/>
        <sz val="10"/>
        <rFont val="Verdana"/>
        <family val="2"/>
      </rPr>
      <t>Evidencia:</t>
    </r>
    <r>
      <rPr>
        <sz val="10"/>
        <rFont val="Verdana"/>
        <family val="2"/>
      </rPr>
      <t>Oficio</t>
    </r>
  </si>
  <si>
    <r>
      <t xml:space="preserve">Realizar y presentar al director general informe y análisis estadístico de las renuncias voluntarias de los servidores públicos.
</t>
    </r>
    <r>
      <rPr>
        <b/>
        <sz val="10"/>
        <rFont val="Verdana"/>
        <family val="2"/>
      </rPr>
      <t>Evidencia:</t>
    </r>
    <r>
      <rPr>
        <sz val="10"/>
        <rFont val="Verdana"/>
        <family val="2"/>
      </rPr>
      <t>Oficio</t>
    </r>
  </si>
  <si>
    <r>
      <t xml:space="preserve">Realizar informe de las razones de retiro de los servidores públicos de acuerdo a encuestas.
</t>
    </r>
    <r>
      <rPr>
        <b/>
        <sz val="10"/>
        <rFont val="Verdana"/>
        <family val="2"/>
      </rPr>
      <t>Evidencia:</t>
    </r>
    <r>
      <rPr>
        <sz val="10"/>
        <rFont val="Verdana"/>
        <family val="2"/>
      </rPr>
      <t>Oficio</t>
    </r>
  </si>
  <si>
    <r>
      <t xml:space="preserve">Publicar el Plan Anual de Vacantes en la página web.
</t>
    </r>
    <r>
      <rPr>
        <b/>
        <sz val="10"/>
        <rFont val="Verdana"/>
        <family val="2"/>
      </rPr>
      <t>Evidencia:</t>
    </r>
    <r>
      <rPr>
        <sz val="10"/>
        <rFont val="Verdana"/>
        <family val="2"/>
      </rPr>
      <t>Publicacion pagina web inpec</t>
    </r>
  </si>
  <si>
    <r>
      <t xml:space="preserve">Elaborar y Presentar el Plan Anual de Vacantes a Comité Institucional de Gestión y Desempeño para aprobación.
</t>
    </r>
    <r>
      <rPr>
        <b/>
        <sz val="10"/>
        <rFont val="Verdana"/>
        <family val="2"/>
      </rPr>
      <t>Evidencia:</t>
    </r>
    <r>
      <rPr>
        <sz val="10"/>
        <rFont val="Verdana"/>
        <family val="2"/>
      </rPr>
      <t>Documento plan anual de vacantes                           -Acta de aprobación del CIGD del Plan</t>
    </r>
  </si>
  <si>
    <r>
      <t xml:space="preserve">Definir el Plan Anual de Vacantes 2026 de acuerdo con los lineamientos del Departamento Administrativo de la Función Pública.
</t>
    </r>
    <r>
      <rPr>
        <b/>
        <sz val="10"/>
        <rFont val="Verdana"/>
        <family val="2"/>
      </rPr>
      <t>Evidencia:</t>
    </r>
    <r>
      <rPr>
        <sz val="10"/>
        <rFont val="Verdana"/>
        <family val="2"/>
      </rPr>
      <t>Documento plan anual de vacantes</t>
    </r>
  </si>
  <si>
    <r>
      <t xml:space="preserve">Estructurar y presentar el Plan de Previsión de Recursos Humanos  a Comité Institucional de Gestión y Desempeño para aprobación.
</t>
    </r>
    <r>
      <rPr>
        <b/>
        <sz val="10"/>
        <rFont val="Verdana"/>
        <family val="2"/>
      </rPr>
      <t>Evidencia:</t>
    </r>
    <r>
      <rPr>
        <sz val="10"/>
        <rFont val="Verdana"/>
        <family val="2"/>
      </rPr>
      <t>Documento plan prevision de recursos humanos  -Acta de aprobación del CIGD del Plan</t>
    </r>
  </si>
  <si>
    <r>
      <t xml:space="preserve">Publicar el Plan de Previsión de Recursos Humanos en la página web.
</t>
    </r>
    <r>
      <rPr>
        <b/>
        <sz val="10"/>
        <rFont val="Verdana"/>
        <family val="2"/>
      </rPr>
      <t>Videncia:</t>
    </r>
    <r>
      <rPr>
        <sz val="10"/>
        <rFont val="Verdana"/>
        <family val="2"/>
      </rPr>
      <t>Publicacon pagina web inpec</t>
    </r>
  </si>
  <si>
    <r>
      <t xml:space="preserve">Definir el Plan de Previsión de Recursos Humanos 2026 de acuerdo con los lineamientos del Departamento Administrativo de la Función Pública.
</t>
    </r>
    <r>
      <rPr>
        <b/>
        <sz val="10"/>
        <rFont val="Verdana"/>
        <family val="2"/>
      </rPr>
      <t>Evidencia:</t>
    </r>
    <r>
      <rPr>
        <sz val="10"/>
        <rFont val="Verdana"/>
        <family val="2"/>
      </rPr>
      <t xml:space="preserve">Documento plan prevision de recursos humanos  </t>
    </r>
  </si>
  <si>
    <r>
      <t xml:space="preserve">Estructurar y presentar el Plan estrategico de talento humano  a Comité Institucional de Gestión y Desempeño para aprobación.
</t>
    </r>
    <r>
      <rPr>
        <b/>
        <sz val="10"/>
        <rFont val="Verdana"/>
        <family val="2"/>
      </rPr>
      <t>Evidencia:</t>
    </r>
    <r>
      <rPr>
        <sz val="10"/>
        <rFont val="Verdana"/>
        <family val="2"/>
      </rPr>
      <t>Documento plan estrategico del talento humano
Acta de aprobación del CIGD del Plan</t>
    </r>
  </si>
  <si>
    <r>
      <t xml:space="preserve">Publicar el Plan Estratégico de Talento Humano en la pagina web.
</t>
    </r>
    <r>
      <rPr>
        <b/>
        <sz val="10"/>
        <rFont val="Verdana"/>
        <family val="2"/>
      </rPr>
      <t>Evidencia:</t>
    </r>
    <r>
      <rPr>
        <sz val="10"/>
        <rFont val="Verdana"/>
        <family val="2"/>
      </rPr>
      <t>Publicacion pagina web inpec</t>
    </r>
  </si>
  <si>
    <r>
      <t xml:space="preserve">Definir el Plan Estratégico de Talento Humano 2026 de acuerdo con los lineamientos del Departamento Administrativo de la Función Pública.
</t>
    </r>
    <r>
      <rPr>
        <b/>
        <sz val="10"/>
        <rFont val="Verdana"/>
        <family val="2"/>
      </rPr>
      <t>Evidencia:</t>
    </r>
    <r>
      <rPr>
        <sz val="10"/>
        <rFont val="Verdana"/>
        <family val="2"/>
      </rPr>
      <t>Documento plan estrategico del talento humano</t>
    </r>
  </si>
  <si>
    <r>
      <t xml:space="preserve">Seguimiento y revisión semestral de la documentación soporte recibida por parte de los dueños de procesos.
</t>
    </r>
    <r>
      <rPr>
        <b/>
        <sz val="10"/>
        <rFont val="Verdana"/>
        <family val="2"/>
      </rPr>
      <t>Evidencia:</t>
    </r>
    <r>
      <rPr>
        <sz val="10"/>
        <rFont val="Verdana"/>
        <family val="2"/>
      </rPr>
      <t>Correos, matriz</t>
    </r>
  </si>
  <si>
    <r>
      <t xml:space="preserve">Reporte semestral a la entidad externa CGR de acuerdo a lo establecido en la Resolución Reglamentaria Orgánica No. 0042 del 25 de agosto de 2020.
</t>
    </r>
    <r>
      <rPr>
        <b/>
        <sz val="10"/>
        <rFont val="Verdana"/>
        <family val="2"/>
      </rPr>
      <t>Evidencia:</t>
    </r>
    <r>
      <rPr>
        <sz val="10"/>
        <rFont val="Verdana"/>
        <family val="2"/>
      </rPr>
      <t>Certificación</t>
    </r>
  </si>
  <si>
    <r>
      <t xml:space="preserve">Realizar un (1) autodiagnóstico de la gestión de rendición de cuentas.
</t>
    </r>
    <r>
      <rPr>
        <b/>
        <sz val="10"/>
        <rFont val="Verdana"/>
        <family val="2"/>
      </rPr>
      <t>Evidencia:</t>
    </r>
    <r>
      <rPr>
        <sz val="10"/>
        <rFont val="Verdana"/>
        <family val="2"/>
      </rPr>
      <t xml:space="preserve">Matríz Autodiagnóstico gestión de la rendición de cuentas </t>
    </r>
  </si>
  <si>
    <r>
      <t xml:space="preserve">
Diseñar, implementar y evaluar curso sobre "Incidencia en la reconciliación y la paz en el ámbito penitenciario y carcelario", desde la Justicia Restaurativa con enfoque Espiritual, a la población privada de la libertad en los ERON, con el fin de fortalecer sus procesos de resocialización.
</t>
    </r>
    <r>
      <rPr>
        <b/>
        <sz val="10"/>
        <rFont val="Verdana"/>
        <family val="2"/>
      </rPr>
      <t>Evidencia:</t>
    </r>
    <r>
      <rPr>
        <sz val="10"/>
        <rFont val="Verdana"/>
        <family val="2"/>
      </rPr>
      <t>Diseño: Mediante-documento de planeacion del curso, donde se encuentra el contenido tematico, objetivos de aprendizaje, cronograma y metodologia didactica(talleres, dinamicas, estudios de casos, etc.)-Guia metodologica: Indicaciones y herramientas a utilizar. Implementacion: Atraves de lista de asistencia, material didactico, registro de actividades, bitacora: observaciones y reflexiones. Evaluacion: Pre y post-tes para medir impacto en conocimiento. y Como evidencia complementaria: la Certificacion de asistencia al curso.</t>
    </r>
  </si>
  <si>
    <r>
      <t xml:space="preserve">Elaborar y difundir a nivel nacional la Política de eficiencia administrativa y cero papel, a travez de infogracias enviadas por correo masivo.
</t>
    </r>
    <r>
      <rPr>
        <b/>
        <sz val="10"/>
        <rFont val="Verdana"/>
        <family val="2"/>
      </rPr>
      <t>Evidencia:</t>
    </r>
    <r>
      <rPr>
        <sz val="10"/>
        <rFont val="Verdana"/>
        <family val="2"/>
      </rPr>
      <t>Correo electrónico</t>
    </r>
  </si>
  <si>
    <r>
      <t xml:space="preserve">Recopilar y analizar la información proveniente de los acuerdos de gestión de los gerentes públicos vigencia 2024.
</t>
    </r>
    <r>
      <rPr>
        <b/>
        <sz val="10"/>
        <rFont val="Verdana"/>
        <family val="2"/>
      </rPr>
      <t>Evidencia:</t>
    </r>
    <r>
      <rPr>
        <sz val="10"/>
        <rFont val="Verdana"/>
        <family val="2"/>
      </rPr>
      <t>Informe</t>
    </r>
  </si>
  <si>
    <r>
      <t xml:space="preserve">Proveer las vacantes según proceso meritocratico y ordinario.
</t>
    </r>
    <r>
      <rPr>
        <b/>
        <sz val="10"/>
        <rFont val="Verdana"/>
        <family val="2"/>
      </rPr>
      <t>Evidencia:</t>
    </r>
    <r>
      <rPr>
        <sz val="10"/>
        <rFont val="Verdana"/>
        <family val="2"/>
      </rPr>
      <t>Reportes de la planta de personal</t>
    </r>
  </si>
  <si>
    <r>
      <t xml:space="preserve">Organizar 400 (cuatrocientas) historias laborales de los funcionarios activos e inactivos, de acuerdo con las tablas de retención documental y normatividad aplicable.
</t>
    </r>
    <r>
      <rPr>
        <b/>
        <sz val="10"/>
        <rFont val="Verdana"/>
        <family val="2"/>
      </rPr>
      <t>Evidencia:</t>
    </r>
    <r>
      <rPr>
        <sz val="10"/>
        <rFont val="Verdana"/>
        <family val="2"/>
      </rPr>
      <t xml:space="preserve">Matriz de datos alimentada por los funcionarios a cargo de la actividad, en la cual se consigna la información basica de la historia laboral organizada. </t>
    </r>
  </si>
  <si>
    <r>
      <t xml:space="preserve">Reportar semestralmente a la CNSC el registro de inscripción o de actualización en carrera administrativa.
</t>
    </r>
    <r>
      <rPr>
        <b/>
        <sz val="10"/>
        <rFont val="Verdana"/>
        <family val="2"/>
      </rPr>
      <t>Evidencia:</t>
    </r>
    <r>
      <rPr>
        <sz val="10"/>
        <rFont val="Verdana"/>
        <family val="2"/>
      </rPr>
      <t>Resoluciones de inscripcion o actualizacion en carrera administrativa</t>
    </r>
  </si>
  <si>
    <r>
      <t xml:space="preserve">Generar reporte de los gerentes públicos que han concertado y evaluado y generado planes de mejoramiento de los acuerdos de gestión.
</t>
    </r>
    <r>
      <rPr>
        <b/>
        <sz val="10"/>
        <rFont val="Verdana"/>
        <family val="2"/>
      </rPr>
      <t>Evidencia:</t>
    </r>
    <r>
      <rPr>
        <sz val="10"/>
        <rFont val="Verdana"/>
        <family val="2"/>
      </rPr>
      <t>Informe</t>
    </r>
  </si>
  <si>
    <r>
      <t xml:space="preserve">Constatar si los gerentes públicos definieron los planes de mejoramiento individual de los servidores públicos como resultado de las evaluaciones de desempeño laboral.
</t>
    </r>
    <r>
      <rPr>
        <b/>
        <sz val="10"/>
        <rFont val="Verdana"/>
        <family val="2"/>
      </rPr>
      <t>Evidencia:</t>
    </r>
    <r>
      <rPr>
        <sz val="10"/>
        <rFont val="Verdana"/>
        <family val="2"/>
      </rPr>
      <t>Correos electronicos</t>
    </r>
  </si>
  <si>
    <r>
      <t xml:space="preserve">Implementar una (1) actividad deportiva y recreativa por semestre para los servidores/as públicos, utilizando los espacios deportivos de la sede, los elementos deportivos asignados, o con apoyo de entidades públicas y privadas; aplicando el formato oficial PA-TH-PN05-F04 para la Evaluación de Actividades de Bienestar, para evaluar el impacto de la actividad. 
</t>
    </r>
    <r>
      <rPr>
        <b/>
        <sz val="10"/>
        <rFont val="Verdana"/>
        <family val="2"/>
      </rPr>
      <t>Evidencia:</t>
    </r>
    <r>
      <rPr>
        <sz val="10"/>
        <rFont val="Verdana"/>
        <family val="2"/>
      </rPr>
      <t>Acta del evento,Correo electrónico</t>
    </r>
  </si>
  <si>
    <r>
      <t xml:space="preserve">Organizar un (1) evento cultural para los servidores/as públicos, enfocado en la celebración de fechas especiales como el Día de la Secretaria, Día de la Mujer, Día del Conductor, Día de la Madre, Día del Padre, Día del Guardián, Halloween y las Novenas Navideñas; aplicando el formato oficial PA-TH-PN05-F04 para la Evaluación de Actividades de Bienestar, para evaluar el impacto de la actividad. 
</t>
    </r>
    <r>
      <rPr>
        <b/>
        <sz val="10"/>
        <rFont val="Verdana"/>
        <family val="2"/>
      </rPr>
      <t>Evidencia:</t>
    </r>
    <r>
      <rPr>
        <sz val="10"/>
        <rFont val="Verdana"/>
        <family val="2"/>
      </rPr>
      <t>Acta del evento,Correo electrónico</t>
    </r>
  </si>
  <si>
    <r>
      <t xml:space="preserve">Realizar una (1) capacitacion en artes y/o artesanías u otras modalidades que involucren la creatividad a los servidores/as públicos, con apoyo de las cajas de compensación familiar u entidades público - privadas; aplicando el formato oficial PA-TH-PN05-F04 para la Evaluación de Actividades de Bienestar, para evaluar el impacto de la actividad. 
</t>
    </r>
    <r>
      <rPr>
        <b/>
        <sz val="10"/>
        <rFont val="Verdana"/>
        <family val="2"/>
      </rPr>
      <t>Evidencia:</t>
    </r>
    <r>
      <rPr>
        <sz val="10"/>
        <rFont val="Verdana"/>
        <family val="2"/>
      </rPr>
      <t>Correo electrónico</t>
    </r>
  </si>
  <si>
    <r>
      <t xml:space="preserve">Promover un (1) evento de emprendimiento anual que permita a los servidores públicos compartir sus habilidades con sus compañeros de trabajo. Nombre del evento: "INPEC Emprende: Talento en Acción".
</t>
    </r>
    <r>
      <rPr>
        <b/>
        <sz val="10"/>
        <rFont val="Verdana"/>
        <family val="2"/>
      </rPr>
      <t>Evidencia:</t>
    </r>
    <r>
      <rPr>
        <sz val="10"/>
        <rFont val="Verdana"/>
        <family val="2"/>
      </rPr>
      <t>Correo electrónico</t>
    </r>
  </si>
  <si>
    <r>
      <t xml:space="preserve">Promover espacios recreativos a las familias de los servidroes/as tales como la celebración del Día de la Niñez, Día de la Familia y vacaciones recreativas, con apoyo de las cajas de compensación familiar u entidades público - privadas, o ejecutando (si aplica) la asignación presupuestal. Aplicando el formato oficial PA-TH-PN05-F04 para la Evaluación de Actividades de Bienestar, para evaluar el impacto de la actividad. 
</t>
    </r>
    <r>
      <rPr>
        <b/>
        <sz val="10"/>
        <rFont val="Verdana"/>
        <family val="2"/>
      </rPr>
      <t>Evidencia:</t>
    </r>
    <r>
      <rPr>
        <sz val="10"/>
        <rFont val="Verdana"/>
        <family val="2"/>
      </rPr>
      <t>Correo electrónico,Acta de la actividad</t>
    </r>
  </si>
  <si>
    <r>
      <t xml:space="preserve">Mantener registros de calidad del uso de la Sala Amiga de la Familia Lactante y de los requisitos de funcionamiento a fin de lograr  o sostener la acreditación ante la entidad del Salud y Protección Social competente.  
</t>
    </r>
    <r>
      <rPr>
        <b/>
        <sz val="10"/>
        <rFont val="Verdana"/>
        <family val="2"/>
      </rPr>
      <t>Evidencia:</t>
    </r>
    <r>
      <rPr>
        <sz val="10"/>
        <rFont val="Verdana"/>
        <family val="2"/>
      </rPr>
      <t xml:space="preserve">formato registro uso de la sala amiga </t>
    </r>
  </si>
  <si>
    <r>
      <t xml:space="preserve">Llevar a cabo una (1) campaña semestral denominada "Equilibrio y Bienestar: Gestiona tu Tiempo", destinada a informar sobre actividades y recursos para el aprovechamiento del tiempo libre. La comunicación se realizará mediante canales electrónicos como el correo institucional, la página web de la entidad y/o boletines institucionales, asegurando un alcance amplio y efectivo.
</t>
    </r>
    <r>
      <rPr>
        <b/>
        <sz val="10"/>
        <rFont val="Verdana"/>
        <family val="2"/>
      </rPr>
      <t>Evidencia:</t>
    </r>
    <r>
      <rPr>
        <sz val="10"/>
        <rFont val="Verdana"/>
        <family val="2"/>
      </rPr>
      <t>Correo electrónico</t>
    </r>
  </si>
  <si>
    <r>
      <t xml:space="preserve">Socializar las convocatorias del Programa Nacional de Bilingüismo a nivel nacional de acuerdo con los lineamientos establecidos por el DAFP, Ministerio de Educación y SENA. 
</t>
    </r>
    <r>
      <rPr>
        <b/>
        <sz val="10"/>
        <rFont val="Verdana"/>
        <family val="2"/>
      </rPr>
      <t>Evidencia:</t>
    </r>
    <r>
      <rPr>
        <sz val="10"/>
        <rFont val="Verdana"/>
        <family val="2"/>
      </rPr>
      <t>Correo electrónico</t>
    </r>
  </si>
  <si>
    <r>
      <t xml:space="preserve">Financiar estudios de educación tecnológica, superior y especialización a los servidores públicos de carrera administrativa a través del Fondo INPEC-ICETEX. 
</t>
    </r>
    <r>
      <rPr>
        <b/>
        <sz val="10"/>
        <rFont val="Verdana"/>
        <family val="2"/>
      </rPr>
      <t>Evidencia:</t>
    </r>
    <r>
      <rPr>
        <sz val="10"/>
        <rFont val="Verdana"/>
        <family val="2"/>
      </rPr>
      <t>Oficio,Correo electrónico</t>
    </r>
  </si>
  <si>
    <r>
      <t xml:space="preserve">Establecer contacto con empresas públicas y/o privadas para gestionar nuevas alianzas estratégicas o la actualización de estas, promocionando los beneficios en servcios o productos a los servidores a nivel nacional. 
</t>
    </r>
    <r>
      <rPr>
        <b/>
        <sz val="10"/>
        <rFont val="Verdana"/>
        <family val="2"/>
      </rPr>
      <t>Evidencia:</t>
    </r>
    <r>
      <rPr>
        <sz val="10"/>
        <rFont val="Verdana"/>
        <family val="2"/>
      </rPr>
      <t>Correo electrónico</t>
    </r>
  </si>
  <si>
    <r>
      <t xml:space="preserve">Contratar el suministro para la dotación de vestido y calzado para el personal administrativo, de acuerdo con la normatividad vigente. 
</t>
    </r>
    <r>
      <rPr>
        <b/>
        <sz val="10"/>
        <rFont val="Verdana"/>
        <family val="2"/>
      </rPr>
      <t>Evidencia:</t>
    </r>
    <r>
      <rPr>
        <sz val="10"/>
        <rFont val="Verdana"/>
        <family val="2"/>
      </rPr>
      <t>Estudio previo,Oficio,Correo electrónico</t>
    </r>
  </si>
  <si>
    <r>
      <t xml:space="preserve">Efectuar una (1)  feria de vivienda semestral con apoyo de las cajas de compensación familiar, Fondo Nacional del Ahorro o entidades privadas para ofrecer proyectos de compra con apoyo de entidades público - privadas.
</t>
    </r>
    <r>
      <rPr>
        <b/>
        <sz val="10"/>
        <rFont val="Verdana"/>
        <family val="2"/>
      </rPr>
      <t>Evidencia:</t>
    </r>
    <r>
      <rPr>
        <sz val="10"/>
        <rFont val="Verdana"/>
        <family val="2"/>
      </rPr>
      <t>Correo electrónico</t>
    </r>
  </si>
  <si>
    <r>
      <t xml:space="preserve">Promover una (1) vez por semestre a través del conocimiento las alianzas que hacen parte de Programa Servimos en aspectos relacionados con educación; salud - bienestar; turismo y recreación; cultura y seguros.
</t>
    </r>
    <r>
      <rPr>
        <b/>
        <sz val="10"/>
        <rFont val="Verdana"/>
        <family val="2"/>
      </rPr>
      <t>Evidencia:</t>
    </r>
    <r>
      <rPr>
        <sz val="10"/>
        <rFont val="Verdana"/>
        <family val="2"/>
      </rPr>
      <t>Correo electrónico</t>
    </r>
  </si>
  <si>
    <r>
      <t xml:space="preserve">Implementar estrategias de mindfulness con el propósito de contribuir a reducir el estrés, mejorar el bienestar, mejorar la atención, entre otros aspectos; con iniciativas que promuievan la participación de profesionales para fortalecer el autocuidado, de tener una alimentación saludable y equilibrada, del sueño, del descanso y la adopción de mecanismos para lograrlo.  
</t>
    </r>
    <r>
      <rPr>
        <b/>
        <sz val="10"/>
        <rFont val="Verdana"/>
        <family val="2"/>
      </rPr>
      <t>Evidencia:</t>
    </r>
    <r>
      <rPr>
        <sz val="10"/>
        <rFont val="Verdana"/>
        <family val="2"/>
      </rPr>
      <t>Correo electónico,Oficio,Acta de la actividad</t>
    </r>
  </si>
  <si>
    <r>
      <t xml:space="preserve">Contribuir a mejorar el bienestar y calidad de vida de los servidores/as realizando: (i) campañas orientadas a prevenir el  sedentarismo, (ii) actividades orientadas al manejo del estrés, técnicas de relajación mental, meditación o control de la respiración y, (iii) campañas con las EPS que promuevan estrategias de uso del servicio de telemedicina o teleorientación psicológica. 
</t>
    </r>
    <r>
      <rPr>
        <b/>
        <sz val="10"/>
        <rFont val="Verdana"/>
        <family val="2"/>
      </rPr>
      <t>Evidencia:</t>
    </r>
    <r>
      <rPr>
        <sz val="10"/>
        <rFont val="Verdana"/>
        <family val="2"/>
      </rPr>
      <t>Correo electrónico</t>
    </r>
  </si>
  <si>
    <r>
      <t xml:space="preserve">Realizar acompañamiento e implementación de estrategias para el mantenimiento de la salud mental ante situaciones extralaborales que generen crisis en el servidor/a (enfermedad, eventos de calamidad, pérdida de un ser querido) ; asi como, orientación y apoyo emocional a las familias de los servidores fallecidos que lo requieran. 
</t>
    </r>
    <r>
      <rPr>
        <b/>
        <sz val="10"/>
        <rFont val="Verdana"/>
        <family val="2"/>
      </rPr>
      <t>Evidencia:</t>
    </r>
    <r>
      <rPr>
        <sz val="10"/>
        <rFont val="Verdana"/>
        <family val="2"/>
      </rPr>
      <t>Correo electrónico,Matriz consolidado de apoyo emocional</t>
    </r>
  </si>
  <si>
    <r>
      <t xml:space="preserve">Organizar y promover, una (1) vez por semestre, talleres, capacitaciones o charlas que fomenten la inclusión laboral, la diversidad y la equidad, sensibilizando a los servidores públicos sobre la importancia de estas temáticas. (Día Naranja - MINIgualdad).
</t>
    </r>
    <r>
      <rPr>
        <b/>
        <sz val="10"/>
        <rFont val="Verdana"/>
        <family val="2"/>
      </rPr>
      <t>Evidencia:</t>
    </r>
    <r>
      <rPr>
        <sz val="10"/>
        <rFont val="Verdana"/>
        <family val="2"/>
      </rPr>
      <t>Correo electrónico,Acta de la actividad</t>
    </r>
  </si>
  <si>
    <r>
      <t xml:space="preserve">Fortalecer el respeto, la igualdad y la inclusión en el entorno laboral del INPEC mediante la sensibilización y formación de los servidores públicos sobre la importancia de los derechos humanos, la diversidad cultural y étnica o la lucha contra la discriminación.
</t>
    </r>
    <r>
      <rPr>
        <b/>
        <sz val="10"/>
        <rFont val="Verdana"/>
        <family val="2"/>
      </rPr>
      <t>Evidencia:</t>
    </r>
    <r>
      <rPr>
        <sz val="10"/>
        <rFont val="Verdana"/>
        <family val="2"/>
      </rPr>
      <t>Correo electrónico,Acta de la actividad</t>
    </r>
  </si>
  <si>
    <r>
      <t xml:space="preserve">Fomentar una (1) vez por semestre acciones para concientizar, promover, detectar y/o definir rutas de atención de las posibles situaciones que afecten el respeto por la equidad, inclusión y diversidad  en las sedes de trabajo. 
</t>
    </r>
    <r>
      <rPr>
        <b/>
        <sz val="10"/>
        <rFont val="Verdana"/>
        <family val="2"/>
      </rPr>
      <t>Evidencia:</t>
    </r>
    <r>
      <rPr>
        <sz val="10"/>
        <rFont val="Verdana"/>
        <family val="2"/>
      </rPr>
      <t>Correo electrónico</t>
    </r>
  </si>
  <si>
    <r>
      <t xml:space="preserve">Desarrollar e implementar actividades específicas que prevengan y atiendan casos de acoso sexual, violencia física, psicológica y cualquier tipo de discriminación basada en género, promoviendo un entorno laboral seguro, respetuoso e inclusivo. (Día Naranja 2)
</t>
    </r>
    <r>
      <rPr>
        <b/>
        <sz val="10"/>
        <rFont val="Verdana"/>
        <family val="2"/>
      </rPr>
      <t>Evidenica:</t>
    </r>
    <r>
      <rPr>
        <sz val="10"/>
        <rFont val="Verdana"/>
        <family val="2"/>
      </rPr>
      <t>Correo electrónico,Acta de la actividad</t>
    </r>
  </si>
  <si>
    <r>
      <t xml:space="preserve">Asegurar que  los servidores públicos del INPEC conozcan y comprendan el "Protocolo para la Prevención, Atención y Medidas de Protección contra todas las Formas de Violencia hacia las Mujeres y Basadas en Género, así como contra la Discriminación", incluyendo las rutas de atención disponibles y los aspectos relevantes de este documento. (MINIgualdad).
</t>
    </r>
    <r>
      <rPr>
        <b/>
        <sz val="10"/>
        <rFont val="Verdana"/>
        <family val="2"/>
      </rPr>
      <t>Evidencia:</t>
    </r>
    <r>
      <rPr>
        <sz val="10"/>
        <rFont val="Verdana"/>
        <family val="2"/>
      </rPr>
      <t>Correo electrónico
 Acta de la actividad</t>
    </r>
  </si>
  <si>
    <r>
      <t xml:space="preserve">Identificar necesidades  del personal aplicando las encuesta de percepción de bienestar y percepción de Integridad. 
</t>
    </r>
    <r>
      <rPr>
        <b/>
        <sz val="10"/>
        <rFont val="Verdana"/>
        <family val="2"/>
      </rPr>
      <t>Evidencia:</t>
    </r>
    <r>
      <rPr>
        <sz val="10"/>
        <rFont val="Verdana"/>
        <family val="2"/>
      </rPr>
      <t>Correo electrónico,Informe de resultados</t>
    </r>
  </si>
  <si>
    <r>
      <t xml:space="preserve">Fomentar el uso de aplicaciones gratuitas enfocadas en el autocuidado, la salud (como pérdida de peso y ejercicio), el aprendizaje colaborativo, la organización del trabajo, la adaptación al cambio. (Ejecución Presupuestal Regionales - Búsqueda con EPS o entidades que contengan dichas aplicaciones).
</t>
    </r>
    <r>
      <rPr>
        <b/>
        <sz val="10"/>
        <rFont val="Verdana"/>
        <family val="2"/>
      </rPr>
      <t>Evidencia:</t>
    </r>
    <r>
      <rPr>
        <sz val="10"/>
        <rFont val="Verdana"/>
        <family val="2"/>
      </rPr>
      <t>Correo electrónico</t>
    </r>
  </si>
  <si>
    <r>
      <t xml:space="preserve">Estructurar formularios Google para el desarrollo de las actividades contempladas en el Plan de Bienestar e Incentivos Institucional, con el fin de realizar el respectivo monitoreo.
</t>
    </r>
    <r>
      <rPr>
        <b/>
        <sz val="10"/>
        <rFont val="Verdana"/>
        <family val="2"/>
      </rPr>
      <t>Evidencia:</t>
    </r>
    <r>
      <rPr>
        <sz val="10"/>
        <rFont val="Verdana"/>
        <family val="2"/>
      </rPr>
      <t>Formulario Google</t>
    </r>
  </si>
  <si>
    <r>
      <t xml:space="preserve">Realizar acciones de reconocimiento a los servidores/as públicos por su desempeño laboral relacionados con: (i) personaje del mes, (ii) felicitación especial, (iii) Día del servidor público, (iv) Día del Guardián, (v) por su profesión. 
</t>
    </r>
    <r>
      <rPr>
        <b/>
        <sz val="10"/>
        <rFont val="Verdana"/>
        <family val="2"/>
      </rPr>
      <t>Evidencia:</t>
    </r>
    <r>
      <rPr>
        <sz val="10"/>
        <rFont val="Verdana"/>
        <family val="2"/>
      </rPr>
      <t>Resolución personaje del mes,Correo electrónico,Directiva Día del Guardián</t>
    </r>
  </si>
  <si>
    <r>
      <t xml:space="preserve">Establecer y aplicar una metodología para realizar estadísticas de retiro a los ex servidores de la entidad.
</t>
    </r>
    <r>
      <rPr>
        <b/>
        <sz val="10"/>
        <rFont val="Verdana"/>
        <family val="2"/>
      </rPr>
      <t>Evidencia:</t>
    </r>
    <r>
      <rPr>
        <sz val="10"/>
        <rFont val="Verdana"/>
        <family val="2"/>
      </rPr>
      <t xml:space="preserve">Informe renuncias </t>
    </r>
  </si>
  <si>
    <r>
      <t xml:space="preserve">Ofrecer orientación y apoyo a los servidores públicos que se retiran de la entidad, facilitando su transición de la vida laboral al post-retiro; desarrollando acciones relacionadas con: (i) fortalecimiento del sentido de pertenencia, (ii) reconocimiento por su trayectoria y, (iii) proyección de un proyecto de vida. 
</t>
    </r>
    <r>
      <rPr>
        <b/>
        <sz val="10"/>
        <rFont val="Verdana"/>
        <family val="2"/>
      </rPr>
      <t>Evidencia:</t>
    </r>
    <r>
      <rPr>
        <sz val="10"/>
        <rFont val="Verdana"/>
        <family val="2"/>
      </rPr>
      <t xml:space="preserve"> Correo electrónico o acta de participación</t>
    </r>
  </si>
  <si>
    <r>
      <t xml:space="preserve">Llevar registros de calidad (si aplica) del otorgamiento de homenaje penitenciario  a los servidores públicos del CCV por la labor efectuada durante el ciclo de vida en el instituto relacionados con el NO PORTE de uniforme.
</t>
    </r>
    <r>
      <rPr>
        <b/>
        <sz val="10"/>
        <rFont val="Verdana"/>
        <family val="2"/>
      </rPr>
      <t>Evidencia:</t>
    </r>
    <r>
      <rPr>
        <sz val="10"/>
        <rFont val="Verdana"/>
        <family val="2"/>
      </rPr>
      <t>Oficio ,Correo electrónico</t>
    </r>
  </si>
  <si>
    <r>
      <t xml:space="preserve">Informar al momento de comunicar el acto administrativo de retiro a los servidores públicos y Jefes de Dependencia el cumplimiento al PA-TH-P28 Procedimiento para la entrega del puesto de trabajo.
</t>
    </r>
    <r>
      <rPr>
        <b/>
        <sz val="10"/>
        <rFont val="Verdana"/>
        <family val="2"/>
      </rPr>
      <t>Evidencia:</t>
    </r>
    <r>
      <rPr>
        <sz val="10"/>
        <rFont val="Verdana"/>
        <family val="2"/>
      </rPr>
      <t>Correos electronicos</t>
    </r>
  </si>
  <si>
    <r>
      <t xml:space="preserve">Implementar acciones para fortalecer la cultura organizacional, utilizando los instrumentos establecidos en la caja de herramientas del Código de Integridad de la Función Pública, el Programa Nacional de Bienestar 2023 - 2026 y la Política de Integridad.
</t>
    </r>
    <r>
      <rPr>
        <b/>
        <sz val="10"/>
        <rFont val="Verdana"/>
        <family val="2"/>
      </rPr>
      <t>Evidencia:</t>
    </r>
    <r>
      <rPr>
        <sz val="10"/>
        <rFont val="Verdana"/>
        <family val="2"/>
      </rPr>
      <t>Correo electrónico,Acta de la actividad</t>
    </r>
  </si>
  <si>
    <r>
      <t xml:space="preserve">Presentar el Plan de Bienestar e Incentivos Institucional 2025 al Comité Institucional de Gestión y Desempeño para aprobación.
</t>
    </r>
    <r>
      <rPr>
        <b/>
        <sz val="10"/>
        <rFont val="Verdana"/>
        <family val="2"/>
      </rPr>
      <t>Evidencia:</t>
    </r>
    <r>
      <rPr>
        <sz val="10"/>
        <rFont val="Verdana"/>
        <family val="2"/>
      </rPr>
      <t>Presentación del Plan</t>
    </r>
  </si>
  <si>
    <r>
      <t xml:space="preserve">Publicar el Plan de Bienestar e Incentivos Institucional en la página web y socializarlo con las Direcciones Regionales.
</t>
    </r>
    <r>
      <rPr>
        <b/>
        <sz val="10"/>
        <rFont val="Verdana"/>
        <family val="2"/>
      </rPr>
      <t>Evidencia:</t>
    </r>
    <r>
      <rPr>
        <sz val="10"/>
        <rFont val="Verdana"/>
        <family val="2"/>
      </rPr>
      <t>Plan de página web institucional</t>
    </r>
  </si>
  <si>
    <r>
      <t xml:space="preserve">Definir el Plan de Bienestar e Incentivos Institucional 2026, de acuerdo con los lineamientos del Departamento Administrativo de la Función Pública.
</t>
    </r>
    <r>
      <rPr>
        <b/>
        <sz val="10"/>
        <rFont val="Verdana"/>
        <family val="2"/>
      </rPr>
      <t>Evidencia:</t>
    </r>
    <r>
      <rPr>
        <sz val="10"/>
        <rFont val="Verdana"/>
        <family val="2"/>
      </rPr>
      <t>Documento borrador nueva versión del Plan (Si aplica)</t>
    </r>
  </si>
  <si>
    <t>Porcentaje de POSPENADOS atendidos en programas del servicio pospenitenciario  a nivel nacional</t>
  </si>
  <si>
    <t>Porcentaje de documentos revisados asociados al proceso de seguridad penitenciaria y carcelaria</t>
  </si>
  <si>
    <t>INTEGRIDAD EN EL SERVICIO PÚBLICO</t>
  </si>
  <si>
    <t>ATENCIÓN PSICOSOCIAL</t>
  </si>
  <si>
    <t>ATENCIÓN EN EDUCACIÓN,
DEPORTE,
RECREACIÓN Y CULTURA</t>
  </si>
  <si>
    <t>SERVICIO AL CIUDADANO</t>
  </si>
  <si>
    <r>
      <t xml:space="preserve">Promover acciones para el diligenciamiento/actualización de la información en el SIGEP de las hojas de vida de los funcionarios en la entidad.
</t>
    </r>
    <r>
      <rPr>
        <b/>
        <sz val="10"/>
        <rFont val="Verdana"/>
        <family val="2"/>
      </rPr>
      <t>Evidencia:</t>
    </r>
    <r>
      <rPr>
        <sz val="10"/>
        <rFont val="Verdana"/>
        <family val="2"/>
      </rPr>
      <t>correos electronicos, comunicados</t>
    </r>
  </si>
  <si>
    <t>Miguel Angel Jiménez,Diego Rojas,Juan Guillermo Riascos,Eduardo Guzmán</t>
  </si>
  <si>
    <t>Profesionales y Técnico de GRUDO</t>
  </si>
  <si>
    <t>Eduardo Guzmán</t>
  </si>
  <si>
    <r>
      <t xml:space="preserve">Validar la maduración de las políticas transversales en MIPG alimentadas por los diferentes Dueños de Proceso.
</t>
    </r>
    <r>
      <rPr>
        <b/>
        <sz val="10"/>
        <rFont val="Verdana"/>
        <family val="2"/>
      </rPr>
      <t>Evidencia:</t>
    </r>
    <r>
      <rPr>
        <sz val="10"/>
        <rFont val="Verdana"/>
        <family val="2"/>
      </rPr>
      <t>Reporte de cumplimiento y/o de madurez de las Políticas del MIPG arrojados por ISOlución.</t>
    </r>
  </si>
  <si>
    <t>Realizar asesoria y/o capacitación sobre el manejo y funcionamiento de las dimensiones del MIPG por procesos en el aplicativo Isolucion con la finalidad de crear una línea base para el instituto.</t>
  </si>
  <si>
    <t>Coordinador GRUPE</t>
  </si>
  <si>
    <t>Subdirección de Desarrollo de Habilidades Productivas/Subdirección de Educación</t>
  </si>
  <si>
    <r>
      <t xml:space="preserve">Verificar, analizar y alimentar el seguimiento de los avances de los indicadores de los 16 procesos con una periodicidad Semestral.
</t>
    </r>
    <r>
      <rPr>
        <b/>
        <sz val="10"/>
        <rFont val="Verdana"/>
        <family val="2"/>
      </rPr>
      <t>Evidencia:</t>
    </r>
    <r>
      <rPr>
        <sz val="10"/>
        <rFont val="Verdana"/>
        <family val="2"/>
      </rPr>
      <t xml:space="preserve">Informe </t>
    </r>
  </si>
  <si>
    <t xml:space="preserve">
Anual</t>
  </si>
  <si>
    <r>
      <t xml:space="preserve">Verificar y medir el impacto que tuvieron las sesiones de seguimiento, asesoría y/o capacitación en temas de la dimensión de Control Interno- MIPG.
</t>
    </r>
    <r>
      <rPr>
        <b/>
        <sz val="10"/>
        <rFont val="Verdana"/>
        <family val="2"/>
      </rPr>
      <t xml:space="preserve">
Evidencia: </t>
    </r>
    <r>
      <rPr>
        <sz val="10"/>
        <rFont val="Verdana"/>
        <family val="2"/>
      </rPr>
      <t>Actas y/o Informes de seguimiento y avance.</t>
    </r>
  </si>
  <si>
    <r>
      <t xml:space="preserve">Brindar asesoría y/o capacitación en el manejo de las dimensiones de MIPG a los diferentes Procesos del instituto.
</t>
    </r>
    <r>
      <rPr>
        <b/>
        <sz val="10"/>
        <rFont val="Verdana"/>
        <family val="2"/>
      </rPr>
      <t>Evidencia:</t>
    </r>
    <r>
      <rPr>
        <sz val="10"/>
        <rFont val="Verdana"/>
        <family val="2"/>
      </rPr>
      <t>Actas y/o Informes de seguimiento y avance.</t>
    </r>
  </si>
  <si>
    <t>Realizar revisión y seguimiento al avance en los compromisos en el manejo de las dimensiones y políticas de MIPG que manejan cada dueño de proceso.
Evidencia:Reporte de cumplimiento emitido por ISOLucion, Actas y/o Informes de seguimiento y avance.</t>
  </si>
  <si>
    <r>
      <t xml:space="preserve">1300
</t>
    </r>
    <r>
      <rPr>
        <sz val="10"/>
        <color rgb="FFFF0000"/>
        <rFont val="Verdana"/>
        <family val="2"/>
      </rPr>
      <t>4</t>
    </r>
  </si>
  <si>
    <t xml:space="preserve">70%
</t>
  </si>
  <si>
    <t xml:space="preserve">A279
</t>
  </si>
  <si>
    <t>Inactivo</t>
  </si>
  <si>
    <r>
      <t xml:space="preserve">Realizar seguimiento anual a los  indicadores estratégicos y del sector en ISOLUCION con el fin de evidenciar el avance PDE.
</t>
    </r>
    <r>
      <rPr>
        <b/>
        <sz val="10"/>
        <rFont val="Verdana"/>
        <family val="2"/>
      </rPr>
      <t>Evidencia:</t>
    </r>
    <r>
      <rPr>
        <sz val="10"/>
        <rFont val="Verdana"/>
        <family val="2"/>
      </rPr>
      <t>Matríz y publicación en página web</t>
    </r>
  </si>
  <si>
    <r>
      <t xml:space="preserve">Actualizar el plan de direccionamiento estratégico 2023 -2026 en el modulo planeación estratégica 
</t>
    </r>
    <r>
      <rPr>
        <b/>
        <sz val="10"/>
        <rFont val="Verdana"/>
        <family val="2"/>
      </rPr>
      <t>Evidencia:</t>
    </r>
    <r>
      <rPr>
        <sz val="10"/>
        <rFont val="Verdana"/>
        <family val="2"/>
      </rPr>
      <t>ISOLUCION</t>
    </r>
  </si>
  <si>
    <r>
      <t xml:space="preserve">Analizar y evaluar el informe trimestral consolidado del seguimiento del plan de acción de los establecimiento de reclusion de orden nacional ERON reportado por las direcciones Regionales de su jurisdicción
</t>
    </r>
    <r>
      <rPr>
        <b/>
        <sz val="10"/>
        <rFont val="Verdana"/>
        <family val="2"/>
      </rPr>
      <t>Evidencia:</t>
    </r>
    <r>
      <rPr>
        <sz val="10"/>
        <rFont val="Verdana"/>
        <family val="2"/>
      </rPr>
      <t>Informe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</si>
</sst>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7" formatCode="&quot;$&quot;\ #,##0.00;\-&quot;$&quot;\ #,##0.00"/>
    <numFmt numFmtId="42" formatCode="_-&quot;$&quot;\ * #,##0_-;\-&quot;$&quot;\ * #,##0_-;_-&quot;$&quot;\ * &quot;-&quot;_-;_-@_-"/>
    <numFmt numFmtId="44" formatCode="_-&quot;$&quot;\ * #,##0.00_-;\-&quot;$&quot;\ * #,##0.00_-;_-&quot;$&quot;\ * &quot;-&quot;??_-;_-@_-"/>
    <numFmt numFmtId="43" formatCode="_-* #,##0.00_-;\-* #,##0.00_-;_-* &quot;-&quot;??_-;_-@_-"/>
    <numFmt numFmtId="164" formatCode="_(&quot;$&quot;\ * #,##0.00_);_(&quot;$&quot;\ * \(#,##0.00\);_(&quot;$&quot;\ * &quot;-&quot;??_);_(@_)"/>
    <numFmt numFmtId="165" formatCode="&quot;$&quot;\ #,##0"/>
    <numFmt numFmtId="166" formatCode="d/m/yyyy"/>
    <numFmt numFmtId="167" formatCode="_-&quot;$&quot;* #,##0_-;_-&quot;$&quot;* \-#,##0_-;_-&quot;$&quot;* &quot;-&quot;??_-;_-@"/>
    <numFmt numFmtId="168" formatCode="_(&quot;$&quot;\ * #,##0_);_(&quot;$&quot;\ * \(#,##0\);_(&quot;$&quot;\ * &quot;-&quot;??_);_(@_)"/>
    <numFmt numFmtId="169" formatCode="&quot;$&quot;\ #,##0.00"/>
    <numFmt numFmtId="170" formatCode="_(* #,##0_);_(* \(#,##0\);_(* &quot;-&quot;??_);_(@_)"/>
    <numFmt numFmtId="171" formatCode="_(* #,##0_);_(* \(#,##0\);_(* &quot;-&quot;_);_(@_)"/>
    <numFmt numFmtId="172" formatCode="_(* #,##0.00_);_(* \(#,##0.00\);_(* &quot;-&quot;??_);_(@_)"/>
    <numFmt numFmtId="173" formatCode="_-* #,##0_-;\-* #,##0_-;_-* &quot;-&quot;??_-;_-@_-"/>
    <numFmt numFmtId="174" formatCode="0.0%"/>
    <numFmt numFmtId="175" formatCode="0.000%"/>
  </numFmts>
  <fonts count="36" x14ac:knownFonts="1">
    <font>
      <sz val="11"/>
      <color theme="1"/>
      <name val="Calibri"/>
      <family val="2"/>
      <scheme val="minor"/>
    </font>
    <font>
      <sz val="11"/>
      <color theme="1"/>
      <name val="Calibri"/>
      <family val="2"/>
      <scheme val="minor"/>
    </font>
    <font>
      <sz val="11"/>
      <color rgb="FF000000"/>
      <name val="Calibri"/>
      <family val="2"/>
    </font>
    <font>
      <sz val="11"/>
      <color rgb="FF006100"/>
      <name val="Calibri"/>
      <family val="2"/>
      <scheme val="minor"/>
    </font>
    <font>
      <sz val="11"/>
      <color rgb="FF9C0006"/>
      <name val="Calibri"/>
      <family val="2"/>
      <scheme val="minor"/>
    </font>
    <font>
      <b/>
      <sz val="14"/>
      <color theme="0"/>
      <name val="Arial Narrow"/>
      <family val="2"/>
    </font>
    <font>
      <sz val="11"/>
      <color indexed="8"/>
      <name val="Calibri"/>
      <family val="2"/>
    </font>
    <font>
      <sz val="10"/>
      <color rgb="FF000000"/>
      <name val="Arial Narrow"/>
      <family val="2"/>
    </font>
    <font>
      <sz val="10"/>
      <name val="Arial Narrow"/>
      <family val="2"/>
    </font>
    <font>
      <b/>
      <sz val="10"/>
      <color theme="0"/>
      <name val="Arial Narrow"/>
      <family val="2"/>
    </font>
    <font>
      <sz val="10"/>
      <color theme="1"/>
      <name val="Arial Narrow"/>
      <family val="2"/>
    </font>
    <font>
      <b/>
      <i/>
      <sz val="10"/>
      <name val="Arial Narrow"/>
      <family val="2"/>
    </font>
    <font>
      <b/>
      <sz val="10"/>
      <name val="Arial Narrow"/>
      <family val="2"/>
    </font>
    <font>
      <b/>
      <sz val="10"/>
      <color theme="1"/>
      <name val="Arial Narrow"/>
      <family val="2"/>
    </font>
    <font>
      <sz val="10"/>
      <color rgb="FFFF0000"/>
      <name val="Arial Narrow"/>
      <family val="2"/>
    </font>
    <font>
      <b/>
      <sz val="10"/>
      <color rgb="FF000000"/>
      <name val="Arial Narrow"/>
      <family val="2"/>
    </font>
    <font>
      <sz val="14"/>
      <color theme="1"/>
      <name val="Arial Narrow"/>
      <family val="2"/>
    </font>
    <font>
      <u/>
      <sz val="10"/>
      <color rgb="FFFF0000"/>
      <name val="Arial Narrow"/>
      <family val="2"/>
    </font>
    <font>
      <b/>
      <sz val="10"/>
      <color rgb="FFFF0000"/>
      <name val="Arial Narrow"/>
      <family val="2"/>
    </font>
    <font>
      <b/>
      <sz val="9"/>
      <color indexed="81"/>
      <name val="Tahoma"/>
      <family val="2"/>
    </font>
    <font>
      <sz val="10"/>
      <color theme="5"/>
      <name val="Arial Narrow"/>
      <family val="2"/>
    </font>
    <font>
      <b/>
      <sz val="14"/>
      <name val="Arial Narrow"/>
      <family val="2"/>
    </font>
    <font>
      <sz val="9"/>
      <color theme="1"/>
      <name val="Arial Narrow"/>
      <family val="2"/>
    </font>
    <font>
      <sz val="9"/>
      <color indexed="81"/>
      <name val="Tahoma"/>
      <family val="2"/>
    </font>
    <font>
      <sz val="10"/>
      <color indexed="81"/>
      <name val="Tahoma"/>
      <family val="2"/>
    </font>
    <font>
      <sz val="10"/>
      <color theme="5" tint="-0.249977111117893"/>
      <name val="Arial Narrow"/>
      <family val="2"/>
    </font>
    <font>
      <b/>
      <sz val="10"/>
      <color theme="0"/>
      <name val="Verdana"/>
      <family val="2"/>
    </font>
    <font>
      <b/>
      <i/>
      <sz val="10"/>
      <name val="Verdana"/>
      <family val="2"/>
    </font>
    <font>
      <b/>
      <sz val="10"/>
      <name val="Verdana"/>
      <family val="2"/>
    </font>
    <font>
      <sz val="10"/>
      <color theme="1"/>
      <name val="Verdana"/>
      <family val="2"/>
    </font>
    <font>
      <sz val="10"/>
      <name val="Verdana"/>
      <family val="2"/>
    </font>
    <font>
      <b/>
      <sz val="10"/>
      <color theme="1"/>
      <name val="Verdana"/>
      <family val="2"/>
    </font>
    <font>
      <sz val="10"/>
      <color rgb="FFFF0000"/>
      <name val="Verdana"/>
      <family val="2"/>
    </font>
    <font>
      <sz val="10"/>
      <color rgb="FF000000"/>
      <name val="Verdana"/>
      <family val="2"/>
    </font>
    <font>
      <b/>
      <sz val="10"/>
      <color rgb="FF000000"/>
      <name val="Verdana"/>
      <family val="2"/>
    </font>
    <font>
      <b/>
      <sz val="10"/>
      <color rgb="FFFF0000"/>
      <name val="Verdana"/>
      <family val="2"/>
    </font>
  </fonts>
  <fills count="38">
    <fill>
      <patternFill patternType="none"/>
    </fill>
    <fill>
      <patternFill patternType="gray125"/>
    </fill>
    <fill>
      <patternFill patternType="solid">
        <fgColor theme="9" tint="-0.249977111117893"/>
        <bgColor indexed="64"/>
      </patternFill>
    </fill>
    <fill>
      <patternFill patternType="solid">
        <fgColor theme="8" tint="0.39997558519241921"/>
        <bgColor indexed="64"/>
      </patternFill>
    </fill>
    <fill>
      <patternFill patternType="solid">
        <fgColor rgb="FF9A0000"/>
        <bgColor indexed="64"/>
      </patternFill>
    </fill>
    <fill>
      <patternFill patternType="solid">
        <fgColor rgb="FF002060"/>
        <bgColor indexed="64"/>
      </patternFill>
    </fill>
    <fill>
      <patternFill patternType="solid">
        <fgColor theme="7" tint="-0.249977111117893"/>
        <bgColor indexed="64"/>
      </patternFill>
    </fill>
    <fill>
      <patternFill patternType="solid">
        <fgColor rgb="FF006666"/>
        <bgColor indexed="64"/>
      </patternFill>
    </fill>
    <fill>
      <patternFill patternType="solid">
        <fgColor rgb="FFC00000"/>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theme="0"/>
        <bgColor rgb="FFFFFFFF"/>
      </patternFill>
    </fill>
    <fill>
      <patternFill patternType="solid">
        <fgColor rgb="FFFFFFFF"/>
        <bgColor rgb="FFFFFFFF"/>
      </patternFill>
    </fill>
    <fill>
      <patternFill patternType="solid">
        <fgColor theme="0"/>
        <bgColor theme="0"/>
      </patternFill>
    </fill>
    <fill>
      <patternFill patternType="solid">
        <fgColor theme="0"/>
        <bgColor rgb="FFDBE5F1"/>
      </patternFill>
    </fill>
    <fill>
      <patternFill patternType="solid">
        <fgColor rgb="FFFFFF00"/>
        <bgColor indexed="64"/>
      </patternFill>
    </fill>
    <fill>
      <patternFill patternType="solid">
        <fgColor theme="0"/>
        <bgColor rgb="FFDAEEF3"/>
      </patternFill>
    </fill>
    <fill>
      <patternFill patternType="solid">
        <fgColor theme="0"/>
        <bgColor rgb="FF92D050"/>
      </patternFill>
    </fill>
    <fill>
      <patternFill patternType="solid">
        <fgColor rgb="FFFFC000"/>
        <bgColor indexed="64"/>
      </patternFill>
    </fill>
    <fill>
      <patternFill patternType="solid">
        <fgColor theme="4" tint="0.59999389629810485"/>
        <bgColor indexed="64"/>
      </patternFill>
    </fill>
    <fill>
      <patternFill patternType="solid">
        <fgColor theme="3" tint="0.79998168889431442"/>
        <bgColor indexed="64"/>
      </patternFill>
    </fill>
    <fill>
      <patternFill patternType="solid">
        <fgColor rgb="FFFFFF00"/>
        <bgColor rgb="FFFFFFFF"/>
      </patternFill>
    </fill>
    <fill>
      <patternFill patternType="solid">
        <fgColor theme="5" tint="0.59999389629810485"/>
        <bgColor indexed="64"/>
      </patternFill>
    </fill>
    <fill>
      <patternFill patternType="solid">
        <fgColor theme="8" tint="0.79998168889431442"/>
        <bgColor indexed="64"/>
      </patternFill>
    </fill>
    <fill>
      <patternFill patternType="solid">
        <fgColor theme="8" tint="0.79998168889431442"/>
        <bgColor rgb="FFFFFFFF"/>
      </patternFill>
    </fill>
    <fill>
      <patternFill patternType="solid">
        <fgColor theme="0"/>
        <bgColor rgb="FFFBD4B4"/>
      </patternFill>
    </fill>
    <fill>
      <patternFill patternType="solid">
        <fgColor theme="9" tint="0.79998168889431442"/>
        <bgColor indexed="64"/>
      </patternFill>
    </fill>
    <fill>
      <patternFill patternType="solid">
        <fgColor theme="0"/>
        <bgColor rgb="FF92CDDC"/>
      </patternFill>
    </fill>
    <fill>
      <patternFill patternType="solid">
        <fgColor rgb="FFFFFF99"/>
        <bgColor indexed="64"/>
      </patternFill>
    </fill>
    <fill>
      <patternFill patternType="solid">
        <fgColor theme="0"/>
        <bgColor rgb="FFFFFF99"/>
      </patternFill>
    </fill>
    <fill>
      <patternFill patternType="solid">
        <fgColor theme="2" tint="-9.9978637043366805E-2"/>
        <bgColor indexed="64"/>
      </patternFill>
    </fill>
    <fill>
      <patternFill patternType="solid">
        <fgColor theme="0"/>
        <bgColor rgb="FF00FF00"/>
      </patternFill>
    </fill>
    <fill>
      <patternFill patternType="solid">
        <fgColor theme="0"/>
        <bgColor rgb="FFD6E3BC"/>
      </patternFill>
    </fill>
    <fill>
      <patternFill patternType="solid">
        <fgColor theme="0"/>
        <bgColor rgb="FFFFCC66"/>
      </patternFill>
    </fill>
    <fill>
      <patternFill patternType="solid">
        <fgColor theme="8" tint="0.79998168889431442"/>
        <bgColor theme="0"/>
      </patternFill>
    </fill>
    <fill>
      <patternFill patternType="solid">
        <fgColor theme="0"/>
        <bgColor rgb="FFE5DFEC"/>
      </patternFill>
    </fill>
    <fill>
      <patternFill patternType="solid">
        <fgColor rgb="FFFFFF99"/>
        <bgColor theme="0"/>
      </patternFill>
    </fill>
  </fills>
  <borders count="71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theme="0"/>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theme="0"/>
      </left>
      <right/>
      <top style="thin">
        <color indexed="64"/>
      </top>
      <bottom style="thin">
        <color theme="0"/>
      </bottom>
      <diagonal/>
    </border>
    <border>
      <left style="thin">
        <color theme="0"/>
      </left>
      <right style="thin">
        <color theme="0"/>
      </right>
      <top style="thin">
        <color theme="0"/>
      </top>
      <bottom style="thin">
        <color theme="0"/>
      </bottom>
      <diagonal/>
    </border>
    <border>
      <left/>
      <right style="thin">
        <color theme="0"/>
      </right>
      <top style="thin">
        <color indexed="64"/>
      </top>
      <bottom style="thin">
        <color theme="0"/>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theme="0"/>
      </left>
      <right style="thin">
        <color theme="0"/>
      </right>
      <top style="thin">
        <color theme="0"/>
      </top>
      <bottom/>
      <diagonal/>
    </border>
    <border>
      <left style="thin">
        <color rgb="FF004C5A"/>
      </left>
      <right style="thin">
        <color rgb="FF004C5A"/>
      </right>
      <top style="double">
        <color rgb="FF004C5A"/>
      </top>
      <bottom style="thin">
        <color rgb="FF004C5A"/>
      </bottom>
      <diagonal/>
    </border>
    <border>
      <left style="thin">
        <color rgb="FF004C5A"/>
      </left>
      <right style="thin">
        <color rgb="FF004C5A"/>
      </right>
      <top style="thin">
        <color rgb="FF004C5A"/>
      </top>
      <bottom style="thin">
        <color rgb="FF004C5A"/>
      </bottom>
      <diagonal/>
    </border>
    <border>
      <left style="thin">
        <color rgb="FF004C5A"/>
      </left>
      <right style="thin">
        <color rgb="FF004C5A"/>
      </right>
      <top style="thin">
        <color rgb="FF004C5A"/>
      </top>
      <bottom style="double">
        <color rgb="FF004C5A"/>
      </bottom>
      <diagonal/>
    </border>
    <border>
      <left style="thin">
        <color rgb="FF004C5A"/>
      </left>
      <right style="thin">
        <color rgb="FF004C5A"/>
      </right>
      <top style="thin">
        <color rgb="FF004C5A"/>
      </top>
      <bottom/>
      <diagonal/>
    </border>
    <border>
      <left style="thin">
        <color rgb="FF004C5A"/>
      </left>
      <right style="thin">
        <color rgb="FF004C5A"/>
      </right>
      <top style="double">
        <color rgb="FF004C5A"/>
      </top>
      <bottom/>
      <diagonal/>
    </border>
    <border>
      <left style="thin">
        <color rgb="FF004C5A"/>
      </left>
      <right style="thin">
        <color rgb="FF004C5A"/>
      </right>
      <top/>
      <bottom/>
      <diagonal/>
    </border>
    <border>
      <left style="thin">
        <color rgb="FF004C5A"/>
      </left>
      <right style="thin">
        <color rgb="FF004C5A"/>
      </right>
      <top/>
      <bottom style="double">
        <color rgb="FF004C5A"/>
      </bottom>
      <diagonal/>
    </border>
    <border>
      <left style="thin">
        <color rgb="FF004C5A"/>
      </left>
      <right style="thin">
        <color rgb="FF004C5A"/>
      </right>
      <top/>
      <bottom style="thin">
        <color rgb="FF004C5A"/>
      </bottom>
      <diagonal/>
    </border>
    <border>
      <left style="thin">
        <color rgb="FF004C5A"/>
      </left>
      <right style="thin">
        <color rgb="FF004C5A"/>
      </right>
      <top style="double">
        <color rgb="FF004C5A"/>
      </top>
      <bottom style="double">
        <color rgb="FF004C5A"/>
      </bottom>
      <diagonal/>
    </border>
    <border>
      <left style="thin">
        <color theme="0"/>
      </left>
      <right style="thin">
        <color theme="0"/>
      </right>
      <top style="thin">
        <color theme="0"/>
      </top>
      <bottom style="double">
        <color rgb="FF004C5A"/>
      </bottom>
      <diagonal/>
    </border>
    <border>
      <left/>
      <right style="thin">
        <color theme="0"/>
      </right>
      <top style="thin">
        <color theme="0"/>
      </top>
      <bottom/>
      <diagonal/>
    </border>
    <border>
      <left style="thin">
        <color theme="0"/>
      </left>
      <right/>
      <top style="thin">
        <color theme="0"/>
      </top>
      <bottom/>
      <diagonal/>
    </border>
    <border>
      <left/>
      <right style="thin">
        <color rgb="FF004C5A"/>
      </right>
      <top/>
      <bottom style="thin">
        <color rgb="FF004C5A"/>
      </bottom>
      <diagonal/>
    </border>
    <border>
      <left/>
      <right style="thin">
        <color rgb="FF004C5A"/>
      </right>
      <top style="thin">
        <color rgb="FF004C5A"/>
      </top>
      <bottom/>
      <diagonal/>
    </border>
    <border>
      <left/>
      <right style="thin">
        <color rgb="FF004C5A"/>
      </right>
      <top/>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4C5A"/>
      </left>
      <right/>
      <top style="thin">
        <color rgb="FF004C5A"/>
      </top>
      <bottom style="thin">
        <color rgb="FF004C5A"/>
      </bottom>
      <diagonal/>
    </border>
    <border>
      <left style="thin">
        <color indexed="64"/>
      </left>
      <right style="thin">
        <color indexed="64"/>
      </right>
      <top/>
      <bottom style="double">
        <color indexed="64"/>
      </bottom>
      <diagonal/>
    </border>
    <border>
      <left style="thin">
        <color rgb="FF000000"/>
      </left>
      <right style="thin">
        <color rgb="FF000000"/>
      </right>
      <top/>
      <bottom style="double">
        <color indexed="64"/>
      </bottom>
      <diagonal/>
    </border>
    <border>
      <left style="thin">
        <color rgb="FF000000"/>
      </left>
      <right style="thin">
        <color rgb="FF000000"/>
      </right>
      <top/>
      <bottom style="thin">
        <color rgb="FF000000"/>
      </bottom>
      <diagonal/>
    </border>
    <border>
      <left style="thin">
        <color rgb="FF004C5A"/>
      </left>
      <right style="thin">
        <color rgb="FF004C5A"/>
      </right>
      <top/>
      <bottom style="medium">
        <color rgb="FF004C5A"/>
      </bottom>
      <diagonal/>
    </border>
    <border>
      <left style="thin">
        <color rgb="FF004C5A"/>
      </left>
      <right style="thin">
        <color rgb="FF004C5A"/>
      </right>
      <top style="thin">
        <color rgb="FF004C5A"/>
      </top>
      <bottom style="medium">
        <color rgb="FF004C5A"/>
      </bottom>
      <diagonal/>
    </border>
    <border>
      <left style="thin">
        <color rgb="FF000000"/>
      </left>
      <right style="thin">
        <color rgb="FF000000"/>
      </right>
      <top/>
      <bottom/>
      <diagonal/>
    </border>
    <border>
      <left style="thin">
        <color rgb="FF004C5A"/>
      </left>
      <right style="thin">
        <color rgb="FF004C5A"/>
      </right>
      <top/>
      <bottom style="double">
        <color indexed="64"/>
      </bottom>
      <diagonal/>
    </border>
    <border>
      <left style="thin">
        <color rgb="FF004C5A"/>
      </left>
      <right style="thin">
        <color rgb="FF004C5A"/>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rgb="FF004C5A"/>
      </left>
      <right style="thin">
        <color rgb="FF004C5A"/>
      </right>
      <top style="thin">
        <color rgb="FF004C5A"/>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thin">
        <color indexed="64"/>
      </right>
      <top/>
      <bottom style="double">
        <color rgb="FF004C5A"/>
      </bottom>
      <diagonal/>
    </border>
    <border>
      <left style="thin">
        <color rgb="FF004C5A"/>
      </left>
      <right style="thin">
        <color rgb="FF004C5A"/>
      </right>
      <top style="double">
        <color indexed="64"/>
      </top>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double">
        <color indexed="64"/>
      </top>
      <bottom/>
      <diagonal/>
    </border>
    <border>
      <left style="thin">
        <color rgb="FF004C5A"/>
      </left>
      <right style="thin">
        <color rgb="FF004C5A"/>
      </right>
      <top style="double">
        <color rgb="FF004C5A"/>
      </top>
      <bottom style="double">
        <color indexed="64"/>
      </bottom>
      <diagonal/>
    </border>
    <border>
      <left style="thin">
        <color indexed="64"/>
      </left>
      <right style="thin">
        <color indexed="64"/>
      </right>
      <top style="double">
        <color rgb="FF004C5A"/>
      </top>
      <bottom/>
      <diagonal/>
    </border>
    <border>
      <left style="thin">
        <color indexed="64"/>
      </left>
      <right style="thin">
        <color indexed="64"/>
      </right>
      <top style="double">
        <color rgb="FF004C5A"/>
      </top>
      <bottom style="double">
        <color indexed="64"/>
      </bottom>
      <diagonal/>
    </border>
    <border>
      <left style="thin">
        <color rgb="FF004C5A"/>
      </left>
      <right style="thin">
        <color rgb="FF004C5A"/>
      </right>
      <top style="double">
        <color indexed="64"/>
      </top>
      <bottom style="thin">
        <color rgb="FF004C5A"/>
      </bottom>
      <diagonal/>
    </border>
    <border>
      <left style="thin">
        <color rgb="FF000000"/>
      </left>
      <right style="thin">
        <color rgb="FF000000"/>
      </right>
      <top/>
      <bottom style="double">
        <color rgb="FF004C5A"/>
      </bottom>
      <diagonal/>
    </border>
    <border>
      <left style="thin">
        <color indexed="64"/>
      </left>
      <right style="thin">
        <color rgb="FF000000"/>
      </right>
      <top style="thin">
        <color indexed="64"/>
      </top>
      <bottom style="double">
        <color indexed="64"/>
      </bottom>
      <diagonal/>
    </border>
    <border>
      <left style="thin">
        <color rgb="FF000000"/>
      </left>
      <right style="thin">
        <color rgb="FF000000"/>
      </right>
      <top style="double">
        <color rgb="FF004C5A"/>
      </top>
      <bottom/>
      <diagonal/>
    </border>
    <border>
      <left style="thin">
        <color rgb="FF000000"/>
      </left>
      <right style="thin">
        <color rgb="FF000000"/>
      </right>
      <top style="double">
        <color indexed="64"/>
      </top>
      <bottom/>
      <diagonal/>
    </border>
    <border>
      <left style="thin">
        <color rgb="FF004C5A"/>
      </left>
      <right style="thin">
        <color rgb="FF000000"/>
      </right>
      <top style="double">
        <color rgb="FF004C5A"/>
      </top>
      <bottom/>
      <diagonal/>
    </border>
    <border>
      <left style="thin">
        <color rgb="FF004C5A"/>
      </left>
      <right style="thin">
        <color rgb="FF000000"/>
      </right>
      <top/>
      <bottom style="double">
        <color rgb="FF004C5A"/>
      </bottom>
      <diagonal/>
    </border>
    <border>
      <left style="thin">
        <color rgb="FF000000"/>
      </left>
      <right/>
      <top/>
      <bottom style="thin">
        <color rgb="FF000000"/>
      </bottom>
      <diagonal/>
    </border>
    <border>
      <left style="thin">
        <color rgb="FF000000"/>
      </left>
      <right/>
      <top style="thin">
        <color rgb="FF000000"/>
      </top>
      <bottom/>
      <diagonal/>
    </border>
    <border>
      <left style="thin">
        <color rgb="FF004C5A"/>
      </left>
      <right style="thin">
        <color rgb="FF004C5A"/>
      </right>
      <top/>
      <bottom style="thin">
        <color indexed="64"/>
      </bottom>
      <diagonal/>
    </border>
    <border>
      <left style="thin">
        <color rgb="FF000000"/>
      </left>
      <right/>
      <top/>
      <bottom/>
      <diagonal/>
    </border>
    <border>
      <left style="thin">
        <color rgb="FF004C5A"/>
      </left>
      <right style="thin">
        <color theme="3"/>
      </right>
      <top style="double">
        <color rgb="FF004C5A"/>
      </top>
      <bottom style="double">
        <color rgb="FF004C5A"/>
      </bottom>
      <diagonal/>
    </border>
    <border>
      <left style="thin">
        <color rgb="FF004C5A"/>
      </left>
      <right/>
      <top style="double">
        <color rgb="FF004C5A"/>
      </top>
      <bottom style="double">
        <color rgb="FF004C5A"/>
      </bottom>
      <diagonal/>
    </border>
    <border>
      <left style="thin">
        <color indexed="64"/>
      </left>
      <right style="thin">
        <color rgb="FF004C5A"/>
      </right>
      <top/>
      <bottom/>
      <diagonal/>
    </border>
    <border>
      <left style="thin">
        <color rgb="FF004C5A"/>
      </left>
      <right/>
      <top style="thin">
        <color rgb="FF004C5A"/>
      </top>
      <bottom/>
      <diagonal/>
    </border>
    <border>
      <left style="thin">
        <color rgb="FF004C5A"/>
      </left>
      <right/>
      <top style="double">
        <color rgb="FF004C5A"/>
      </top>
      <bottom style="thin">
        <color rgb="FF004C5A"/>
      </bottom>
      <diagonal/>
    </border>
    <border>
      <left/>
      <right style="thin">
        <color rgb="FF004C5A"/>
      </right>
      <top style="double">
        <color rgb="FF004C5A"/>
      </top>
      <bottom style="thin">
        <color rgb="FF004C5A"/>
      </bottom>
      <diagonal/>
    </border>
    <border>
      <left style="thin">
        <color rgb="FF004C5A"/>
      </left>
      <right/>
      <top style="thin">
        <color rgb="FF004C5A"/>
      </top>
      <bottom style="double">
        <color rgb="FF004C5A"/>
      </bottom>
      <diagonal/>
    </border>
    <border>
      <left/>
      <right/>
      <top/>
      <bottom style="double">
        <color rgb="FF004C5A"/>
      </bottom>
      <diagonal/>
    </border>
    <border>
      <left style="double">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thin">
        <color theme="0"/>
      </right>
      <top style="thin">
        <color indexed="64"/>
      </top>
      <bottom style="thin">
        <color theme="0"/>
      </bottom>
      <diagonal/>
    </border>
    <border>
      <left style="thin">
        <color theme="0"/>
      </left>
      <right style="double">
        <color indexed="64"/>
      </right>
      <top style="thin">
        <color indexed="64"/>
      </top>
      <bottom style="thin">
        <color theme="0"/>
      </bottom>
      <diagonal/>
    </border>
    <border>
      <left style="double">
        <color indexed="64"/>
      </left>
      <right style="thin">
        <color theme="0"/>
      </right>
      <top style="thin">
        <color theme="0"/>
      </top>
      <bottom/>
      <diagonal/>
    </border>
    <border>
      <left style="thin">
        <color theme="0"/>
      </left>
      <right style="double">
        <color indexed="64"/>
      </right>
      <top style="thin">
        <color theme="0"/>
      </top>
      <bottom/>
      <diagonal/>
    </border>
    <border>
      <left style="double">
        <color indexed="64"/>
      </left>
      <right style="thin">
        <color theme="0"/>
      </right>
      <top style="thin">
        <color theme="0"/>
      </top>
      <bottom style="thin">
        <color theme="0"/>
      </bottom>
      <diagonal/>
    </border>
    <border>
      <left style="thin">
        <color theme="0"/>
      </left>
      <right style="double">
        <color indexed="64"/>
      </right>
      <top style="thin">
        <color theme="0"/>
      </top>
      <bottom style="thin">
        <color theme="0"/>
      </bottom>
      <diagonal/>
    </border>
    <border>
      <left style="double">
        <color indexed="64"/>
      </left>
      <right style="thin">
        <color theme="0"/>
      </right>
      <top style="thin">
        <color theme="0"/>
      </top>
      <bottom style="double">
        <color rgb="FF004C5A"/>
      </bottom>
      <diagonal/>
    </border>
    <border>
      <left style="thin">
        <color theme="0"/>
      </left>
      <right style="double">
        <color indexed="64"/>
      </right>
      <top style="thin">
        <color theme="0"/>
      </top>
      <bottom style="double">
        <color rgb="FF004C5A"/>
      </bottom>
      <diagonal/>
    </border>
    <border>
      <left style="double">
        <color indexed="64"/>
      </left>
      <right style="thin">
        <color rgb="FF004C5A"/>
      </right>
      <top style="double">
        <color rgb="FF004C5A"/>
      </top>
      <bottom style="thin">
        <color rgb="FF004C5A"/>
      </bottom>
      <diagonal/>
    </border>
    <border>
      <left style="thin">
        <color rgb="FF004C5A"/>
      </left>
      <right style="double">
        <color indexed="64"/>
      </right>
      <top style="double">
        <color rgb="FF004C5A"/>
      </top>
      <bottom style="thin">
        <color rgb="FF004C5A"/>
      </bottom>
      <diagonal/>
    </border>
    <border>
      <left style="double">
        <color indexed="64"/>
      </left>
      <right style="thin">
        <color rgb="FF004C5A"/>
      </right>
      <top style="thin">
        <color rgb="FF004C5A"/>
      </top>
      <bottom style="double">
        <color rgb="FF004C5A"/>
      </bottom>
      <diagonal/>
    </border>
    <border>
      <left style="thin">
        <color rgb="FF004C5A"/>
      </left>
      <right style="double">
        <color indexed="64"/>
      </right>
      <top style="thin">
        <color rgb="FF004C5A"/>
      </top>
      <bottom style="double">
        <color rgb="FF004C5A"/>
      </bottom>
      <diagonal/>
    </border>
    <border>
      <left style="double">
        <color indexed="64"/>
      </left>
      <right style="thin">
        <color rgb="FF004C5A"/>
      </right>
      <top style="thin">
        <color rgb="FF004C5A"/>
      </top>
      <bottom style="thin">
        <color rgb="FF004C5A"/>
      </bottom>
      <diagonal/>
    </border>
    <border>
      <left style="thin">
        <color rgb="FF004C5A"/>
      </left>
      <right style="double">
        <color indexed="64"/>
      </right>
      <top style="thin">
        <color rgb="FF004C5A"/>
      </top>
      <bottom style="thin">
        <color rgb="FF004C5A"/>
      </bottom>
      <diagonal/>
    </border>
    <border>
      <left style="double">
        <color indexed="64"/>
      </left>
      <right style="thin">
        <color rgb="FF004C5A"/>
      </right>
      <top style="double">
        <color rgb="FF004C5A"/>
      </top>
      <bottom/>
      <diagonal/>
    </border>
    <border>
      <left style="thin">
        <color rgb="FF004C5A"/>
      </left>
      <right style="double">
        <color indexed="64"/>
      </right>
      <top style="double">
        <color rgb="FF004C5A"/>
      </top>
      <bottom/>
      <diagonal/>
    </border>
    <border>
      <left style="double">
        <color indexed="64"/>
      </left>
      <right style="thin">
        <color rgb="FF004C5A"/>
      </right>
      <top style="thin">
        <color rgb="FF004C5A"/>
      </top>
      <bottom/>
      <diagonal/>
    </border>
    <border>
      <left style="thin">
        <color rgb="FF004C5A"/>
      </left>
      <right style="double">
        <color indexed="64"/>
      </right>
      <top style="thin">
        <color rgb="FF004C5A"/>
      </top>
      <bottom/>
      <diagonal/>
    </border>
    <border>
      <left style="double">
        <color indexed="64"/>
      </left>
      <right style="thin">
        <color rgb="FF004C5A"/>
      </right>
      <top style="double">
        <color rgb="FF004C5A"/>
      </top>
      <bottom style="double">
        <color rgb="FF004C5A"/>
      </bottom>
      <diagonal/>
    </border>
    <border>
      <left style="thin">
        <color rgb="FF004C5A"/>
      </left>
      <right style="double">
        <color indexed="64"/>
      </right>
      <top style="double">
        <color rgb="FF004C5A"/>
      </top>
      <bottom style="double">
        <color rgb="FF004C5A"/>
      </bottom>
      <diagonal/>
    </border>
    <border>
      <left style="double">
        <color indexed="64"/>
      </left>
      <right style="thin">
        <color rgb="FF004C5A"/>
      </right>
      <top/>
      <bottom/>
      <diagonal/>
    </border>
    <border>
      <left style="thin">
        <color rgb="FF004C5A"/>
      </left>
      <right style="double">
        <color indexed="64"/>
      </right>
      <top/>
      <bottom/>
      <diagonal/>
    </border>
    <border>
      <left style="thin">
        <color rgb="FF004C5A"/>
      </left>
      <right style="double">
        <color indexed="64"/>
      </right>
      <top/>
      <bottom style="thin">
        <color rgb="FF004C5A"/>
      </bottom>
      <diagonal/>
    </border>
    <border>
      <left style="double">
        <color indexed="64"/>
      </left>
      <right style="thin">
        <color rgb="FF004C5A"/>
      </right>
      <top/>
      <bottom style="double">
        <color rgb="FF004C5A"/>
      </bottom>
      <diagonal/>
    </border>
    <border>
      <left style="thin">
        <color rgb="FF004C5A"/>
      </left>
      <right style="double">
        <color indexed="64"/>
      </right>
      <top/>
      <bottom style="double">
        <color rgb="FF004C5A"/>
      </bottom>
      <diagonal/>
    </border>
    <border>
      <left style="thin">
        <color rgb="FF000000"/>
      </left>
      <right style="double">
        <color indexed="64"/>
      </right>
      <top/>
      <bottom/>
      <diagonal/>
    </border>
    <border>
      <left style="double">
        <color indexed="64"/>
      </left>
      <right style="thin">
        <color rgb="FF004C5A"/>
      </right>
      <top/>
      <bottom style="medium">
        <color rgb="FF004C5A"/>
      </bottom>
      <diagonal/>
    </border>
    <border>
      <left style="double">
        <color indexed="64"/>
      </left>
      <right style="thin">
        <color rgb="FF004C5A"/>
      </right>
      <top/>
      <bottom style="thin">
        <color rgb="FF004C5A"/>
      </bottom>
      <diagonal/>
    </border>
    <border>
      <left style="thin">
        <color indexed="64"/>
      </left>
      <right style="double">
        <color indexed="64"/>
      </right>
      <top style="double">
        <color indexed="64"/>
      </top>
      <bottom style="double">
        <color indexed="64"/>
      </bottom>
      <diagonal/>
    </border>
    <border>
      <left style="double">
        <color indexed="64"/>
      </left>
      <right style="thin">
        <color indexed="64"/>
      </right>
      <top style="double">
        <color rgb="FF004C5A"/>
      </top>
      <bottom/>
      <diagonal/>
    </border>
    <border>
      <left style="double">
        <color indexed="64"/>
      </left>
      <right style="thin">
        <color rgb="FF004C5A"/>
      </right>
      <top style="double">
        <color indexed="64"/>
      </top>
      <bottom style="thin">
        <color rgb="FF004C5A"/>
      </bottom>
      <diagonal/>
    </border>
    <border>
      <left style="thin">
        <color rgb="FF004C5A"/>
      </left>
      <right style="thin">
        <color rgb="FF004C5A"/>
      </right>
      <top style="double">
        <color indexed="64"/>
      </top>
      <bottom style="thin">
        <color indexed="64"/>
      </bottom>
      <diagonal/>
    </border>
    <border>
      <left style="thin">
        <color theme="0"/>
      </left>
      <right style="thin">
        <color theme="0"/>
      </right>
      <top/>
      <bottom style="double">
        <color rgb="FF004C5A"/>
      </bottom>
      <diagonal/>
    </border>
    <border>
      <left style="thin">
        <color rgb="FF004C5A"/>
      </left>
      <right/>
      <top/>
      <bottom style="double">
        <color rgb="FF004C5A"/>
      </bottom>
      <diagonal/>
    </border>
    <border>
      <left/>
      <right style="thin">
        <color rgb="FF004C5A"/>
      </right>
      <top/>
      <bottom style="double">
        <color rgb="FF004C5A"/>
      </bottom>
      <diagonal/>
    </border>
    <border>
      <left/>
      <right style="thin">
        <color rgb="FF004C5A"/>
      </right>
      <top style="thin">
        <color rgb="FF004C5A"/>
      </top>
      <bottom style="thin">
        <color rgb="FF004C5A"/>
      </bottom>
      <diagonal/>
    </border>
    <border>
      <left/>
      <right style="thin">
        <color rgb="FF004C5A"/>
      </right>
      <top style="thin">
        <color rgb="FF004C5A"/>
      </top>
      <bottom style="double">
        <color rgb="FF004C5A"/>
      </bottom>
      <diagonal/>
    </border>
    <border>
      <left/>
      <right/>
      <top/>
      <bottom style="thin">
        <color rgb="FF004C5A"/>
      </bottom>
      <diagonal/>
    </border>
    <border>
      <left style="thin">
        <color rgb="FF004C5A"/>
      </left>
      <right/>
      <top/>
      <bottom style="thin">
        <color rgb="FF004C5A"/>
      </bottom>
      <diagonal/>
    </border>
    <border>
      <left style="thin">
        <color rgb="FF004C5A"/>
      </left>
      <right/>
      <top/>
      <bottom/>
      <diagonal/>
    </border>
    <border>
      <left style="thin">
        <color rgb="FF205867"/>
      </left>
      <right style="thin">
        <color rgb="FF205867"/>
      </right>
      <top style="thin">
        <color rgb="FF205867"/>
      </top>
      <bottom style="thin">
        <color rgb="FF205867"/>
      </bottom>
      <diagonal/>
    </border>
    <border>
      <left style="thin">
        <color rgb="FF205867"/>
      </left>
      <right style="thin">
        <color rgb="FF205867"/>
      </right>
      <top style="thin">
        <color rgb="FF205867"/>
      </top>
      <bottom/>
      <diagonal/>
    </border>
    <border>
      <left/>
      <right style="thin">
        <color rgb="FF004C5A"/>
      </right>
      <top/>
      <bottom style="double">
        <color rgb="FF000000"/>
      </bottom>
      <diagonal/>
    </border>
    <border>
      <left style="thin">
        <color rgb="FF004C5A"/>
      </left>
      <right style="thin">
        <color indexed="64"/>
      </right>
      <top style="double">
        <color rgb="FF004C5A"/>
      </top>
      <bottom/>
      <diagonal/>
    </border>
    <border>
      <left style="thin">
        <color indexed="64"/>
      </left>
      <right style="thin">
        <color rgb="FF004C5A"/>
      </right>
      <top style="thin">
        <color rgb="FF004C5A"/>
      </top>
      <bottom/>
      <diagonal/>
    </border>
    <border>
      <left style="thin">
        <color rgb="FF004C5A"/>
      </left>
      <right style="thin">
        <color rgb="FF205867"/>
      </right>
      <top/>
      <bottom style="thin">
        <color rgb="FF205867"/>
      </bottom>
      <diagonal/>
    </border>
    <border>
      <left style="thin">
        <color rgb="FF205867"/>
      </left>
      <right style="thin">
        <color rgb="FF205867"/>
      </right>
      <top/>
      <bottom style="thin">
        <color rgb="FF205867"/>
      </bottom>
      <diagonal/>
    </border>
    <border>
      <left style="thin">
        <color rgb="FF205867"/>
      </left>
      <right style="thin">
        <color rgb="FF004C5A"/>
      </right>
      <top/>
      <bottom style="thin">
        <color rgb="FF205867"/>
      </bottom>
      <diagonal/>
    </border>
    <border>
      <left style="thin">
        <color rgb="FF004C5A"/>
      </left>
      <right style="thin">
        <color indexed="64"/>
      </right>
      <top/>
      <bottom style="double">
        <color rgb="FF004C5A"/>
      </bottom>
      <diagonal/>
    </border>
    <border>
      <left style="thin">
        <color indexed="64"/>
      </left>
      <right style="thin">
        <color rgb="FF004C5A"/>
      </right>
      <top/>
      <bottom style="thin">
        <color rgb="FF004C5A"/>
      </bottom>
      <diagonal/>
    </border>
    <border>
      <left style="thin">
        <color rgb="FF004C5A"/>
      </left>
      <right/>
      <top style="double">
        <color rgb="FF004C5A"/>
      </top>
      <bottom/>
      <diagonal/>
    </border>
    <border>
      <left style="thin">
        <color indexed="64"/>
      </left>
      <right/>
      <top style="thin">
        <color indexed="64"/>
      </top>
      <bottom style="thin">
        <color indexed="64"/>
      </bottom>
      <diagonal/>
    </border>
    <border>
      <left/>
      <right style="thin">
        <color rgb="FF004C5A"/>
      </right>
      <top style="double">
        <color rgb="FF004C5A"/>
      </top>
      <bottom style="double">
        <color rgb="FF004C5A"/>
      </bottom>
      <diagonal/>
    </border>
    <border>
      <left/>
      <right style="thin">
        <color rgb="FF205867"/>
      </right>
      <top/>
      <bottom/>
      <diagonal/>
    </border>
    <border>
      <left/>
      <right style="thin">
        <color rgb="FF004C5A"/>
      </right>
      <top style="double">
        <color rgb="FF004C5A"/>
      </top>
      <bottom/>
      <diagonal/>
    </border>
    <border>
      <left style="thin">
        <color indexed="64"/>
      </left>
      <right style="thin">
        <color rgb="FF004C5A"/>
      </right>
      <top style="double">
        <color rgb="FF004C5A"/>
      </top>
      <bottom/>
      <diagonal/>
    </border>
    <border>
      <left style="thin">
        <color indexed="64"/>
      </left>
      <right style="thin">
        <color rgb="FF004C5A"/>
      </right>
      <top/>
      <bottom style="double">
        <color rgb="FF004C5A"/>
      </bottom>
      <diagonal/>
    </border>
    <border>
      <left style="thin">
        <color indexed="64"/>
      </left>
      <right/>
      <top style="thin">
        <color indexed="64"/>
      </top>
      <bottom/>
      <diagonal/>
    </border>
    <border>
      <left style="thin">
        <color indexed="64"/>
      </left>
      <right/>
      <top/>
      <bottom style="double">
        <color rgb="FF004C5A"/>
      </bottom>
      <diagonal/>
    </border>
    <border>
      <left/>
      <right style="thin">
        <color indexed="64"/>
      </right>
      <top/>
      <bottom style="double">
        <color rgb="FF004C5A"/>
      </bottom>
      <diagonal/>
    </border>
    <border>
      <left style="thin">
        <color rgb="FF004C5A"/>
      </left>
      <right style="double">
        <color rgb="FF000000"/>
      </right>
      <top/>
      <bottom style="thin">
        <color rgb="FF004C5A"/>
      </bottom>
      <diagonal/>
    </border>
    <border>
      <left style="thin">
        <color rgb="FF004C5A"/>
      </left>
      <right style="double">
        <color rgb="FF000000"/>
      </right>
      <top style="double">
        <color rgb="FF004C5A"/>
      </top>
      <bottom style="thin">
        <color rgb="FF004C5A"/>
      </bottom>
      <diagonal/>
    </border>
    <border>
      <left style="thin">
        <color rgb="FF004C5A"/>
      </left>
      <right style="double">
        <color rgb="FF000000"/>
      </right>
      <top/>
      <bottom/>
      <diagonal/>
    </border>
    <border>
      <left style="thin">
        <color rgb="FF004C5A"/>
      </left>
      <right style="double">
        <color rgb="FF000000"/>
      </right>
      <top style="thin">
        <color rgb="FF004C5A"/>
      </top>
      <bottom style="thin">
        <color rgb="FF004C5A"/>
      </bottom>
      <diagonal/>
    </border>
    <border>
      <left style="thin">
        <color rgb="FF004C5A"/>
      </left>
      <right style="double">
        <color rgb="FF000000"/>
      </right>
      <top style="thin">
        <color rgb="FF004C5A"/>
      </top>
      <bottom style="double">
        <color rgb="FF004C5A"/>
      </bottom>
      <diagonal/>
    </border>
    <border>
      <left style="thin">
        <color rgb="FF004C5A"/>
      </left>
      <right style="double">
        <color rgb="FF000000"/>
      </right>
      <top style="double">
        <color rgb="FF004C5A"/>
      </top>
      <bottom/>
      <diagonal/>
    </border>
    <border>
      <left style="thin">
        <color rgb="FF004C5A"/>
      </left>
      <right style="thin">
        <color rgb="FF004C5A"/>
      </right>
      <top/>
      <bottom style="thin">
        <color rgb="FF000000"/>
      </bottom>
      <diagonal/>
    </border>
    <border>
      <left/>
      <right style="thin">
        <color rgb="FF000000"/>
      </right>
      <top style="thin">
        <color rgb="FF000000"/>
      </top>
      <bottom style="thin">
        <color rgb="FF000000"/>
      </bottom>
      <diagonal/>
    </border>
    <border>
      <left style="thin">
        <color rgb="FF004C5A"/>
      </left>
      <right/>
      <top style="thin">
        <color rgb="FF004C5A"/>
      </top>
      <bottom style="double">
        <color indexed="64"/>
      </bottom>
      <diagonal/>
    </border>
    <border>
      <left style="thin">
        <color rgb="FF004C5A"/>
      </left>
      <right style="thin">
        <color rgb="FF004C5A"/>
      </right>
      <top style="thin">
        <color indexed="64"/>
      </top>
      <bottom style="thin">
        <color rgb="FF004C5A"/>
      </bottom>
      <diagonal/>
    </border>
    <border>
      <left style="thin">
        <color indexed="64"/>
      </left>
      <right style="thin">
        <color rgb="FF004C5A"/>
      </right>
      <top style="thin">
        <color indexed="64"/>
      </top>
      <bottom style="double">
        <color indexed="64"/>
      </bottom>
      <diagonal/>
    </border>
    <border>
      <left style="thin">
        <color rgb="FF004C5A"/>
      </left>
      <right style="thin">
        <color indexed="64"/>
      </right>
      <top style="thin">
        <color indexed="64"/>
      </top>
      <bottom style="double">
        <color indexed="64"/>
      </bottom>
      <diagonal/>
    </border>
    <border>
      <left/>
      <right style="thin">
        <color rgb="FF004C5A"/>
      </right>
      <top/>
      <bottom style="thin">
        <color indexed="64"/>
      </bottom>
      <diagonal/>
    </border>
    <border>
      <left/>
      <right style="thin">
        <color rgb="FF004C5A"/>
      </right>
      <top style="thin">
        <color rgb="FF004C5A"/>
      </top>
      <bottom style="thin">
        <color indexed="64"/>
      </bottom>
      <diagonal/>
    </border>
    <border>
      <left/>
      <right style="thin">
        <color rgb="FF004C5A"/>
      </right>
      <top style="thin">
        <color indexed="64"/>
      </top>
      <bottom style="thin">
        <color indexed="64"/>
      </bottom>
      <diagonal/>
    </border>
    <border>
      <left style="thin">
        <color rgb="FF004C5A"/>
      </left>
      <right style="thin">
        <color indexed="64"/>
      </right>
      <top style="thin">
        <color rgb="FF004C5A"/>
      </top>
      <bottom style="double">
        <color indexed="64"/>
      </bottom>
      <diagonal/>
    </border>
    <border>
      <left style="thin">
        <color rgb="FF004C5A"/>
      </left>
      <right style="thin">
        <color indexed="64"/>
      </right>
      <top/>
      <bottom style="thin">
        <color rgb="FF004C5A"/>
      </bottom>
      <diagonal/>
    </border>
    <border>
      <left style="thin">
        <color rgb="FF004C5A"/>
      </left>
      <right style="thin">
        <color indexed="64"/>
      </right>
      <top style="thin">
        <color indexed="64"/>
      </top>
      <bottom style="thin">
        <color rgb="FF004C5A"/>
      </bottom>
      <diagonal/>
    </border>
    <border>
      <left/>
      <right style="thin">
        <color indexed="64"/>
      </right>
      <top style="double">
        <color indexed="64"/>
      </top>
      <bottom/>
      <diagonal/>
    </border>
    <border>
      <left/>
      <right style="thin">
        <color indexed="64"/>
      </right>
      <top/>
      <bottom/>
      <diagonal/>
    </border>
    <border>
      <left style="thin">
        <color rgb="FF004C5A"/>
      </left>
      <right style="thin">
        <color indexed="64"/>
      </right>
      <top style="double">
        <color indexed="64"/>
      </top>
      <bottom style="thin">
        <color rgb="FF004C5A"/>
      </bottom>
      <diagonal/>
    </border>
    <border>
      <left style="thin">
        <color indexed="64"/>
      </left>
      <right style="thin">
        <color indexed="64"/>
      </right>
      <top style="thin">
        <color indexed="64"/>
      </top>
      <bottom style="medium">
        <color indexed="64"/>
      </bottom>
      <diagonal/>
    </border>
    <border>
      <left style="thin">
        <color rgb="FF004C5A"/>
      </left>
      <right style="thin">
        <color rgb="FF004C5A"/>
      </right>
      <top style="thin">
        <color indexed="64"/>
      </top>
      <bottom style="medium">
        <color indexed="64"/>
      </bottom>
      <diagonal/>
    </border>
    <border>
      <left style="thin">
        <color rgb="FF004C5A"/>
      </left>
      <right style="double">
        <color rgb="FF000000"/>
      </right>
      <top style="double">
        <color rgb="FF004C5A"/>
      </top>
      <bottom style="double">
        <color rgb="FF004C5A"/>
      </bottom>
      <diagonal/>
    </border>
    <border>
      <left/>
      <right style="thin">
        <color rgb="FF000000"/>
      </right>
      <top style="thin">
        <color rgb="FF000000"/>
      </top>
      <bottom/>
      <diagonal/>
    </border>
    <border>
      <left style="thin">
        <color rgb="FF004C5A"/>
      </left>
      <right style="thin">
        <color theme="3"/>
      </right>
      <top/>
      <bottom style="double">
        <color rgb="FF004C5A"/>
      </bottom>
      <diagonal/>
    </border>
    <border>
      <left style="thin">
        <color indexed="64"/>
      </left>
      <right style="double">
        <color indexed="64"/>
      </right>
      <top style="double">
        <color indexed="64"/>
      </top>
      <bottom/>
      <diagonal/>
    </border>
    <border>
      <left style="thin">
        <color rgb="FF000000"/>
      </left>
      <right/>
      <top style="thin">
        <color rgb="FF000000"/>
      </top>
      <bottom style="thin">
        <color rgb="FF000000"/>
      </bottom>
      <diagonal/>
    </border>
    <border>
      <left/>
      <right style="thin">
        <color rgb="FF000000"/>
      </right>
      <top style="double">
        <color rgb="FF004C5A"/>
      </top>
      <bottom/>
      <diagonal/>
    </border>
    <border>
      <left style="thin">
        <color rgb="FF004C5A"/>
      </left>
      <right style="thin">
        <color indexed="64"/>
      </right>
      <top/>
      <bottom style="thin">
        <color indexed="64"/>
      </bottom>
      <diagonal/>
    </border>
    <border>
      <left/>
      <right/>
      <top style="double">
        <color rgb="FF004C5A"/>
      </top>
      <bottom/>
      <diagonal/>
    </border>
    <border>
      <left style="thin">
        <color indexed="64"/>
      </left>
      <right style="thin">
        <color rgb="FF000000"/>
      </right>
      <top style="double">
        <color indexed="64"/>
      </top>
      <bottom style="thin">
        <color rgb="FF000000"/>
      </bottom>
      <diagonal/>
    </border>
    <border>
      <left/>
      <right style="thin">
        <color rgb="FF000000"/>
      </right>
      <top style="double">
        <color indexed="64"/>
      </top>
      <bottom/>
      <diagonal/>
    </border>
    <border>
      <left style="thin">
        <color rgb="FF000000"/>
      </left>
      <right/>
      <top style="double">
        <color indexed="64"/>
      </top>
      <bottom style="thin">
        <color indexed="64"/>
      </bottom>
      <diagonal/>
    </border>
    <border>
      <left style="thin">
        <color indexed="64"/>
      </left>
      <right style="thin">
        <color rgb="FF004C5A"/>
      </right>
      <top style="thin">
        <color rgb="FF004C5A"/>
      </top>
      <bottom style="thin">
        <color indexed="64"/>
      </bottom>
      <diagonal/>
    </border>
    <border>
      <left style="thin">
        <color rgb="FF004C5A"/>
      </left>
      <right/>
      <top/>
      <bottom style="thin">
        <color indexed="64"/>
      </bottom>
      <diagonal/>
    </border>
    <border>
      <left/>
      <right style="thin">
        <color indexed="64"/>
      </right>
      <top/>
      <bottom style="thin">
        <color indexed="64"/>
      </bottom>
      <diagonal/>
    </border>
    <border>
      <left style="thin">
        <color rgb="FF000000"/>
      </left>
      <right style="thin">
        <color rgb="FF000000"/>
      </right>
      <top/>
      <bottom style="double">
        <color rgb="FF000000"/>
      </bottom>
      <diagonal/>
    </border>
    <border>
      <left style="thin">
        <color rgb="FF000000"/>
      </left>
      <right style="thin">
        <color rgb="FF000000"/>
      </right>
      <top style="double">
        <color rgb="FF000000"/>
      </top>
      <bottom style="double">
        <color rgb="FF000000"/>
      </bottom>
      <diagonal/>
    </border>
    <border>
      <left style="thin">
        <color rgb="FF000000"/>
      </left>
      <right style="thin">
        <color rgb="FF000000"/>
      </right>
      <top style="double">
        <color rgb="FF000000"/>
      </top>
      <bottom/>
      <diagonal/>
    </border>
    <border>
      <left style="thin">
        <color rgb="FF004C5A"/>
      </left>
      <right/>
      <top style="double">
        <color indexed="64"/>
      </top>
      <bottom style="thin">
        <color rgb="FF004C5A"/>
      </bottom>
      <diagonal/>
    </border>
    <border>
      <left style="thin">
        <color rgb="FF000000"/>
      </left>
      <right style="thin">
        <color indexed="64"/>
      </right>
      <top style="double">
        <color indexed="64"/>
      </top>
      <bottom style="thin">
        <color indexed="64"/>
      </bottom>
      <diagonal/>
    </border>
    <border>
      <left style="thin">
        <color rgb="FF000000"/>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double">
        <color indexed="64"/>
      </bottom>
      <diagonal/>
    </border>
    <border>
      <left style="thin">
        <color rgb="FF000000"/>
      </left>
      <right style="thin">
        <color indexed="64"/>
      </right>
      <top/>
      <bottom style="double">
        <color indexed="64"/>
      </bottom>
      <diagonal/>
    </border>
    <border>
      <left style="thin">
        <color rgb="FF004C5A"/>
      </left>
      <right/>
      <top/>
      <bottom style="double">
        <color indexed="64"/>
      </bottom>
      <diagonal/>
    </border>
    <border>
      <left style="thin">
        <color rgb="FF004C5A"/>
      </left>
      <right style="thin">
        <color rgb="FF004C5A"/>
      </right>
      <top/>
      <bottom style="double">
        <color rgb="FF000000"/>
      </bottom>
      <diagonal/>
    </border>
    <border>
      <left style="thin">
        <color rgb="FF004C5A"/>
      </left>
      <right/>
      <top style="double">
        <color indexed="64"/>
      </top>
      <bottom style="double">
        <color indexed="64"/>
      </bottom>
      <diagonal/>
    </border>
    <border>
      <left/>
      <right style="thin">
        <color rgb="FF004C5A"/>
      </right>
      <top style="double">
        <color indexed="64"/>
      </top>
      <bottom style="double">
        <color indexed="64"/>
      </bottom>
      <diagonal/>
    </border>
    <border>
      <left style="thin">
        <color rgb="FF004C5A"/>
      </left>
      <right style="thin">
        <color rgb="FF004C5A"/>
      </right>
      <top style="double">
        <color rgb="FF000000"/>
      </top>
      <bottom style="double">
        <color indexed="64"/>
      </bottom>
      <diagonal/>
    </border>
    <border>
      <left style="thin">
        <color indexed="64"/>
      </left>
      <right style="thin">
        <color rgb="FF004C5A"/>
      </right>
      <top style="double">
        <color rgb="FF004C5A"/>
      </top>
      <bottom style="double">
        <color indexed="64"/>
      </bottom>
      <diagonal/>
    </border>
    <border>
      <left style="thin">
        <color indexed="64"/>
      </left>
      <right style="thin">
        <color rgb="FF004C5A"/>
      </right>
      <top style="double">
        <color indexed="64"/>
      </top>
      <bottom style="double">
        <color rgb="FF004C5A"/>
      </bottom>
      <diagonal/>
    </border>
    <border>
      <left style="thin">
        <color rgb="FF004C5A"/>
      </left>
      <right style="thin">
        <color rgb="FF004C5A"/>
      </right>
      <top style="thin">
        <color indexed="64"/>
      </top>
      <bottom style="double">
        <color rgb="FF004C5A"/>
      </bottom>
      <diagonal/>
    </border>
    <border>
      <left style="thin">
        <color rgb="FF000000"/>
      </left>
      <right style="thin">
        <color rgb="FF000000"/>
      </right>
      <top style="double">
        <color indexed="64"/>
      </top>
      <bottom style="thin">
        <color rgb="FF000000"/>
      </bottom>
      <diagonal/>
    </border>
    <border>
      <left style="thin">
        <color rgb="FF004C5A"/>
      </left>
      <right style="thin">
        <color rgb="FF004C5A"/>
      </right>
      <top style="thin">
        <color indexed="64"/>
      </top>
      <bottom/>
      <diagonal/>
    </border>
    <border>
      <left style="thin">
        <color rgb="FF000000"/>
      </left>
      <right style="thin">
        <color rgb="FF000000"/>
      </right>
      <top style="double">
        <color indexed="64"/>
      </top>
      <bottom style="double">
        <color rgb="FF004C5A"/>
      </bottom>
      <diagonal/>
    </border>
    <border>
      <left style="thin">
        <color rgb="FF004C5A"/>
      </left>
      <right style="thin">
        <color indexed="64"/>
      </right>
      <top/>
      <bottom/>
      <diagonal/>
    </border>
    <border>
      <left/>
      <right style="thin">
        <color rgb="FF000000"/>
      </right>
      <top/>
      <bottom style="thin">
        <color rgb="FF000000"/>
      </bottom>
      <diagonal/>
    </border>
    <border>
      <left style="thin">
        <color rgb="FF000000"/>
      </left>
      <right style="thin">
        <color rgb="FF000000"/>
      </right>
      <top style="double">
        <color indexed="64"/>
      </top>
      <bottom style="double">
        <color indexed="64"/>
      </bottom>
      <diagonal/>
    </border>
    <border>
      <left style="thin">
        <color rgb="FF004C5A"/>
      </left>
      <right style="thin">
        <color rgb="FF000000"/>
      </right>
      <top style="double">
        <color indexed="64"/>
      </top>
      <bottom style="thin">
        <color rgb="FF004C5A"/>
      </bottom>
      <diagonal/>
    </border>
    <border>
      <left style="thin">
        <color rgb="FF000000"/>
      </left>
      <right style="thin">
        <color rgb="FF004C5A"/>
      </right>
      <top style="double">
        <color indexed="64"/>
      </top>
      <bottom style="thin">
        <color rgb="FF004C5A"/>
      </bottom>
      <diagonal/>
    </border>
    <border>
      <left/>
      <right/>
      <top style="double">
        <color indexed="64"/>
      </top>
      <bottom style="double">
        <color indexed="64"/>
      </bottom>
      <diagonal/>
    </border>
    <border>
      <left style="thin">
        <color indexed="64"/>
      </left>
      <right/>
      <top style="double">
        <color indexed="64"/>
      </top>
      <bottom style="double">
        <color indexed="64"/>
      </bottom>
      <diagonal/>
    </border>
    <border>
      <left style="thin">
        <color rgb="FF004C5A"/>
      </left>
      <right/>
      <top style="thin">
        <color rgb="FF004C5A"/>
      </top>
      <bottom style="thin">
        <color indexed="64"/>
      </bottom>
      <diagonal/>
    </border>
    <border>
      <left style="thin">
        <color indexed="64"/>
      </left>
      <right style="thin">
        <color rgb="FF004C5A"/>
      </right>
      <top style="double">
        <color indexed="64"/>
      </top>
      <bottom style="thin">
        <color rgb="FF004C5A"/>
      </bottom>
      <diagonal/>
    </border>
    <border>
      <left style="thin">
        <color rgb="FF004C5A"/>
      </left>
      <right style="thin">
        <color rgb="FF205867"/>
      </right>
      <top style="double">
        <color indexed="64"/>
      </top>
      <bottom style="thin">
        <color rgb="FF205867"/>
      </bottom>
      <diagonal/>
    </border>
    <border>
      <left style="thin">
        <color rgb="FF205867"/>
      </left>
      <right style="thin">
        <color rgb="FF205867"/>
      </right>
      <top style="double">
        <color indexed="64"/>
      </top>
      <bottom style="thin">
        <color rgb="FF205867"/>
      </bottom>
      <diagonal/>
    </border>
    <border>
      <left style="thin">
        <color rgb="FF205867"/>
      </left>
      <right style="thin">
        <color rgb="FF004C5A"/>
      </right>
      <top style="double">
        <color indexed="64"/>
      </top>
      <bottom style="thin">
        <color rgb="FF205867"/>
      </bottom>
      <diagonal/>
    </border>
    <border>
      <left style="thin">
        <color rgb="FF004C5A"/>
      </left>
      <right style="thin">
        <color rgb="FF205867"/>
      </right>
      <top style="double">
        <color indexed="64"/>
      </top>
      <bottom/>
      <diagonal/>
    </border>
    <border>
      <left style="thin">
        <color rgb="FF205867"/>
      </left>
      <right style="thin">
        <color rgb="FF205867"/>
      </right>
      <top style="double">
        <color indexed="64"/>
      </top>
      <bottom/>
      <diagonal/>
    </border>
    <border>
      <left style="thin">
        <color rgb="FF205867"/>
      </left>
      <right style="thin">
        <color rgb="FF004C5A"/>
      </right>
      <top style="double">
        <color indexed="64"/>
      </top>
      <bottom/>
      <diagonal/>
    </border>
    <border>
      <left/>
      <right/>
      <top/>
      <bottom style="thin">
        <color rgb="FF000000"/>
      </bottom>
      <diagonal/>
    </border>
    <border>
      <left/>
      <right style="thin">
        <color rgb="FF000000"/>
      </right>
      <top/>
      <bottom/>
      <diagonal/>
    </border>
    <border>
      <left style="thin">
        <color rgb="FF004C5A"/>
      </left>
      <right style="thin">
        <color rgb="FF004C5A"/>
      </right>
      <top style="thin">
        <color rgb="FF004C5A"/>
      </top>
      <bottom style="double">
        <color rgb="FF000000"/>
      </bottom>
      <diagonal/>
    </border>
    <border>
      <left style="thin">
        <color rgb="FF000000"/>
      </left>
      <right style="thin">
        <color rgb="FF000000"/>
      </right>
      <top style="double">
        <color rgb="FF000000"/>
      </top>
      <bottom style="thin">
        <color rgb="FF000000"/>
      </bottom>
      <diagonal/>
    </border>
    <border>
      <left style="thin">
        <color rgb="FF000000"/>
      </left>
      <right style="thin">
        <color rgb="FF004C5A"/>
      </right>
      <top/>
      <bottom style="thin">
        <color rgb="FF000000"/>
      </bottom>
      <diagonal/>
    </border>
    <border>
      <left style="thin">
        <color rgb="FF000000"/>
      </left>
      <right style="thin">
        <color rgb="FF000000"/>
      </right>
      <top style="thin">
        <color rgb="FF000000"/>
      </top>
      <bottom style="double">
        <color rgb="FF000000"/>
      </bottom>
      <diagonal/>
    </border>
    <border>
      <left style="thin">
        <color rgb="FF000000"/>
      </left>
      <right style="double">
        <color rgb="FF000000"/>
      </right>
      <top/>
      <bottom style="thin">
        <color rgb="FF000000"/>
      </bottom>
      <diagonal/>
    </border>
    <border>
      <left style="thin">
        <color rgb="FF000000"/>
      </left>
      <right style="thin">
        <color rgb="FF004C5A"/>
      </right>
      <top style="double">
        <color rgb="FF000000"/>
      </top>
      <bottom style="double">
        <color rgb="FF000000"/>
      </bottom>
      <diagonal/>
    </border>
    <border>
      <left style="thin">
        <color rgb="FF004C5A"/>
      </left>
      <right style="thin">
        <color rgb="FF004C5A"/>
      </right>
      <top style="double">
        <color rgb="FF000000"/>
      </top>
      <bottom style="double">
        <color rgb="FF000000"/>
      </bottom>
      <diagonal/>
    </border>
    <border>
      <left style="thin">
        <color rgb="FF000000"/>
      </left>
      <right style="double">
        <color rgb="FF000000"/>
      </right>
      <top/>
      <bottom/>
      <diagonal/>
    </border>
    <border>
      <left style="thin">
        <color indexed="64"/>
      </left>
      <right/>
      <top style="double">
        <color indexed="64"/>
      </top>
      <bottom style="thin">
        <color indexed="64"/>
      </bottom>
      <diagonal/>
    </border>
    <border>
      <left style="thin">
        <color rgb="FF000000"/>
      </left>
      <right/>
      <top style="double">
        <color rgb="FF000000"/>
      </top>
      <bottom style="thin">
        <color rgb="FF000000"/>
      </bottom>
      <diagonal/>
    </border>
    <border>
      <left style="thin">
        <color rgb="FF004C5A"/>
      </left>
      <right/>
      <top style="thin">
        <color indexed="64"/>
      </top>
      <bottom style="thin">
        <color rgb="FF004C5A"/>
      </bottom>
      <diagonal/>
    </border>
    <border>
      <left/>
      <right style="thin">
        <color indexed="64"/>
      </right>
      <top style="double">
        <color indexed="64"/>
      </top>
      <bottom style="double">
        <color indexed="64"/>
      </bottom>
      <diagonal/>
    </border>
    <border>
      <left style="thin">
        <color rgb="FF004C5A"/>
      </left>
      <right style="thin">
        <color rgb="FF004C5A"/>
      </right>
      <top style="thin">
        <color indexed="64"/>
      </top>
      <bottom style="thin">
        <color indexed="64"/>
      </bottom>
      <diagonal/>
    </border>
    <border>
      <left style="thin">
        <color rgb="FF004C5A"/>
      </left>
      <right style="thin">
        <color indexed="64"/>
      </right>
      <top style="thin">
        <color indexed="64"/>
      </top>
      <bottom/>
      <diagonal/>
    </border>
    <border>
      <left style="thin">
        <color rgb="FF000000"/>
      </left>
      <right style="thin">
        <color indexed="64"/>
      </right>
      <top/>
      <bottom/>
      <diagonal/>
    </border>
    <border>
      <left style="thin">
        <color indexed="64"/>
      </left>
      <right style="thin">
        <color rgb="FF004C5A"/>
      </right>
      <top style="double">
        <color theme="3"/>
      </top>
      <bottom style="thin">
        <color rgb="FF004C5A"/>
      </bottom>
      <diagonal/>
    </border>
    <border>
      <left style="thin">
        <color rgb="FF004C5A"/>
      </left>
      <right style="thin">
        <color rgb="FF205867"/>
      </right>
      <top style="thin">
        <color rgb="FF205867"/>
      </top>
      <bottom style="double">
        <color theme="3" tint="-0.499984740745262"/>
      </bottom>
      <diagonal/>
    </border>
    <border>
      <left style="thin">
        <color rgb="FF205867"/>
      </left>
      <right style="thin">
        <color rgb="FF004C5A"/>
      </right>
      <top style="thin">
        <color rgb="FF205867"/>
      </top>
      <bottom style="double">
        <color theme="3" tint="-0.499984740745262"/>
      </bottom>
      <diagonal/>
    </border>
    <border>
      <left style="thin">
        <color rgb="FF205867"/>
      </left>
      <right style="thin">
        <color rgb="FF205867"/>
      </right>
      <top style="thin">
        <color rgb="FF205867"/>
      </top>
      <bottom style="double">
        <color theme="3" tint="-0.499984740745262"/>
      </bottom>
      <diagonal/>
    </border>
    <border>
      <left style="thin">
        <color rgb="FF004C5A"/>
      </left>
      <right style="thin">
        <color rgb="FF004C5A"/>
      </right>
      <top style="thin">
        <color rgb="FF004C5A"/>
      </top>
      <bottom style="double">
        <color theme="3" tint="-0.499984740745262"/>
      </bottom>
      <diagonal/>
    </border>
    <border>
      <left style="thin">
        <color rgb="FF004C5A"/>
      </left>
      <right style="thin">
        <color indexed="64"/>
      </right>
      <top style="double">
        <color theme="3" tint="-0.499984740745262"/>
      </top>
      <bottom style="thin">
        <color rgb="FF004C5A"/>
      </bottom>
      <diagonal/>
    </border>
    <border>
      <left style="thin">
        <color rgb="FF004C5A"/>
      </left>
      <right style="thin">
        <color rgb="FF004C5A"/>
      </right>
      <top style="double">
        <color theme="3" tint="-0.499984740745262"/>
      </top>
      <bottom style="thin">
        <color rgb="FF004C5A"/>
      </bottom>
      <diagonal/>
    </border>
    <border>
      <left style="thin">
        <color indexed="64"/>
      </left>
      <right style="thin">
        <color indexed="64"/>
      </right>
      <top style="thin">
        <color indexed="64"/>
      </top>
      <bottom style="double">
        <color theme="3" tint="-0.499984740745262"/>
      </bottom>
      <diagonal/>
    </border>
    <border>
      <left style="thin">
        <color indexed="64"/>
      </left>
      <right style="thin">
        <color rgb="FF004C5A"/>
      </right>
      <top style="double">
        <color theme="3" tint="-0.499984740745262"/>
      </top>
      <bottom style="thin">
        <color rgb="FF004C5A"/>
      </bottom>
      <diagonal/>
    </border>
    <border>
      <left style="thin">
        <color indexed="64"/>
      </left>
      <right style="thin">
        <color rgb="FF004C5A"/>
      </right>
      <top style="thin">
        <color rgb="FF004C5A"/>
      </top>
      <bottom style="double">
        <color theme="3" tint="-0.499984740745262"/>
      </bottom>
      <diagonal/>
    </border>
    <border>
      <left style="thin">
        <color indexed="64"/>
      </left>
      <right style="thin">
        <color rgb="FF000000"/>
      </right>
      <top/>
      <bottom style="double">
        <color theme="3" tint="-0.499984740745262"/>
      </bottom>
      <diagonal/>
    </border>
    <border>
      <left style="thin">
        <color rgb="FF004C5A"/>
      </left>
      <right style="thin">
        <color indexed="64"/>
      </right>
      <top style="double">
        <color rgb="FF004C5A"/>
      </top>
      <bottom style="thin">
        <color theme="3" tint="-0.499984740745262"/>
      </bottom>
      <diagonal/>
    </border>
    <border>
      <left style="thin">
        <color theme="3" tint="-0.499984740745262"/>
      </left>
      <right style="thin">
        <color rgb="FF004C5A"/>
      </right>
      <top style="thin">
        <color rgb="FF004C5A"/>
      </top>
      <bottom style="double">
        <color rgb="FF004C5A"/>
      </bottom>
      <diagonal/>
    </border>
    <border>
      <left style="thin">
        <color rgb="FF004C5A"/>
      </left>
      <right style="thin">
        <color theme="3" tint="-0.499984740745262"/>
      </right>
      <top style="thin">
        <color theme="3" tint="-0.499984740745262"/>
      </top>
      <bottom style="double">
        <color rgb="FF004C5A"/>
      </bottom>
      <diagonal/>
    </border>
    <border>
      <left style="thin">
        <color rgb="FF004C5A"/>
      </left>
      <right style="thin">
        <color rgb="FF004C5A"/>
      </right>
      <top style="thin">
        <color theme="3" tint="-0.499984740745262"/>
      </top>
      <bottom style="thin">
        <color theme="3" tint="-0.499984740745262"/>
      </bottom>
      <diagonal/>
    </border>
    <border>
      <left style="thin">
        <color rgb="FF004C5A"/>
      </left>
      <right style="thin">
        <color indexed="64"/>
      </right>
      <top/>
      <bottom style="thin">
        <color theme="3" tint="-0.499984740745262"/>
      </bottom>
      <diagonal/>
    </border>
    <border>
      <left style="thin">
        <color theme="3" tint="-0.499984740745262"/>
      </left>
      <right style="thin">
        <color theme="3" tint="-0.499984740745262"/>
      </right>
      <top/>
      <bottom style="thin">
        <color theme="3" tint="-0.499984740745262"/>
      </bottom>
      <diagonal/>
    </border>
    <border>
      <left style="thin">
        <color rgb="FF004C5A"/>
      </left>
      <right style="thin">
        <color rgb="FF004C5A"/>
      </right>
      <top style="double">
        <color theme="3" tint="-0.499984740745262"/>
      </top>
      <bottom style="thin">
        <color indexed="64"/>
      </bottom>
      <diagonal/>
    </border>
    <border>
      <left style="thin">
        <color indexed="64"/>
      </left>
      <right style="thin">
        <color indexed="64"/>
      </right>
      <top style="double">
        <color theme="3" tint="-0.499984740745262"/>
      </top>
      <bottom style="double">
        <color rgb="FF004C5A"/>
      </bottom>
      <diagonal/>
    </border>
    <border>
      <left style="thin">
        <color indexed="64"/>
      </left>
      <right style="thin">
        <color indexed="64"/>
      </right>
      <top style="thin">
        <color indexed="64"/>
      </top>
      <bottom style="thin">
        <color theme="3" tint="-0.499984740745262"/>
      </bottom>
      <diagonal/>
    </border>
    <border>
      <left style="thin">
        <color indexed="64"/>
      </left>
      <right style="thin">
        <color rgb="FF000000"/>
      </right>
      <top/>
      <bottom style="thin">
        <color theme="3" tint="-0.499984740745262"/>
      </bottom>
      <diagonal/>
    </border>
    <border>
      <left style="thin">
        <color rgb="FF000000"/>
      </left>
      <right style="thin">
        <color rgb="FF000000"/>
      </right>
      <top style="thin">
        <color theme="3" tint="-0.499984740745262"/>
      </top>
      <bottom style="double">
        <color rgb="FF004C5A"/>
      </bottom>
      <diagonal/>
    </border>
    <border>
      <left style="thin">
        <color indexed="64"/>
      </left>
      <right style="thin">
        <color rgb="FF000000"/>
      </right>
      <top style="double">
        <color indexed="64"/>
      </top>
      <bottom style="thin">
        <color theme="3" tint="-0.499984740745262"/>
      </bottom>
      <diagonal/>
    </border>
    <border>
      <left style="thin">
        <color rgb="FF000000"/>
      </left>
      <right style="thin">
        <color rgb="FF000000"/>
      </right>
      <top style="double">
        <color rgb="FF004C5A"/>
      </top>
      <bottom style="thin">
        <color theme="3" tint="-0.499984740745262"/>
      </bottom>
      <diagonal/>
    </border>
    <border>
      <left style="thin">
        <color rgb="FF004C5A"/>
      </left>
      <right style="thin">
        <color theme="3" tint="-0.499984740745262"/>
      </right>
      <top style="double">
        <color rgb="FF004C5A"/>
      </top>
      <bottom style="double">
        <color rgb="FF004C5A"/>
      </bottom>
      <diagonal/>
    </border>
    <border>
      <left style="thin">
        <color rgb="FF004C5A"/>
      </left>
      <right style="thin">
        <color theme="3" tint="-0.499984740745262"/>
      </right>
      <top style="double">
        <color rgb="FF004C5A"/>
      </top>
      <bottom style="thin">
        <color rgb="FF004C5A"/>
      </bottom>
      <diagonal/>
    </border>
    <border>
      <left style="thin">
        <color rgb="FF004C5A"/>
      </left>
      <right style="thin">
        <color theme="3" tint="-0.499984740745262"/>
      </right>
      <top style="thin">
        <color rgb="FF004C5A"/>
      </top>
      <bottom style="thin">
        <color rgb="FF004C5A"/>
      </bottom>
      <diagonal/>
    </border>
    <border>
      <left style="thin">
        <color rgb="FF004C5A"/>
      </left>
      <right style="thin">
        <color theme="3" tint="-0.499984740745262"/>
      </right>
      <top style="thin">
        <color rgb="FF004C5A"/>
      </top>
      <bottom style="double">
        <color rgb="FF004C5A"/>
      </bottom>
      <diagonal/>
    </border>
    <border>
      <left style="thin">
        <color rgb="FF004C5A"/>
      </left>
      <right style="thin">
        <color rgb="FF004C5A"/>
      </right>
      <top style="double">
        <color rgb="FF004C5A"/>
      </top>
      <bottom style="thin">
        <color theme="3" tint="-0.499984740745262"/>
      </bottom>
      <diagonal/>
    </border>
    <border>
      <left style="thin">
        <color rgb="FF004C5A"/>
      </left>
      <right style="thin">
        <color rgb="FF004C5A"/>
      </right>
      <top style="thin">
        <color theme="3" tint="-0.499984740745262"/>
      </top>
      <bottom style="double">
        <color rgb="FF004C5A"/>
      </bottom>
      <diagonal/>
    </border>
    <border>
      <left style="thin">
        <color rgb="FF004C5A"/>
      </left>
      <right style="thin">
        <color rgb="FF004C5A"/>
      </right>
      <top style="thin">
        <color theme="3" tint="-0.499984740745262"/>
      </top>
      <bottom/>
      <diagonal/>
    </border>
    <border>
      <left/>
      <right style="thin">
        <color theme="3" tint="-0.499984740745262"/>
      </right>
      <top style="thin">
        <color theme="3" tint="-0.499984740745262"/>
      </top>
      <bottom/>
      <diagonal/>
    </border>
    <border>
      <left/>
      <right style="thin">
        <color theme="3" tint="-0.499984740745262"/>
      </right>
      <top/>
      <bottom style="thin">
        <color theme="3" tint="-0.499984740745262"/>
      </bottom>
      <diagonal/>
    </border>
    <border>
      <left style="thin">
        <color rgb="FF004C5A"/>
      </left>
      <right style="thin">
        <color theme="3" tint="-0.499984740745262"/>
      </right>
      <top style="double">
        <color rgb="FF004C5A"/>
      </top>
      <bottom/>
      <diagonal/>
    </border>
    <border>
      <left style="thin">
        <color theme="3" tint="-0.499984740745262"/>
      </left>
      <right style="thin">
        <color theme="3" tint="-0.499984740745262"/>
      </right>
      <top/>
      <bottom/>
      <diagonal/>
    </border>
    <border>
      <left style="thin">
        <color rgb="FF004C5A"/>
      </left>
      <right style="double">
        <color theme="3" tint="-0.499984740745262"/>
      </right>
      <top style="thin">
        <color rgb="FF004C5A"/>
      </top>
      <bottom style="double">
        <color rgb="FF004C5A"/>
      </bottom>
      <diagonal/>
    </border>
    <border>
      <left style="thin">
        <color rgb="FF004C5A"/>
      </left>
      <right style="double">
        <color theme="3" tint="-0.499984740745262"/>
      </right>
      <top style="double">
        <color rgb="FF004C5A"/>
      </top>
      <bottom style="double">
        <color rgb="FF004C5A"/>
      </bottom>
      <diagonal/>
    </border>
    <border>
      <left style="double">
        <color theme="3" tint="-0.499984740745262"/>
      </left>
      <right style="thin">
        <color rgb="FF004C5A"/>
      </right>
      <top style="double">
        <color rgb="FF004C5A"/>
      </top>
      <bottom style="thin">
        <color rgb="FF004C5A"/>
      </bottom>
      <diagonal/>
    </border>
    <border>
      <left style="thin">
        <color theme="3" tint="-0.499984740745262"/>
      </left>
      <right style="thin">
        <color rgb="FF004C5A"/>
      </right>
      <top style="double">
        <color rgb="FF004C5A"/>
      </top>
      <bottom style="thin">
        <color rgb="FF004C5A"/>
      </bottom>
      <diagonal/>
    </border>
    <border>
      <left style="thin">
        <color indexed="64"/>
      </left>
      <right style="thin">
        <color indexed="64"/>
      </right>
      <top style="double">
        <color theme="3" tint="-0.499984740745262"/>
      </top>
      <bottom style="thin">
        <color indexed="64"/>
      </bottom>
      <diagonal/>
    </border>
    <border>
      <left style="thin">
        <color rgb="FF004C5A"/>
      </left>
      <right style="thin">
        <color rgb="FF004C5A"/>
      </right>
      <top style="double">
        <color theme="3" tint="-0.499984740745262"/>
      </top>
      <bottom style="double">
        <color rgb="FF004C5A"/>
      </bottom>
      <diagonal/>
    </border>
    <border>
      <left style="double">
        <color theme="3" tint="-0.499984740745262"/>
      </left>
      <right style="double">
        <color theme="3" tint="-0.499984740745262"/>
      </right>
      <top style="double">
        <color theme="3" tint="-0.499984740745262"/>
      </top>
      <bottom style="double">
        <color theme="3" tint="-0.499984740745262"/>
      </bottom>
      <diagonal/>
    </border>
    <border>
      <left style="double">
        <color theme="3" tint="-0.499984740745262"/>
      </left>
      <right style="thin">
        <color indexed="64"/>
      </right>
      <top style="double">
        <color theme="3" tint="-0.499984740745262"/>
      </top>
      <bottom style="double">
        <color theme="3" tint="-0.499984740745262"/>
      </bottom>
      <diagonal/>
    </border>
    <border>
      <left style="thin">
        <color indexed="64"/>
      </left>
      <right style="thin">
        <color indexed="64"/>
      </right>
      <top style="double">
        <color theme="3" tint="-0.499984740745262"/>
      </top>
      <bottom style="double">
        <color theme="3" tint="-0.499984740745262"/>
      </bottom>
      <diagonal/>
    </border>
    <border>
      <left style="thin">
        <color indexed="64"/>
      </left>
      <right style="double">
        <color theme="3" tint="-0.499984740745262"/>
      </right>
      <top style="double">
        <color theme="3" tint="-0.499984740745262"/>
      </top>
      <bottom style="double">
        <color theme="3" tint="-0.499984740745262"/>
      </bottom>
      <diagonal/>
    </border>
    <border>
      <left style="thin">
        <color indexed="64"/>
      </left>
      <right/>
      <top style="double">
        <color theme="3" tint="-0.499984740745262"/>
      </top>
      <bottom style="double">
        <color theme="3" tint="-0.499984740745262"/>
      </bottom>
      <diagonal/>
    </border>
    <border>
      <left/>
      <right style="thin">
        <color indexed="64"/>
      </right>
      <top style="double">
        <color theme="3" tint="-0.499984740745262"/>
      </top>
      <bottom style="double">
        <color theme="3" tint="-0.499984740745262"/>
      </bottom>
      <diagonal/>
    </border>
    <border>
      <left style="thin">
        <color theme="3" tint="-0.499984740745262"/>
      </left>
      <right style="thin">
        <color indexed="64"/>
      </right>
      <top style="double">
        <color theme="3" tint="-0.499984740745262"/>
      </top>
      <bottom style="double">
        <color theme="3" tint="-0.499984740745262"/>
      </bottom>
      <diagonal/>
    </border>
    <border>
      <left style="thin">
        <color theme="3" tint="-0.499984740745262"/>
      </left>
      <right/>
      <top style="double">
        <color theme="3" tint="-0.499984740745262"/>
      </top>
      <bottom style="double">
        <color theme="3" tint="-0.499984740745262"/>
      </bottom>
      <diagonal/>
    </border>
    <border>
      <left style="thin">
        <color theme="3" tint="-0.499984740745262"/>
      </left>
      <right style="thin">
        <color rgb="FF004C5A"/>
      </right>
      <top style="thin">
        <color theme="3" tint="-0.499984740745262"/>
      </top>
      <bottom style="thin">
        <color rgb="FF004C5A"/>
      </bottom>
      <diagonal/>
    </border>
    <border>
      <left style="thin">
        <color rgb="FF004C5A"/>
      </left>
      <right style="thin">
        <color rgb="FF004C5A"/>
      </right>
      <top style="thin">
        <color theme="3" tint="-0.499984740745262"/>
      </top>
      <bottom style="thin">
        <color rgb="FF004C5A"/>
      </bottom>
      <diagonal/>
    </border>
    <border>
      <left style="thin">
        <color rgb="FF004C5A"/>
      </left>
      <right style="thin">
        <color theme="3" tint="-0.499984740745262"/>
      </right>
      <top style="thin">
        <color theme="3" tint="-0.499984740745262"/>
      </top>
      <bottom style="thin">
        <color rgb="FF004C5A"/>
      </bottom>
      <diagonal/>
    </border>
    <border>
      <left style="thin">
        <color theme="3" tint="-0.499984740745262"/>
      </left>
      <right style="thin">
        <color rgb="FF004C5A"/>
      </right>
      <top style="thin">
        <color rgb="FF004C5A"/>
      </top>
      <bottom style="thin">
        <color rgb="FF004C5A"/>
      </bottom>
      <diagonal/>
    </border>
    <border>
      <left style="thin">
        <color theme="3" tint="-0.499984740745262"/>
      </left>
      <right style="thin">
        <color rgb="FF004C5A"/>
      </right>
      <top style="double">
        <color rgb="FF004C5A"/>
      </top>
      <bottom style="double">
        <color rgb="FF004C5A"/>
      </bottom>
      <diagonal/>
    </border>
    <border>
      <left style="thin">
        <color theme="3" tint="-0.499984740745262"/>
      </left>
      <right style="thin">
        <color rgb="FF004C5A"/>
      </right>
      <top style="double">
        <color rgb="FF004C5A"/>
      </top>
      <bottom/>
      <diagonal/>
    </border>
    <border>
      <left style="thin">
        <color rgb="FF004C5A"/>
      </left>
      <right style="thin">
        <color rgb="FF004C5A"/>
      </right>
      <top style="thin">
        <color rgb="FF004C5A"/>
      </top>
      <bottom style="thin">
        <color theme="3" tint="-0.499984740745262"/>
      </bottom>
      <diagonal/>
    </border>
    <border>
      <left style="thin">
        <color theme="3" tint="-0.499984740745262"/>
      </left>
      <right style="thin">
        <color theme="3" tint="-0.499984740745262"/>
      </right>
      <top style="thin">
        <color theme="3" tint="-0.499984740745262"/>
      </top>
      <bottom/>
      <diagonal/>
    </border>
    <border>
      <left style="thin">
        <color indexed="64"/>
      </left>
      <right style="thin">
        <color indexed="64"/>
      </right>
      <top style="double">
        <color theme="3" tint="-0.499984740745262"/>
      </top>
      <bottom/>
      <diagonal/>
    </border>
    <border>
      <left style="thin">
        <color indexed="64"/>
      </left>
      <right style="thin">
        <color theme="3" tint="-0.499984740745262"/>
      </right>
      <top style="double">
        <color theme="3" tint="-0.499984740745262"/>
      </top>
      <bottom style="double">
        <color theme="3" tint="-0.499984740745262"/>
      </bottom>
      <diagonal/>
    </border>
    <border>
      <left style="thin">
        <color theme="3" tint="-0.499984740745262"/>
      </left>
      <right style="thin">
        <color indexed="64"/>
      </right>
      <top style="double">
        <color theme="3" tint="-0.499984740745262"/>
      </top>
      <bottom/>
      <diagonal/>
    </border>
    <border>
      <left style="thin">
        <color indexed="64"/>
      </left>
      <right style="thin">
        <color theme="3" tint="-0.499984740745262"/>
      </right>
      <top style="double">
        <color theme="3" tint="-0.499984740745262"/>
      </top>
      <bottom/>
      <diagonal/>
    </border>
    <border>
      <left/>
      <right style="thin">
        <color indexed="64"/>
      </right>
      <top style="double">
        <color theme="3" tint="-0.499984740745262"/>
      </top>
      <bottom/>
      <diagonal/>
    </border>
    <border>
      <left style="double">
        <color theme="3" tint="-0.499984740745262"/>
      </left>
      <right style="thin">
        <color rgb="FF004C5A"/>
      </right>
      <top style="double">
        <color theme="3" tint="-0.499984740745262"/>
      </top>
      <bottom style="double">
        <color theme="3" tint="-0.499984740745262"/>
      </bottom>
      <diagonal/>
    </border>
    <border>
      <left/>
      <right style="thin">
        <color rgb="FF004C5A"/>
      </right>
      <top style="double">
        <color theme="3" tint="-0.499984740745262"/>
      </top>
      <bottom style="double">
        <color theme="3" tint="-0.499984740745262"/>
      </bottom>
      <diagonal/>
    </border>
    <border>
      <left style="thin">
        <color rgb="FF004C5A"/>
      </left>
      <right style="thin">
        <color rgb="FF004C5A"/>
      </right>
      <top style="double">
        <color theme="3" tint="-0.499984740745262"/>
      </top>
      <bottom style="double">
        <color theme="3" tint="-0.499984740745262"/>
      </bottom>
      <diagonal/>
    </border>
    <border>
      <left style="thin">
        <color theme="3" tint="-0.499984740745262"/>
      </left>
      <right style="thin">
        <color indexed="64"/>
      </right>
      <top style="thin">
        <color indexed="64"/>
      </top>
      <bottom/>
      <diagonal/>
    </border>
    <border>
      <left style="thin">
        <color indexed="64"/>
      </left>
      <right style="thin">
        <color theme="3" tint="-0.499984740745262"/>
      </right>
      <top style="thin">
        <color indexed="64"/>
      </top>
      <bottom/>
      <diagonal/>
    </border>
    <border>
      <left style="thin">
        <color indexed="64"/>
      </left>
      <right style="thin">
        <color indexed="64"/>
      </right>
      <top style="thin">
        <color theme="3" tint="-0.499984740745262"/>
      </top>
      <bottom/>
      <diagonal/>
    </border>
    <border>
      <left style="thin">
        <color indexed="64"/>
      </left>
      <right/>
      <top/>
      <bottom/>
      <diagonal/>
    </border>
    <border>
      <left/>
      <right style="thin">
        <color rgb="FF004C5A"/>
      </right>
      <top style="double">
        <color theme="3" tint="-0.499984740745262"/>
      </top>
      <bottom/>
      <diagonal/>
    </border>
    <border>
      <left style="thin">
        <color rgb="FF004C5A"/>
      </left>
      <right style="thin">
        <color rgb="FF004C5A"/>
      </right>
      <top style="double">
        <color theme="3" tint="-0.499984740745262"/>
      </top>
      <bottom/>
      <diagonal/>
    </border>
    <border>
      <left style="thin">
        <color rgb="FF004C5A"/>
      </left>
      <right style="double">
        <color theme="3" tint="-0.499984740745262"/>
      </right>
      <top style="double">
        <color theme="3" tint="-0.499984740745262"/>
      </top>
      <bottom style="double">
        <color theme="3" tint="-0.499984740745262"/>
      </bottom>
      <diagonal/>
    </border>
    <border>
      <left style="thin">
        <color theme="3" tint="-0.499984740745262"/>
      </left>
      <right style="thin">
        <color rgb="FF004C5A"/>
      </right>
      <top style="double">
        <color theme="3" tint="-0.499984740745262"/>
      </top>
      <bottom style="double">
        <color theme="3" tint="-0.499984740745262"/>
      </bottom>
      <diagonal/>
    </border>
    <border>
      <left style="thin">
        <color rgb="FF004C5A"/>
      </left>
      <right/>
      <top style="double">
        <color theme="3" tint="-0.499984740745262"/>
      </top>
      <bottom style="double">
        <color theme="3" tint="-0.499984740745262"/>
      </bottom>
      <diagonal/>
    </border>
    <border>
      <left style="double">
        <color theme="3" tint="-0.499984740745262"/>
      </left>
      <right style="thin">
        <color rgb="FF004C5A"/>
      </right>
      <top style="double">
        <color theme="3" tint="-0.499984740745262"/>
      </top>
      <bottom style="double">
        <color rgb="FF004C5A"/>
      </bottom>
      <diagonal/>
    </border>
    <border>
      <left style="double">
        <color theme="3" tint="-0.499984740745262"/>
      </left>
      <right style="thin">
        <color rgb="FF004C5A"/>
      </right>
      <top/>
      <bottom style="double">
        <color theme="3" tint="-0.499984740745262"/>
      </bottom>
      <diagonal/>
    </border>
    <border>
      <left style="thin">
        <color rgb="FF004C5A"/>
      </left>
      <right style="thin">
        <color rgb="FF004C5A"/>
      </right>
      <top/>
      <bottom style="double">
        <color theme="3" tint="-0.499984740745262"/>
      </bottom>
      <diagonal/>
    </border>
    <border>
      <left style="thin">
        <color rgb="FF004C5A"/>
      </left>
      <right style="double">
        <color theme="3" tint="-0.499984740745262"/>
      </right>
      <top/>
      <bottom style="double">
        <color theme="3" tint="-0.499984740745262"/>
      </bottom>
      <diagonal/>
    </border>
    <border>
      <left style="thin">
        <color indexed="64"/>
      </left>
      <right style="double">
        <color theme="3" tint="-0.499984740745262"/>
      </right>
      <top style="double">
        <color theme="3" tint="-0.499984740745262"/>
      </top>
      <bottom style="thin">
        <color indexed="64"/>
      </bottom>
      <diagonal/>
    </border>
    <border>
      <left/>
      <right style="thin">
        <color rgb="FF004C5A"/>
      </right>
      <top/>
      <bottom style="double">
        <color theme="3" tint="-0.499984740745262"/>
      </bottom>
      <diagonal/>
    </border>
    <border>
      <left style="thin">
        <color indexed="64"/>
      </left>
      <right style="thin">
        <color indexed="64"/>
      </right>
      <top/>
      <bottom style="double">
        <color theme="3" tint="-0.499984740745262"/>
      </bottom>
      <diagonal/>
    </border>
    <border>
      <left style="thin">
        <color indexed="64"/>
      </left>
      <right style="double">
        <color theme="3" tint="-0.499984740745262"/>
      </right>
      <top style="thin">
        <color indexed="64"/>
      </top>
      <bottom style="double">
        <color theme="3" tint="-0.499984740745262"/>
      </bottom>
      <diagonal/>
    </border>
    <border>
      <left/>
      <right/>
      <top style="double">
        <color theme="3" tint="-0.499984740745262"/>
      </top>
      <bottom style="double">
        <color theme="3" tint="-0.499984740745262"/>
      </bottom>
      <diagonal/>
    </border>
    <border>
      <left style="thin">
        <color rgb="FF004C5A"/>
      </left>
      <right style="thin">
        <color indexed="64"/>
      </right>
      <top style="double">
        <color theme="3" tint="-0.499984740745262"/>
      </top>
      <bottom style="double">
        <color theme="3" tint="-0.499984740745262"/>
      </bottom>
      <diagonal/>
    </border>
    <border>
      <left style="thin">
        <color rgb="FF004C5A"/>
      </left>
      <right/>
      <top style="double">
        <color theme="3" tint="-0.499984740745262"/>
      </top>
      <bottom style="double">
        <color rgb="FF004C5A"/>
      </bottom>
      <diagonal/>
    </border>
    <border>
      <left style="thin">
        <color theme="3" tint="-0.499984740745262"/>
      </left>
      <right style="thin">
        <color rgb="FF004C5A"/>
      </right>
      <top style="double">
        <color theme="3" tint="-0.499984740745262"/>
      </top>
      <bottom style="double">
        <color rgb="FF004C5A"/>
      </bottom>
      <diagonal/>
    </border>
    <border>
      <left style="thin">
        <color theme="3" tint="-0.499984740745262"/>
      </left>
      <right/>
      <top style="double">
        <color rgb="FF004C5A"/>
      </top>
      <bottom style="thin">
        <color indexed="64"/>
      </bottom>
      <diagonal/>
    </border>
    <border>
      <left style="thin">
        <color theme="3" tint="-0.499984740745262"/>
      </left>
      <right style="thin">
        <color theme="3" tint="-0.499984740745262"/>
      </right>
      <top style="thin">
        <color indexed="64"/>
      </top>
      <bottom style="double">
        <color rgb="FF004C5A"/>
      </bottom>
      <diagonal/>
    </border>
    <border>
      <left style="thin">
        <color rgb="FF004C5A"/>
      </left>
      <right/>
      <top/>
      <bottom style="double">
        <color theme="3" tint="-0.499984740745262"/>
      </bottom>
      <diagonal/>
    </border>
    <border>
      <left style="double">
        <color theme="3" tint="-0.499984740745262"/>
      </left>
      <right/>
      <top/>
      <bottom/>
      <diagonal/>
    </border>
    <border>
      <left style="thin">
        <color indexed="64"/>
      </left>
      <right/>
      <top style="double">
        <color theme="3" tint="-0.499984740745262"/>
      </top>
      <bottom style="thin">
        <color indexed="64"/>
      </bottom>
      <diagonal/>
    </border>
    <border>
      <left style="thin">
        <color indexed="64"/>
      </left>
      <right style="double">
        <color theme="3" tint="-0.499984740745262"/>
      </right>
      <top style="thin">
        <color indexed="64"/>
      </top>
      <bottom style="thin">
        <color indexed="64"/>
      </bottom>
      <diagonal/>
    </border>
    <border>
      <left style="thin">
        <color indexed="64"/>
      </left>
      <right style="thin">
        <color theme="3" tint="-0.499984740745262"/>
      </right>
      <top style="double">
        <color theme="3" tint="-0.499984740745262"/>
      </top>
      <bottom style="thin">
        <color indexed="64"/>
      </bottom>
      <diagonal/>
    </border>
    <border>
      <left/>
      <right/>
      <top style="double">
        <color theme="3" tint="-0.499984740745262"/>
      </top>
      <bottom/>
      <diagonal/>
    </border>
    <border>
      <left style="thin">
        <color theme="3" tint="-0.499984740745262"/>
      </left>
      <right style="thin">
        <color theme="3" tint="-0.499984740745262"/>
      </right>
      <top/>
      <bottom style="double">
        <color theme="3" tint="-0.499984740745262"/>
      </bottom>
      <diagonal/>
    </border>
    <border>
      <left/>
      <right/>
      <top style="double">
        <color rgb="FF004C5A"/>
      </top>
      <bottom style="double">
        <color rgb="FF004C5A"/>
      </bottom>
      <diagonal/>
    </border>
    <border>
      <left style="thin">
        <color theme="3" tint="-0.499984740745262"/>
      </left>
      <right/>
      <top style="double">
        <color rgb="FF004C5A"/>
      </top>
      <bottom style="double">
        <color rgb="FF004C5A"/>
      </bottom>
      <diagonal/>
    </border>
    <border>
      <left style="thin">
        <color theme="3" tint="-0.499984740745262"/>
      </left>
      <right style="thin">
        <color indexed="64"/>
      </right>
      <top/>
      <bottom style="double">
        <color theme="3" tint="-0.499984740745262"/>
      </bottom>
      <diagonal/>
    </border>
    <border>
      <left style="thin">
        <color theme="3" tint="-0.499984740745262"/>
      </left>
      <right style="thin">
        <color theme="3" tint="-0.499984740745262"/>
      </right>
      <top style="thin">
        <color theme="3" tint="-0.499984740745262"/>
      </top>
      <bottom style="double">
        <color theme="3" tint="-0.499984740745262"/>
      </bottom>
      <diagonal/>
    </border>
    <border>
      <left style="thin">
        <color indexed="64"/>
      </left>
      <right style="thin">
        <color rgb="FF004C5A"/>
      </right>
      <top style="double">
        <color theme="3" tint="-0.499984740745262"/>
      </top>
      <bottom style="double">
        <color rgb="FF004C5A"/>
      </bottom>
      <diagonal/>
    </border>
    <border>
      <left style="thin">
        <color rgb="FF004C5A"/>
      </left>
      <right style="thin">
        <color indexed="64"/>
      </right>
      <top style="double">
        <color theme="3" tint="-0.499984740745262"/>
      </top>
      <bottom/>
      <diagonal/>
    </border>
    <border>
      <left style="thin">
        <color indexed="64"/>
      </left>
      <right style="thin">
        <color theme="3" tint="-0.499984740745262"/>
      </right>
      <top/>
      <bottom style="double">
        <color rgb="FF004C5A"/>
      </bottom>
      <diagonal/>
    </border>
    <border>
      <left style="thin">
        <color theme="3" tint="-0.499984740745262"/>
      </left>
      <right style="thin">
        <color indexed="64"/>
      </right>
      <top style="thin">
        <color indexed="64"/>
      </top>
      <bottom style="double">
        <color theme="3" tint="-0.499984740745262"/>
      </bottom>
      <diagonal/>
    </border>
    <border>
      <left style="thin">
        <color theme="3" tint="-0.499984740745262"/>
      </left>
      <right style="thin">
        <color indexed="64"/>
      </right>
      <top style="double">
        <color theme="3" tint="-0.499984740745262"/>
      </top>
      <bottom style="thin">
        <color indexed="64"/>
      </bottom>
      <diagonal/>
    </border>
    <border>
      <left style="double">
        <color theme="3" tint="-0.499984740745262"/>
      </left>
      <right style="thin">
        <color rgb="FF004C5A"/>
      </right>
      <top style="thin">
        <color rgb="FF004C5A"/>
      </top>
      <bottom style="double">
        <color theme="3" tint="-0.499984740745262"/>
      </bottom>
      <diagonal/>
    </border>
    <border>
      <left style="double">
        <color theme="3" tint="-0.499984740745262"/>
      </left>
      <right style="thin">
        <color rgb="FF004C5A"/>
      </right>
      <top style="double">
        <color theme="3" tint="-0.499984740745262"/>
      </top>
      <bottom style="thin">
        <color rgb="FF004C5A"/>
      </bottom>
      <diagonal/>
    </border>
    <border>
      <left/>
      <right style="thin">
        <color rgb="FF004C5A"/>
      </right>
      <top style="double">
        <color theme="3" tint="-0.499984740745262"/>
      </top>
      <bottom style="thin">
        <color rgb="FF004C5A"/>
      </bottom>
      <diagonal/>
    </border>
    <border>
      <left style="thin">
        <color rgb="FF000000"/>
      </left>
      <right style="thin">
        <color rgb="FF000000"/>
      </right>
      <top style="double">
        <color theme="3" tint="-0.499984740745262"/>
      </top>
      <bottom style="thin">
        <color rgb="FF000000"/>
      </bottom>
      <diagonal/>
    </border>
    <border>
      <left style="thin">
        <color rgb="FF000000"/>
      </left>
      <right style="thin">
        <color rgb="FF000000"/>
      </right>
      <top/>
      <bottom style="double">
        <color theme="3" tint="-0.499984740745262"/>
      </bottom>
      <diagonal/>
    </border>
    <border>
      <left style="thin">
        <color theme="3" tint="-0.499984740745262"/>
      </left>
      <right style="thin">
        <color rgb="FF004C5A"/>
      </right>
      <top style="double">
        <color theme="3" tint="-0.499984740745262"/>
      </top>
      <bottom style="thin">
        <color rgb="FF004C5A"/>
      </bottom>
      <diagonal/>
    </border>
    <border>
      <left style="thin">
        <color theme="3" tint="-0.499984740745262"/>
      </left>
      <right style="thin">
        <color rgb="FF004C5A"/>
      </right>
      <top style="thin">
        <color rgb="FF004C5A"/>
      </top>
      <bottom style="double">
        <color theme="3" tint="-0.499984740745262"/>
      </bottom>
      <diagonal/>
    </border>
    <border>
      <left style="thin">
        <color rgb="FF004C5A"/>
      </left>
      <right style="thin">
        <color rgb="FF004C5A"/>
      </right>
      <top style="thin">
        <color theme="3" tint="-0.499984740745262"/>
      </top>
      <bottom style="double">
        <color theme="3" tint="-0.499984740745262"/>
      </bottom>
      <diagonal/>
    </border>
    <border>
      <left style="thin">
        <color rgb="FF004C5A"/>
      </left>
      <right style="thin">
        <color rgb="FF004C5A"/>
      </right>
      <top style="double">
        <color theme="3" tint="-0.499984740745262"/>
      </top>
      <bottom style="thin">
        <color theme="3" tint="-0.499984740745262"/>
      </bottom>
      <diagonal/>
    </border>
    <border>
      <left style="thin">
        <color rgb="FF004C5A"/>
      </left>
      <right style="double">
        <color theme="3" tint="-0.499984740745262"/>
      </right>
      <top style="double">
        <color theme="3" tint="-0.499984740745262"/>
      </top>
      <bottom/>
      <diagonal/>
    </border>
    <border>
      <left style="thin">
        <color rgb="FF004C5A"/>
      </left>
      <right style="double">
        <color theme="3" tint="-0.499984740745262"/>
      </right>
      <top style="thin">
        <color theme="3" tint="-0.499984740745262"/>
      </top>
      <bottom style="double">
        <color theme="3" tint="-0.499984740745262"/>
      </bottom>
      <diagonal/>
    </border>
    <border>
      <left style="double">
        <color theme="3" tint="-0.499984740745262"/>
      </left>
      <right style="thin">
        <color rgb="FF004C5A"/>
      </right>
      <top style="double">
        <color theme="3" tint="-0.499984740745262"/>
      </top>
      <bottom/>
      <diagonal/>
    </border>
    <border>
      <left/>
      <right style="thin">
        <color rgb="FF004C5A"/>
      </right>
      <top style="thin">
        <color rgb="FF004C5A"/>
      </top>
      <bottom style="double">
        <color theme="3" tint="-0.499984740745262"/>
      </bottom>
      <diagonal/>
    </border>
    <border>
      <left style="double">
        <color theme="3" tint="-0.499984740745262"/>
      </left>
      <right style="thin">
        <color rgb="FF004C5A"/>
      </right>
      <top style="thin">
        <color rgb="FF004C5A"/>
      </top>
      <bottom style="double">
        <color rgb="FF004C5A"/>
      </bottom>
      <diagonal/>
    </border>
    <border>
      <left style="double">
        <color theme="3" tint="-0.499984740745262"/>
      </left>
      <right style="thin">
        <color rgb="FF004C5A"/>
      </right>
      <top style="double">
        <color rgb="FF004C5A"/>
      </top>
      <bottom style="double">
        <color indexed="64"/>
      </bottom>
      <diagonal/>
    </border>
    <border>
      <left style="thin">
        <color indexed="64"/>
      </left>
      <right style="double">
        <color theme="3" tint="-0.499984740745262"/>
      </right>
      <top style="double">
        <color indexed="64"/>
      </top>
      <bottom style="double">
        <color indexed="64"/>
      </bottom>
      <diagonal/>
    </border>
    <border>
      <left style="double">
        <color theme="3" tint="-0.499984740745262"/>
      </left>
      <right style="thin">
        <color rgb="FF004C5A"/>
      </right>
      <top style="double">
        <color indexed="64"/>
      </top>
      <bottom style="double">
        <color indexed="64"/>
      </bottom>
      <diagonal/>
    </border>
    <border>
      <left style="thin">
        <color rgb="FF004C5A"/>
      </left>
      <right style="thin">
        <color rgb="FF004C5A"/>
      </right>
      <top style="double">
        <color rgb="FF004C5A"/>
      </top>
      <bottom style="double">
        <color theme="3" tint="-0.499984740745262"/>
      </bottom>
      <diagonal/>
    </border>
    <border>
      <left style="thin">
        <color rgb="FF004C5A"/>
      </left>
      <right style="thin">
        <color indexed="64"/>
      </right>
      <top style="double">
        <color rgb="FF004C5A"/>
      </top>
      <bottom style="double">
        <color theme="3" tint="-0.499984740745262"/>
      </bottom>
      <diagonal/>
    </border>
    <border>
      <left style="double">
        <color indexed="64"/>
      </left>
      <right style="thin">
        <color rgb="FF004C5A"/>
      </right>
      <top style="double">
        <color theme="3" tint="-0.499984740745262"/>
      </top>
      <bottom style="double">
        <color rgb="FF004C5A"/>
      </bottom>
      <diagonal/>
    </border>
    <border>
      <left style="thin">
        <color theme="3" tint="-0.499984740745262"/>
      </left>
      <right style="thin">
        <color theme="3" tint="-0.499984740745262"/>
      </right>
      <top style="double">
        <color rgb="FF004C5A"/>
      </top>
      <bottom style="double">
        <color rgb="FF004C5A"/>
      </bottom>
      <diagonal/>
    </border>
    <border>
      <left style="thin">
        <color rgb="FF004C5A"/>
      </left>
      <right style="thin">
        <color indexed="64"/>
      </right>
      <top/>
      <bottom style="double">
        <color theme="3" tint="-0.499984740745262"/>
      </bottom>
      <diagonal/>
    </border>
    <border>
      <left style="thin">
        <color rgb="FF004C5A"/>
      </left>
      <right style="thin">
        <color theme="3" tint="-0.499984740745262"/>
      </right>
      <top/>
      <bottom style="double">
        <color theme="3" tint="-0.499984740745262"/>
      </bottom>
      <diagonal/>
    </border>
    <border>
      <left/>
      <right/>
      <top style="double">
        <color theme="3" tint="-0.499984740745262"/>
      </top>
      <bottom style="double">
        <color rgb="FF004C5A"/>
      </bottom>
      <diagonal/>
    </border>
    <border>
      <left style="thin">
        <color rgb="FF000000"/>
      </left>
      <right style="thin">
        <color rgb="FF000000"/>
      </right>
      <top style="thin">
        <color rgb="FF000000"/>
      </top>
      <bottom style="double">
        <color theme="3" tint="-0.499984740745262"/>
      </bottom>
      <diagonal/>
    </border>
    <border>
      <left style="thin">
        <color rgb="FF000000"/>
      </left>
      <right style="thin">
        <color rgb="FF004C5A"/>
      </right>
      <top style="thin">
        <color indexed="64"/>
      </top>
      <bottom style="double">
        <color theme="3" tint="-0.499984740745262"/>
      </bottom>
      <diagonal/>
    </border>
    <border>
      <left style="thin">
        <color rgb="FF004C5A"/>
      </left>
      <right style="thin">
        <color indexed="64"/>
      </right>
      <top style="thin">
        <color indexed="64"/>
      </top>
      <bottom style="double">
        <color theme="3" tint="-0.499984740745262"/>
      </bottom>
      <diagonal/>
    </border>
    <border>
      <left style="thin">
        <color indexed="64"/>
      </left>
      <right style="double">
        <color theme="3" tint="-0.499984740745262"/>
      </right>
      <top style="double">
        <color indexed="64"/>
      </top>
      <bottom style="thin">
        <color indexed="64"/>
      </bottom>
      <diagonal/>
    </border>
    <border>
      <left style="thin">
        <color indexed="64"/>
      </left>
      <right style="thin">
        <color indexed="64"/>
      </right>
      <top style="double">
        <color rgb="FF004C5A"/>
      </top>
      <bottom style="double">
        <color theme="3" tint="-0.499984740745262"/>
      </bottom>
      <diagonal/>
    </border>
    <border>
      <left style="thin">
        <color indexed="64"/>
      </left>
      <right style="double">
        <color theme="3" tint="-0.499984740745262"/>
      </right>
      <top style="thin">
        <color indexed="64"/>
      </top>
      <bottom style="double">
        <color indexed="64"/>
      </bottom>
      <diagonal/>
    </border>
    <border>
      <left style="thin">
        <color rgb="FF004C5A"/>
      </left>
      <right/>
      <top style="double">
        <color theme="3" tint="-0.499984740745262"/>
      </top>
      <bottom style="thin">
        <color rgb="FF004C5A"/>
      </bottom>
      <diagonal/>
    </border>
    <border>
      <left style="double">
        <color theme="3" tint="-0.499984740745262"/>
      </left>
      <right style="thin">
        <color rgb="FF004C5A"/>
      </right>
      <top style="thin">
        <color rgb="FF004C5A"/>
      </top>
      <bottom style="thin">
        <color rgb="FF004C5A"/>
      </bottom>
      <diagonal/>
    </border>
    <border>
      <left/>
      <right/>
      <top/>
      <bottom style="double">
        <color theme="3" tint="-0.499984740745262"/>
      </bottom>
      <diagonal/>
    </border>
    <border>
      <left style="thin">
        <color theme="3" tint="-0.499984740745262"/>
      </left>
      <right/>
      <top style="double">
        <color theme="3" tint="-0.499984740745262"/>
      </top>
      <bottom style="thin">
        <color indexed="64"/>
      </bottom>
      <diagonal/>
    </border>
    <border>
      <left style="thin">
        <color theme="3" tint="-0.499984740745262"/>
      </left>
      <right/>
      <top/>
      <bottom style="thin">
        <color rgb="FF004C5A"/>
      </bottom>
      <diagonal/>
    </border>
    <border>
      <left style="thin">
        <color theme="3" tint="-0.499984740745262"/>
      </left>
      <right/>
      <top style="thin">
        <color rgb="FF004C5A"/>
      </top>
      <bottom style="double">
        <color theme="3" tint="-0.499984740745262"/>
      </bottom>
      <diagonal/>
    </border>
    <border>
      <left style="thin">
        <color theme="3" tint="-0.499984740745262"/>
      </left>
      <right style="thin">
        <color indexed="64"/>
      </right>
      <top style="thin">
        <color indexed="64"/>
      </top>
      <bottom style="thin">
        <color indexed="64"/>
      </bottom>
      <diagonal/>
    </border>
    <border>
      <left style="thin">
        <color theme="3" tint="-0.499984740745262"/>
      </left>
      <right style="thin">
        <color rgb="FF004C5A"/>
      </right>
      <top/>
      <bottom style="thin">
        <color rgb="FF004C5A"/>
      </bottom>
      <diagonal/>
    </border>
    <border>
      <left style="thin">
        <color theme="3" tint="-0.499984740745262"/>
      </left>
      <right style="thin">
        <color indexed="64"/>
      </right>
      <top/>
      <bottom style="thin">
        <color indexed="64"/>
      </bottom>
      <diagonal/>
    </border>
    <border>
      <left/>
      <right style="thin">
        <color indexed="64"/>
      </right>
      <top style="double">
        <color theme="3" tint="-0.499984740745262"/>
      </top>
      <bottom style="thin">
        <color indexed="64"/>
      </bottom>
      <diagonal/>
    </border>
    <border>
      <left style="thin">
        <color rgb="FF004C5A"/>
      </left>
      <right/>
      <top style="thin">
        <color theme="3" tint="-0.499984740745262"/>
      </top>
      <bottom style="thin">
        <color theme="3" tint="-0.499984740745262"/>
      </bottom>
      <diagonal/>
    </border>
    <border>
      <left style="thin">
        <color theme="3" tint="-0.499984740745262"/>
      </left>
      <right style="thin">
        <color rgb="FF004C5A"/>
      </right>
      <top style="thin">
        <color theme="3" tint="-0.499984740745262"/>
      </top>
      <bottom style="thin">
        <color theme="3" tint="-0.499984740745262"/>
      </bottom>
      <diagonal/>
    </border>
    <border>
      <left style="thin">
        <color rgb="FF004C5A"/>
      </left>
      <right style="thin">
        <color rgb="FF004C5A"/>
      </right>
      <top/>
      <bottom style="thin">
        <color theme="3" tint="-0.499984740745262"/>
      </bottom>
      <diagonal/>
    </border>
    <border>
      <left style="thin">
        <color rgb="FF004C5A"/>
      </left>
      <right style="double">
        <color indexed="64"/>
      </right>
      <top style="double">
        <color theme="3" tint="-0.499984740745262"/>
      </top>
      <bottom style="double">
        <color rgb="FF004C5A"/>
      </bottom>
      <diagonal/>
    </border>
    <border>
      <left style="thin">
        <color theme="3" tint="-0.499984740745262"/>
      </left>
      <right style="thin">
        <color theme="3" tint="-0.499984740745262"/>
      </right>
      <top style="double">
        <color indexed="64"/>
      </top>
      <bottom/>
      <diagonal/>
    </border>
    <border>
      <left style="thin">
        <color rgb="FF004C5A"/>
      </left>
      <right style="thin">
        <color theme="3" tint="-0.499984740745262"/>
      </right>
      <top style="double">
        <color theme="3" tint="-0.499984740745262"/>
      </top>
      <bottom/>
      <diagonal/>
    </border>
    <border>
      <left style="thin">
        <color rgb="FF000000"/>
      </left>
      <right style="thin">
        <color rgb="FF000000"/>
      </right>
      <top style="double">
        <color theme="3" tint="-0.499984740745262"/>
      </top>
      <bottom style="double">
        <color theme="3" tint="-0.499984740745262"/>
      </bottom>
      <diagonal/>
    </border>
    <border>
      <left style="thin">
        <color rgb="FF000000"/>
      </left>
      <right style="double">
        <color theme="3" tint="-0.499984740745262"/>
      </right>
      <top style="double">
        <color theme="3" tint="-0.499984740745262"/>
      </top>
      <bottom style="double">
        <color theme="3" tint="-0.499984740745262"/>
      </bottom>
      <diagonal/>
    </border>
    <border>
      <left style="thin">
        <color rgb="FF004C5A"/>
      </left>
      <right style="thin">
        <color rgb="FF004C5A"/>
      </right>
      <top style="thin">
        <color rgb="FF000000"/>
      </top>
      <bottom style="double">
        <color theme="3" tint="-0.499984740745262"/>
      </bottom>
      <diagonal/>
    </border>
    <border>
      <left style="thin">
        <color rgb="FF004C5A"/>
      </left>
      <right style="thin">
        <color rgb="FF004C5A"/>
      </right>
      <top style="double">
        <color theme="3" tint="-0.499984740745262"/>
      </top>
      <bottom style="thin">
        <color rgb="FF000000"/>
      </bottom>
      <diagonal/>
    </border>
    <border>
      <left style="thin">
        <color theme="3" tint="-0.499984740745262"/>
      </left>
      <right style="thin">
        <color theme="3" tint="-0.499984740745262"/>
      </right>
      <top style="medium">
        <color rgb="FFCCCCCC"/>
      </top>
      <bottom style="double">
        <color rgb="FF004C5A"/>
      </bottom>
      <diagonal/>
    </border>
    <border>
      <left/>
      <right style="thin">
        <color theme="3" tint="-0.499984740745262"/>
      </right>
      <top style="double">
        <color rgb="FF004C5A"/>
      </top>
      <bottom style="double">
        <color rgb="FF004C5A"/>
      </bottom>
      <diagonal/>
    </border>
    <border>
      <left/>
      <right style="thin">
        <color theme="3" tint="-0.499984740745262"/>
      </right>
      <top style="medium">
        <color rgb="FFCCCCCC"/>
      </top>
      <bottom style="double">
        <color rgb="FF004C5A"/>
      </bottom>
      <diagonal/>
    </border>
    <border>
      <left/>
      <right/>
      <top style="medium">
        <color rgb="FFCCCCCC"/>
      </top>
      <bottom style="double">
        <color rgb="FF004C5A"/>
      </bottom>
      <diagonal/>
    </border>
    <border>
      <left/>
      <right style="thin">
        <color theme="3" tint="-0.499984740745262"/>
      </right>
      <top style="double">
        <color rgb="FF004C5A"/>
      </top>
      <bottom/>
      <diagonal/>
    </border>
    <border>
      <left style="thin">
        <color theme="3" tint="-0.499984740745262"/>
      </left>
      <right style="thin">
        <color theme="3" tint="-0.499984740745262"/>
      </right>
      <top style="double">
        <color theme="3" tint="-0.499984740745262"/>
      </top>
      <bottom style="double">
        <color rgb="FF004C5A"/>
      </bottom>
      <diagonal/>
    </border>
    <border>
      <left style="thin">
        <color rgb="FF004C5A"/>
      </left>
      <right style="double">
        <color indexed="64"/>
      </right>
      <top style="double">
        <color rgb="FF004C5A"/>
      </top>
      <bottom style="double">
        <color theme="3" tint="-0.499984740745262"/>
      </bottom>
      <diagonal/>
    </border>
    <border>
      <left style="thin">
        <color rgb="FF004C5A"/>
      </left>
      <right style="double">
        <color indexed="64"/>
      </right>
      <top style="double">
        <color theme="3" tint="-0.499984740745262"/>
      </top>
      <bottom style="double">
        <color theme="3" tint="-0.499984740745262"/>
      </bottom>
      <diagonal/>
    </border>
    <border>
      <left style="thin">
        <color rgb="FF004C5A"/>
      </left>
      <right style="double">
        <color indexed="64"/>
      </right>
      <top style="double">
        <color theme="3" tint="-0.499984740745262"/>
      </top>
      <bottom/>
      <diagonal/>
    </border>
    <border>
      <left style="thin">
        <color theme="3" tint="-0.499984740745262"/>
      </left>
      <right style="thin">
        <color rgb="FF004C5A"/>
      </right>
      <top/>
      <bottom/>
      <diagonal/>
    </border>
    <border>
      <left style="thin">
        <color theme="3" tint="-0.499984740745262"/>
      </left>
      <right style="thin">
        <color rgb="FF004C5A"/>
      </right>
      <top style="double">
        <color theme="3" tint="-0.499984740745262"/>
      </top>
      <bottom/>
      <diagonal/>
    </border>
    <border>
      <left style="thin">
        <color rgb="FF000000"/>
      </left>
      <right style="thin">
        <color rgb="FF000000"/>
      </right>
      <top style="double">
        <color theme="3" tint="-0.499984740745262"/>
      </top>
      <bottom style="double">
        <color rgb="FF004C5A"/>
      </bottom>
      <diagonal/>
    </border>
    <border>
      <left style="thin">
        <color indexed="64"/>
      </left>
      <right style="thin">
        <color rgb="FF000000"/>
      </right>
      <top style="thin">
        <color indexed="64"/>
      </top>
      <bottom style="double">
        <color theme="3" tint="-0.499984740745262"/>
      </bottom>
      <diagonal/>
    </border>
    <border>
      <left style="thin">
        <color rgb="FF000000"/>
      </left>
      <right style="double">
        <color theme="3" tint="-0.499984740745262"/>
      </right>
      <top style="double">
        <color rgb="FF004C5A"/>
      </top>
      <bottom style="thin">
        <color rgb="FF000000"/>
      </bottom>
      <diagonal/>
    </border>
    <border>
      <left style="thin">
        <color rgb="FF000000"/>
      </left>
      <right style="double">
        <color theme="3" tint="-0.499984740745262"/>
      </right>
      <top style="thin">
        <color rgb="FF000000"/>
      </top>
      <bottom style="double">
        <color theme="3" tint="-0.499984740745262"/>
      </bottom>
      <diagonal/>
    </border>
    <border>
      <left style="thin">
        <color rgb="FF000000"/>
      </left>
      <right style="double">
        <color theme="3" tint="-0.499984740745262"/>
      </right>
      <top style="double">
        <color theme="3" tint="-0.499984740745262"/>
      </top>
      <bottom style="thin">
        <color rgb="FF000000"/>
      </bottom>
      <diagonal/>
    </border>
    <border>
      <left style="thin">
        <color indexed="64"/>
      </left>
      <right style="thin">
        <color indexed="64"/>
      </right>
      <top style="double">
        <color rgb="FF004C5A"/>
      </top>
      <bottom style="thin">
        <color theme="3" tint="-0.499984740745262"/>
      </bottom>
      <diagonal/>
    </border>
    <border>
      <left style="thin">
        <color indexed="64"/>
      </left>
      <right style="thin">
        <color indexed="64"/>
      </right>
      <top style="thin">
        <color theme="3" tint="-0.499984740745262"/>
      </top>
      <bottom style="thin">
        <color theme="3" tint="-0.499984740745262"/>
      </bottom>
      <diagonal/>
    </border>
    <border>
      <left style="thin">
        <color indexed="64"/>
      </left>
      <right style="thin">
        <color rgb="FF004C5A"/>
      </right>
      <top style="thin">
        <color theme="3" tint="-0.499984740745262"/>
      </top>
      <bottom style="double">
        <color rgb="FF004C5A"/>
      </bottom>
      <diagonal/>
    </border>
    <border>
      <left style="thin">
        <color rgb="FF000000"/>
      </left>
      <right style="double">
        <color theme="3" tint="-0.499984740745262"/>
      </right>
      <top style="thin">
        <color rgb="FF000000"/>
      </top>
      <bottom style="thin">
        <color rgb="FF000000"/>
      </bottom>
      <diagonal/>
    </border>
    <border>
      <left style="thin">
        <color indexed="64"/>
      </left>
      <right style="thin">
        <color rgb="FF004C5A"/>
      </right>
      <top style="thin">
        <color theme="3" tint="-0.499984740745262"/>
      </top>
      <bottom/>
      <diagonal/>
    </border>
    <border>
      <left style="thin">
        <color rgb="FF004C5A"/>
      </left>
      <right style="thin">
        <color rgb="FF000000"/>
      </right>
      <top style="double">
        <color theme="3" tint="-0.499984740745262"/>
      </top>
      <bottom/>
      <diagonal/>
    </border>
    <border>
      <left style="thin">
        <color rgb="FF000000"/>
      </left>
      <right style="thin">
        <color rgb="FF000000"/>
      </right>
      <top style="double">
        <color theme="3" tint="-0.499984740745262"/>
      </top>
      <bottom/>
      <diagonal/>
    </border>
    <border>
      <left style="thin">
        <color rgb="FF000000"/>
      </left>
      <right style="double">
        <color theme="3" tint="-0.499984740745262"/>
      </right>
      <top/>
      <bottom style="double">
        <color rgb="FF004C5A"/>
      </bottom>
      <diagonal/>
    </border>
    <border>
      <left style="thin">
        <color rgb="FF004C5A"/>
      </left>
      <right style="double">
        <color rgb="FF000000"/>
      </right>
      <top style="double">
        <color rgb="FF004C5A"/>
      </top>
      <bottom style="thin">
        <color theme="3" tint="-0.499984740745262"/>
      </bottom>
      <diagonal/>
    </border>
    <border>
      <left style="thin">
        <color rgb="FF004C5A"/>
      </left>
      <right style="double">
        <color rgb="FF000000"/>
      </right>
      <top style="thin">
        <color theme="3" tint="-0.499984740745262"/>
      </top>
      <bottom style="double">
        <color theme="3" tint="-0.499984740745262"/>
      </bottom>
      <diagonal/>
    </border>
    <border>
      <left style="thin">
        <color rgb="FF004C5A"/>
      </left>
      <right style="thin">
        <color indexed="64"/>
      </right>
      <top style="thin">
        <color theme="3" tint="-0.499984740745262"/>
      </top>
      <bottom style="double">
        <color rgb="FF004C5A"/>
      </bottom>
      <diagonal/>
    </border>
    <border>
      <left style="thin">
        <color rgb="FF004C5A"/>
      </left>
      <right style="double">
        <color rgb="FF000000"/>
      </right>
      <top style="thin">
        <color theme="3" tint="-0.499984740745262"/>
      </top>
      <bottom style="double">
        <color rgb="FF004C5A"/>
      </bottom>
      <diagonal/>
    </border>
    <border>
      <left style="thin">
        <color rgb="FF004C5A"/>
      </left>
      <right style="double">
        <color rgb="FF000000"/>
      </right>
      <top style="thin">
        <color theme="3" tint="-0.499984740745262"/>
      </top>
      <bottom/>
      <diagonal/>
    </border>
    <border>
      <left style="thin">
        <color rgb="FF004C5A"/>
      </left>
      <right style="double">
        <color theme="3" tint="-0.499984740745262"/>
      </right>
      <top style="double">
        <color theme="3" tint="-0.499984740745262"/>
      </top>
      <bottom style="thin">
        <color theme="3" tint="-0.499984740745262"/>
      </bottom>
      <diagonal/>
    </border>
    <border>
      <left style="thin">
        <color indexed="64"/>
      </left>
      <right style="thin">
        <color rgb="FF004C5A"/>
      </right>
      <top style="thin">
        <color theme="3" tint="-0.499984740745262"/>
      </top>
      <bottom style="double">
        <color theme="3" tint="-0.499984740745262"/>
      </bottom>
      <diagonal/>
    </border>
    <border>
      <left style="thin">
        <color indexed="64"/>
      </left>
      <right style="thin">
        <color rgb="FF004C5A"/>
      </right>
      <top style="double">
        <color theme="3" tint="-0.499984740745262"/>
      </top>
      <bottom style="thin">
        <color theme="3" tint="-0.499984740745262"/>
      </bottom>
      <diagonal/>
    </border>
    <border>
      <left style="thin">
        <color rgb="FF004C5A"/>
      </left>
      <right style="double">
        <color rgb="FF000000"/>
      </right>
      <top style="thin">
        <color theme="3" tint="-0.499984740745262"/>
      </top>
      <bottom style="double">
        <color rgb="FF000000"/>
      </bottom>
      <diagonal/>
    </border>
    <border>
      <left style="thin">
        <color rgb="FF000000"/>
      </left>
      <right style="double">
        <color rgb="FF000000"/>
      </right>
      <top style="double">
        <color theme="3" tint="-0.499984740745262"/>
      </top>
      <bottom style="thin">
        <color rgb="FF000000"/>
      </bottom>
      <diagonal/>
    </border>
    <border>
      <left style="thin">
        <color rgb="FF000000"/>
      </left>
      <right style="double">
        <color rgb="FF000000"/>
      </right>
      <top style="thin">
        <color rgb="FF000000"/>
      </top>
      <bottom style="double">
        <color theme="3" tint="-0.499984740745262"/>
      </bottom>
      <diagonal/>
    </border>
    <border>
      <left style="thin">
        <color rgb="FF000000"/>
      </left>
      <right style="thin">
        <color rgb="FF004C5A"/>
      </right>
      <top style="thin">
        <color theme="3" tint="-0.499984740745262"/>
      </top>
      <bottom style="double">
        <color rgb="FF004C5A"/>
      </bottom>
      <diagonal/>
    </border>
    <border>
      <left style="thin">
        <color rgb="FF000000"/>
      </left>
      <right style="thin">
        <color rgb="FF004C5A"/>
      </right>
      <top style="thin">
        <color theme="3" tint="-0.499984740745262"/>
      </top>
      <bottom style="thin">
        <color theme="3" tint="-0.499984740745262"/>
      </bottom>
      <diagonal/>
    </border>
    <border>
      <left style="thin">
        <color rgb="FF004C5A"/>
      </left>
      <right style="thin">
        <color rgb="FF000000"/>
      </right>
      <top style="double">
        <color rgb="FF000000"/>
      </top>
      <bottom style="thin">
        <color theme="3" tint="-0.499984740745262"/>
      </bottom>
      <diagonal/>
    </border>
    <border>
      <left style="thin">
        <color indexed="64"/>
      </left>
      <right style="thin">
        <color rgb="FF000000"/>
      </right>
      <top style="double">
        <color rgb="FF000000"/>
      </top>
      <bottom style="thin">
        <color theme="3" tint="-0.499984740745262"/>
      </bottom>
      <diagonal/>
    </border>
    <border>
      <left style="thin">
        <color theme="3" tint="-0.499984740745262"/>
      </left>
      <right style="double">
        <color rgb="FF000000"/>
      </right>
      <top style="thin">
        <color rgb="FF000000"/>
      </top>
      <bottom style="double">
        <color theme="3" tint="-0.499984740745262"/>
      </bottom>
      <diagonal/>
    </border>
    <border>
      <left style="thin">
        <color rgb="FF000000"/>
      </left>
      <right/>
      <top style="thin">
        <color rgb="FF000000"/>
      </top>
      <bottom style="double">
        <color theme="3" tint="-0.499984740745262"/>
      </bottom>
      <diagonal/>
    </border>
    <border>
      <left style="thin">
        <color rgb="FF004C5A"/>
      </left>
      <right style="thin">
        <color rgb="FF000000"/>
      </right>
      <top style="thin">
        <color theme="3" tint="-0.499984740745262"/>
      </top>
      <bottom style="double">
        <color rgb="FF004C5A"/>
      </bottom>
      <diagonal/>
    </border>
    <border>
      <left style="thin">
        <color rgb="FF004C5A"/>
      </left>
      <right style="thin">
        <color rgb="FF000000"/>
      </right>
      <top style="double">
        <color rgb="FF004C5A"/>
      </top>
      <bottom style="thin">
        <color theme="3" tint="-0.499984740745262"/>
      </bottom>
      <diagonal/>
    </border>
    <border>
      <left style="thin">
        <color rgb="FF000000"/>
      </left>
      <right style="thin">
        <color rgb="FF004C5A"/>
      </right>
      <top style="double">
        <color theme="3" tint="-0.499984740745262"/>
      </top>
      <bottom style="thin">
        <color rgb="FF004C5A"/>
      </bottom>
      <diagonal/>
    </border>
    <border>
      <left style="thin">
        <color indexed="64"/>
      </left>
      <right style="thin">
        <color rgb="FF000000"/>
      </right>
      <top style="double">
        <color theme="3" tint="-0.499984740745262"/>
      </top>
      <bottom style="thin">
        <color rgb="FF000000"/>
      </bottom>
      <diagonal/>
    </border>
    <border>
      <left style="thin">
        <color rgb="FF000000"/>
      </left>
      <right style="thin">
        <color rgb="FF004C5A"/>
      </right>
      <top style="double">
        <color theme="3" tint="-0.499984740745262"/>
      </top>
      <bottom style="thin">
        <color indexed="64"/>
      </bottom>
      <diagonal/>
    </border>
    <border>
      <left style="thin">
        <color rgb="FF000000"/>
      </left>
      <right style="double">
        <color rgb="FF000000"/>
      </right>
      <top style="double">
        <color theme="3" tint="-0.499984740745262"/>
      </top>
      <bottom style="thin">
        <color indexed="64"/>
      </bottom>
      <diagonal/>
    </border>
    <border>
      <left style="thin">
        <color rgb="FF000000"/>
      </left>
      <right style="thin">
        <color rgb="FF000000"/>
      </right>
      <top style="double">
        <color theme="3" tint="-0.499984740745262"/>
      </top>
      <bottom style="thin">
        <color indexed="64"/>
      </bottom>
      <diagonal/>
    </border>
    <border>
      <left style="thin">
        <color rgb="FF000000"/>
      </left>
      <right style="thin">
        <color rgb="FF000000"/>
      </right>
      <top style="thin">
        <color theme="3" tint="-0.499984740745262"/>
      </top>
      <bottom style="thin">
        <color theme="3" tint="-0.499984740745262"/>
      </bottom>
      <diagonal/>
    </border>
    <border>
      <left style="thin">
        <color rgb="FF000000"/>
      </left>
      <right style="thin">
        <color rgb="FF000000"/>
      </right>
      <top style="thin">
        <color theme="3" tint="-0.499984740745262"/>
      </top>
      <bottom/>
      <diagonal/>
    </border>
    <border>
      <left/>
      <right style="thin">
        <color rgb="FF000000"/>
      </right>
      <top style="double">
        <color theme="3" tint="-0.499984740745262"/>
      </top>
      <bottom style="thin">
        <color rgb="FF000000"/>
      </bottom>
      <diagonal/>
    </border>
    <border>
      <left style="thin">
        <color theme="3" tint="-0.499984740745262"/>
      </left>
      <right style="thin">
        <color indexed="64"/>
      </right>
      <top style="double">
        <color indexed="64"/>
      </top>
      <bottom style="thin">
        <color indexed="64"/>
      </bottom>
      <diagonal/>
    </border>
    <border>
      <left style="thin">
        <color indexed="64"/>
      </left>
      <right style="thin">
        <color theme="3" tint="-0.499984740745262"/>
      </right>
      <top style="double">
        <color indexed="64"/>
      </top>
      <bottom style="thin">
        <color indexed="64"/>
      </bottom>
      <diagonal/>
    </border>
    <border>
      <left style="thin">
        <color rgb="FF000000"/>
      </left>
      <right style="thin">
        <color rgb="FF000000"/>
      </right>
      <top style="double">
        <color rgb="FF000000"/>
      </top>
      <bottom style="thin">
        <color theme="3" tint="-0.499984740745262"/>
      </bottom>
      <diagonal/>
    </border>
    <border>
      <left style="thin">
        <color indexed="64"/>
      </left>
      <right style="thin">
        <color theme="3" tint="-0.499984740745262"/>
      </right>
      <top style="thin">
        <color indexed="64"/>
      </top>
      <bottom style="double">
        <color theme="3" tint="-0.499984740745262"/>
      </bottom>
      <diagonal/>
    </border>
    <border>
      <left style="thin">
        <color rgb="FF000000"/>
      </left>
      <right/>
      <top style="double">
        <color theme="3" tint="-0.499984740745262"/>
      </top>
      <bottom style="thin">
        <color rgb="FF000000"/>
      </bottom>
      <diagonal/>
    </border>
    <border>
      <left style="thin">
        <color rgb="FF000000"/>
      </left>
      <right style="thin">
        <color rgb="FF000000"/>
      </right>
      <top/>
      <bottom style="thin">
        <color theme="3" tint="-0.499984740745262"/>
      </bottom>
      <diagonal/>
    </border>
    <border>
      <left style="thin">
        <color rgb="FF000000"/>
      </left>
      <right style="thin">
        <color rgb="FF000000"/>
      </right>
      <top style="thin">
        <color theme="3" tint="-0.499984740745262"/>
      </top>
      <bottom style="double">
        <color theme="3" tint="-0.499984740745262"/>
      </bottom>
      <diagonal/>
    </border>
    <border>
      <left style="thin">
        <color rgb="FF000000"/>
      </left>
      <right style="double">
        <color theme="3" tint="-0.499984740745262"/>
      </right>
      <top style="double">
        <color theme="3" tint="-0.499984740745262"/>
      </top>
      <bottom style="double">
        <color rgb="FF000000"/>
      </bottom>
      <diagonal/>
    </border>
    <border>
      <left style="thin">
        <color rgb="FF000000"/>
      </left>
      <right style="thin">
        <color rgb="FF000000"/>
      </right>
      <top style="thin">
        <color theme="3" tint="-0.499984740745262"/>
      </top>
      <bottom style="double">
        <color rgb="FF000000"/>
      </bottom>
      <diagonal/>
    </border>
    <border>
      <left style="thin">
        <color rgb="FF000000"/>
      </left>
      <right style="double">
        <color theme="3" tint="-0.499984740745262"/>
      </right>
      <top style="double">
        <color rgb="FF000000"/>
      </top>
      <bottom style="thin">
        <color theme="3" tint="-0.499984740745262"/>
      </bottom>
      <diagonal/>
    </border>
    <border>
      <left style="thin">
        <color rgb="FF000000"/>
      </left>
      <right style="double">
        <color theme="3" tint="-0.499984740745262"/>
      </right>
      <top style="double">
        <color rgb="FF000000"/>
      </top>
      <bottom style="double">
        <color indexed="64"/>
      </bottom>
      <diagonal/>
    </border>
    <border>
      <left style="thin">
        <color rgb="FF000000"/>
      </left>
      <right style="thin">
        <color rgb="FF000000"/>
      </right>
      <top style="double">
        <color theme="3" tint="-0.499984740745262"/>
      </top>
      <bottom style="double">
        <color rgb="FF000000"/>
      </bottom>
      <diagonal/>
    </border>
    <border>
      <left style="thin">
        <color rgb="FF000000"/>
      </left>
      <right style="thin">
        <color indexed="64"/>
      </right>
      <top style="double">
        <color theme="3" tint="-0.499984740745262"/>
      </top>
      <bottom style="double">
        <color rgb="FF000000"/>
      </bottom>
      <diagonal/>
    </border>
    <border>
      <left style="thin">
        <color indexed="64"/>
      </left>
      <right style="thin">
        <color rgb="FF000000"/>
      </right>
      <top style="double">
        <color rgb="FF000000"/>
      </top>
      <bottom style="double">
        <color theme="3" tint="-0.499984740745262"/>
      </bottom>
      <diagonal/>
    </border>
    <border>
      <left style="thin">
        <color indexed="64"/>
      </left>
      <right style="thin">
        <color rgb="FF004C5A"/>
      </right>
      <top style="double">
        <color theme="3" tint="-0.499984740745262"/>
      </top>
      <bottom/>
      <diagonal/>
    </border>
    <border>
      <left style="thin">
        <color rgb="FF000000"/>
      </left>
      <right/>
      <top style="double">
        <color theme="3" tint="-0.499984740745262"/>
      </top>
      <bottom style="double">
        <color theme="3" tint="-0.499984740745262"/>
      </bottom>
      <diagonal/>
    </border>
    <border>
      <left style="thin">
        <color rgb="FF000000"/>
      </left>
      <right style="thin">
        <color rgb="FF004C5A"/>
      </right>
      <top style="thin">
        <color theme="3" tint="-0.499984740745262"/>
      </top>
      <bottom style="double">
        <color theme="3" tint="-0.499984740745262"/>
      </bottom>
      <diagonal/>
    </border>
    <border>
      <left style="thin">
        <color indexed="64"/>
      </left>
      <right style="thin">
        <color rgb="FF000000"/>
      </right>
      <top style="thin">
        <color theme="3" tint="-0.499984740745262"/>
      </top>
      <bottom style="double">
        <color theme="3" tint="-0.499984740745262"/>
      </bottom>
      <diagonal/>
    </border>
    <border>
      <left style="thin">
        <color rgb="FF000000"/>
      </left>
      <right style="thin">
        <color rgb="FF004C5A"/>
      </right>
      <top style="double">
        <color theme="3" tint="-0.499984740745262"/>
      </top>
      <bottom style="double">
        <color rgb="FF004C5A"/>
      </bottom>
      <diagonal/>
    </border>
    <border>
      <left style="thin">
        <color rgb="FF000000"/>
      </left>
      <right style="thin">
        <color indexed="64"/>
      </right>
      <top style="double">
        <color theme="3" tint="-0.499984740745262"/>
      </top>
      <bottom style="double">
        <color theme="3" tint="-0.499984740745262"/>
      </bottom>
      <diagonal/>
    </border>
    <border>
      <left style="thin">
        <color indexed="64"/>
      </left>
      <right style="thin">
        <color rgb="FF000000"/>
      </right>
      <top style="double">
        <color theme="3" tint="-0.499984740745262"/>
      </top>
      <bottom/>
      <diagonal/>
    </border>
    <border>
      <left style="thin">
        <color indexed="64"/>
      </left>
      <right style="thin">
        <color rgb="FF000000"/>
      </right>
      <top style="double">
        <color theme="3" tint="-0.499984740745262"/>
      </top>
      <bottom style="double">
        <color theme="3" tint="-0.499984740745262"/>
      </bottom>
      <diagonal/>
    </border>
    <border>
      <left style="thin">
        <color rgb="FF000000"/>
      </left>
      <right style="thin">
        <color indexed="64"/>
      </right>
      <top style="double">
        <color theme="3" tint="-0.499984740745262"/>
      </top>
      <bottom/>
      <diagonal/>
    </border>
    <border>
      <left style="thin">
        <color rgb="FF000000"/>
      </left>
      <right style="double">
        <color theme="3" tint="-0.499984740745262"/>
      </right>
      <top style="double">
        <color theme="3" tint="-0.499984740745262"/>
      </top>
      <bottom/>
      <diagonal/>
    </border>
    <border>
      <left/>
      <right style="thin">
        <color rgb="FF000000"/>
      </right>
      <top style="double">
        <color theme="3" tint="-0.499984740745262"/>
      </top>
      <bottom style="double">
        <color theme="3" tint="-0.499984740745262"/>
      </bottom>
      <diagonal/>
    </border>
    <border>
      <left style="thin">
        <color theme="3" tint="-0.499984740745262"/>
      </left>
      <right style="thin">
        <color rgb="FF000000"/>
      </right>
      <top style="double">
        <color theme="3" tint="-0.499984740745262"/>
      </top>
      <bottom style="double">
        <color theme="3" tint="-0.499984740745262"/>
      </bottom>
      <diagonal/>
    </border>
    <border>
      <left style="thin">
        <color rgb="FF000000"/>
      </left>
      <right style="thin">
        <color theme="3" tint="-0.499984740745262"/>
      </right>
      <top style="double">
        <color rgb="FF004C5A"/>
      </top>
      <bottom style="double">
        <color rgb="FF004C5A"/>
      </bottom>
      <diagonal/>
    </border>
    <border>
      <left style="thin">
        <color rgb="FF004C5A"/>
      </left>
      <right style="double">
        <color theme="3" tint="-0.499984740745262"/>
      </right>
      <top style="thin">
        <color rgb="FF004C5A"/>
      </top>
      <bottom style="thin">
        <color rgb="FF004C5A"/>
      </bottom>
      <diagonal/>
    </border>
    <border>
      <left style="thin">
        <color indexed="64"/>
      </left>
      <right style="thin">
        <color rgb="FF004C5A"/>
      </right>
      <top style="thin">
        <color indexed="64"/>
      </top>
      <bottom style="double">
        <color theme="3" tint="-0.499984740745262"/>
      </bottom>
      <diagonal/>
    </border>
    <border>
      <left style="thin">
        <color rgb="FF004C5A"/>
      </left>
      <right style="thin">
        <color rgb="FF004C5A"/>
      </right>
      <top style="thin">
        <color indexed="64"/>
      </top>
      <bottom style="double">
        <color theme="3" tint="-0.499984740745262"/>
      </bottom>
      <diagonal/>
    </border>
    <border>
      <left style="thin">
        <color indexed="64"/>
      </left>
      <right/>
      <top style="thin">
        <color indexed="64"/>
      </top>
      <bottom style="double">
        <color theme="3" tint="-0.499984740745262"/>
      </bottom>
      <diagonal/>
    </border>
    <border>
      <left/>
      <right/>
      <top style="thin">
        <color theme="3" tint="-0.499984740745262"/>
      </top>
      <bottom/>
      <diagonal/>
    </border>
    <border>
      <left/>
      <right style="thin">
        <color theme="3" tint="-0.499984740745262"/>
      </right>
      <top/>
      <bottom/>
      <diagonal/>
    </border>
    <border>
      <left/>
      <right/>
      <top/>
      <bottom style="thin">
        <color theme="3" tint="-0.499984740745262"/>
      </bottom>
      <diagonal/>
    </border>
    <border>
      <left style="thin">
        <color rgb="FF004C5A"/>
      </left>
      <right style="double">
        <color theme="3" tint="-0.499984740745262"/>
      </right>
      <top style="thin">
        <color rgb="FF004C5A"/>
      </top>
      <bottom style="thin">
        <color indexed="64"/>
      </bottom>
      <diagonal/>
    </border>
    <border>
      <left style="double">
        <color theme="3" tint="-0.499984740745262"/>
      </left>
      <right/>
      <top/>
      <bottom style="thin">
        <color theme="3" tint="-0.499984740745262"/>
      </bottom>
      <diagonal/>
    </border>
    <border>
      <left style="thin">
        <color rgb="FF004C5A"/>
      </left>
      <right style="double">
        <color theme="3" tint="-0.499984740745262"/>
      </right>
      <top style="double">
        <color theme="3" tint="-0.499984740745262"/>
      </top>
      <bottom style="thin">
        <color indexed="64"/>
      </bottom>
      <diagonal/>
    </border>
    <border>
      <left style="thin">
        <color rgb="FF004C5A"/>
      </left>
      <right style="double">
        <color theme="3" tint="-0.499984740745262"/>
      </right>
      <top style="double">
        <color indexed="64"/>
      </top>
      <bottom style="thin">
        <color rgb="FF004C5A"/>
      </bottom>
      <diagonal/>
    </border>
    <border>
      <left style="thin">
        <color rgb="FF004C5A"/>
      </left>
      <right style="double">
        <color theme="3" tint="-0.499984740745262"/>
      </right>
      <top style="double">
        <color indexed="64"/>
      </top>
      <bottom style="thin">
        <color indexed="64"/>
      </bottom>
      <diagonal/>
    </border>
    <border>
      <left style="thin">
        <color rgb="FF004C5A"/>
      </left>
      <right/>
      <top style="thin">
        <color indexed="64"/>
      </top>
      <bottom style="double">
        <color indexed="64"/>
      </bottom>
      <diagonal/>
    </border>
    <border>
      <left style="thin">
        <color rgb="FF004C5A"/>
      </left>
      <right style="double">
        <color theme="3" tint="-0.499984740745262"/>
      </right>
      <top style="thin">
        <color indexed="64"/>
      </top>
      <bottom style="double">
        <color theme="3" tint="-0.499984740745262"/>
      </bottom>
      <diagonal/>
    </border>
    <border>
      <left style="thin">
        <color rgb="FF000000"/>
      </left>
      <right/>
      <top style="double">
        <color theme="3" tint="-0.499984740745262"/>
      </top>
      <bottom/>
      <diagonal/>
    </border>
    <border>
      <left style="thin">
        <color indexed="64"/>
      </left>
      <right style="double">
        <color theme="3" tint="-0.499984740745262"/>
      </right>
      <top style="thin">
        <color rgb="FF000000"/>
      </top>
      <bottom style="double">
        <color theme="3" tint="-0.499984740745262"/>
      </bottom>
      <diagonal/>
    </border>
    <border>
      <left/>
      <right style="double">
        <color indexed="64"/>
      </right>
      <top/>
      <bottom/>
      <diagonal/>
    </border>
    <border>
      <left style="thin">
        <color rgb="FF004C5A"/>
      </left>
      <right style="double">
        <color indexed="64"/>
      </right>
      <top style="double">
        <color indexed="64"/>
      </top>
      <bottom style="thin">
        <color rgb="FF004C5A"/>
      </bottom>
      <diagonal/>
    </border>
    <border>
      <left/>
      <right style="double">
        <color indexed="64"/>
      </right>
      <top/>
      <bottom style="thin">
        <color rgb="FF004C5A"/>
      </bottom>
      <diagonal/>
    </border>
    <border>
      <left/>
      <right style="double">
        <color indexed="64"/>
      </right>
      <top style="thin">
        <color rgb="FF004C5A"/>
      </top>
      <bottom style="thin">
        <color rgb="FF004C5A"/>
      </bottom>
      <diagonal/>
    </border>
    <border>
      <left/>
      <right style="double">
        <color indexed="64"/>
      </right>
      <top style="thin">
        <color rgb="FF004C5A"/>
      </top>
      <bottom style="double">
        <color rgb="FF004C5A"/>
      </bottom>
      <diagonal/>
    </border>
    <border>
      <left style="thin">
        <color rgb="FF000000"/>
      </left>
      <right style="double">
        <color indexed="64"/>
      </right>
      <top style="double">
        <color indexed="64"/>
      </top>
      <bottom/>
      <diagonal/>
    </border>
    <border>
      <left style="thin">
        <color rgb="FF004C5A"/>
      </left>
      <right style="double">
        <color indexed="64"/>
      </right>
      <top style="thin">
        <color rgb="FF004C5A"/>
      </top>
      <bottom style="double">
        <color theme="3" tint="-0.499984740745262"/>
      </bottom>
      <diagonal/>
    </border>
    <border>
      <left style="thin">
        <color rgb="FF000000"/>
      </left>
      <right style="double">
        <color indexed="64"/>
      </right>
      <top style="double">
        <color rgb="FF004C5A"/>
      </top>
      <bottom style="thin">
        <color theme="3" tint="-0.499984740745262"/>
      </bottom>
      <diagonal/>
    </border>
    <border>
      <left style="thin">
        <color rgb="FF000000"/>
      </left>
      <right style="double">
        <color indexed="64"/>
      </right>
      <top style="thin">
        <color theme="3" tint="-0.499984740745262"/>
      </top>
      <bottom style="double">
        <color rgb="FF004C5A"/>
      </bottom>
      <diagonal/>
    </border>
    <border>
      <left style="thin">
        <color indexed="64"/>
      </left>
      <right style="double">
        <color indexed="64"/>
      </right>
      <top style="thin">
        <color indexed="64"/>
      </top>
      <bottom style="thin">
        <color indexed="64"/>
      </bottom>
      <diagonal/>
    </border>
    <border>
      <left style="thin">
        <color theme="3" tint="-0.499984740745262"/>
      </left>
      <right style="double">
        <color indexed="64"/>
      </right>
      <top style="double">
        <color theme="3" tint="-0.499984740745262"/>
      </top>
      <bottom style="thin">
        <color rgb="FF000000"/>
      </bottom>
      <diagonal/>
    </border>
    <border>
      <left style="thin">
        <color theme="3" tint="-0.499984740745262"/>
      </left>
      <right style="double">
        <color indexed="64"/>
      </right>
      <top/>
      <bottom style="thin">
        <color rgb="FF000000"/>
      </bottom>
      <diagonal/>
    </border>
    <border>
      <left style="thin">
        <color theme="3" tint="-0.499984740745262"/>
      </left>
      <right style="double">
        <color indexed="64"/>
      </right>
      <top/>
      <bottom/>
      <diagonal/>
    </border>
    <border>
      <left style="thin">
        <color rgb="FF004C5A"/>
      </left>
      <right style="double">
        <color indexed="64"/>
      </right>
      <top style="double">
        <color theme="3" tint="-0.499984740745262"/>
      </top>
      <bottom style="thin">
        <color rgb="FF004C5A"/>
      </bottom>
      <diagonal/>
    </border>
    <border>
      <left style="thin">
        <color indexed="64"/>
      </left>
      <right style="double">
        <color indexed="64"/>
      </right>
      <top style="thin">
        <color indexed="64"/>
      </top>
      <bottom/>
      <diagonal/>
    </border>
    <border>
      <left style="thin">
        <color indexed="64"/>
      </left>
      <right style="double">
        <color indexed="64"/>
      </right>
      <top style="double">
        <color theme="3" tint="-0.499984740745262"/>
      </top>
      <bottom style="double">
        <color theme="3" tint="-0.499984740745262"/>
      </bottom>
      <diagonal/>
    </border>
    <border>
      <left style="thin">
        <color indexed="64"/>
      </left>
      <right style="double">
        <color indexed="64"/>
      </right>
      <top/>
      <bottom/>
      <diagonal/>
    </border>
    <border>
      <left style="thin">
        <color indexed="64"/>
      </left>
      <right style="double">
        <color indexed="64"/>
      </right>
      <top style="double">
        <color theme="3" tint="-0.499984740745262"/>
      </top>
      <bottom/>
      <diagonal/>
    </border>
    <border>
      <left style="thin">
        <color indexed="64"/>
      </left>
      <right style="double">
        <color indexed="64"/>
      </right>
      <top/>
      <bottom style="double">
        <color theme="3" tint="-0.499984740745262"/>
      </bottom>
      <diagonal/>
    </border>
    <border>
      <left style="thin">
        <color indexed="64"/>
      </left>
      <right style="double">
        <color indexed="64"/>
      </right>
      <top style="double">
        <color theme="3" tint="-0.499984740745262"/>
      </top>
      <bottom style="thin">
        <color indexed="64"/>
      </bottom>
      <diagonal/>
    </border>
    <border>
      <left style="thin">
        <color indexed="64"/>
      </left>
      <right style="double">
        <color indexed="64"/>
      </right>
      <top style="thin">
        <color indexed="64"/>
      </top>
      <bottom style="double">
        <color theme="3" tint="-0.499984740745262"/>
      </bottom>
      <diagonal/>
    </border>
    <border>
      <left style="thin">
        <color rgb="FF004C5A"/>
      </left>
      <right style="double">
        <color indexed="64"/>
      </right>
      <top/>
      <bottom style="double">
        <color theme="3" tint="-0.499984740745262"/>
      </bottom>
      <diagonal/>
    </border>
    <border>
      <left style="thin">
        <color rgb="FF004C5A"/>
      </left>
      <right style="double">
        <color indexed="64"/>
      </right>
      <top style="thin">
        <color theme="3" tint="-0.499984740745262"/>
      </top>
      <bottom style="double">
        <color rgb="FF004C5A"/>
      </bottom>
      <diagonal/>
    </border>
    <border>
      <left style="thin">
        <color theme="3" tint="-0.499984740745262"/>
      </left>
      <right style="double">
        <color indexed="64"/>
      </right>
      <top style="double">
        <color theme="3" tint="-0.499984740745262"/>
      </top>
      <bottom style="thin">
        <color rgb="FF004C5A"/>
      </bottom>
      <diagonal/>
    </border>
    <border>
      <left style="thin">
        <color theme="3" tint="-0.499984740745262"/>
      </left>
      <right style="double">
        <color indexed="64"/>
      </right>
      <top/>
      <bottom style="thin">
        <color rgb="FF004C5A"/>
      </bottom>
      <diagonal/>
    </border>
    <border>
      <left style="thin">
        <color theme="3" tint="-0.499984740745262"/>
      </left>
      <right style="double">
        <color indexed="64"/>
      </right>
      <top/>
      <bottom style="thin">
        <color theme="3" tint="-0.499984740745262"/>
      </bottom>
      <diagonal/>
    </border>
    <border>
      <left style="thin">
        <color indexed="64"/>
      </left>
      <right style="thin">
        <color indexed="64"/>
      </right>
      <top style="thin">
        <color rgb="FF000000"/>
      </top>
      <bottom style="double">
        <color indexed="64"/>
      </bottom>
      <diagonal/>
    </border>
    <border>
      <left style="double">
        <color indexed="64"/>
      </left>
      <right/>
      <top style="double">
        <color rgb="FF004C5A"/>
      </top>
      <bottom style="double">
        <color rgb="FF004C5A"/>
      </bottom>
      <diagonal/>
    </border>
    <border>
      <left style="thin">
        <color theme="3" tint="-0.499984740745262"/>
      </left>
      <right style="thin">
        <color theme="3" tint="-0.499984740745262"/>
      </right>
      <top style="double">
        <color theme="3" tint="-0.499984740745262"/>
      </top>
      <bottom style="double">
        <color indexed="64"/>
      </bottom>
      <diagonal/>
    </border>
    <border>
      <left style="thin">
        <color indexed="64"/>
      </left>
      <right style="thin">
        <color indexed="64"/>
      </right>
      <top style="double">
        <color theme="3" tint="-0.499984740745262"/>
      </top>
      <bottom style="double">
        <color indexed="64"/>
      </bottom>
      <diagonal/>
    </border>
    <border>
      <left style="thin">
        <color theme="3" tint="-0.499984740745262"/>
      </left>
      <right style="thin">
        <color theme="3" tint="-0.499984740745262"/>
      </right>
      <top style="double">
        <color indexed="64"/>
      </top>
      <bottom style="double">
        <color indexed="64"/>
      </bottom>
      <diagonal/>
    </border>
    <border>
      <left style="thin">
        <color theme="3" tint="-0.499984740745262"/>
      </left>
      <right style="thin">
        <color theme="3" tint="-0.499984740745262"/>
      </right>
      <top style="double">
        <color indexed="64"/>
      </top>
      <bottom style="double">
        <color theme="3" tint="-0.499984740745262"/>
      </bottom>
      <diagonal/>
    </border>
    <border>
      <left style="thin">
        <color indexed="64"/>
      </left>
      <right style="thin">
        <color indexed="64"/>
      </right>
      <top style="double">
        <color indexed="64"/>
      </top>
      <bottom style="double">
        <color rgb="FF004C5A"/>
      </bottom>
      <diagonal/>
    </border>
    <border>
      <left style="double">
        <color rgb="FF000000"/>
      </left>
      <right style="thin">
        <color rgb="FF004C5A"/>
      </right>
      <top style="double">
        <color rgb="FF004C5A"/>
      </top>
      <bottom/>
      <diagonal/>
    </border>
    <border>
      <left style="double">
        <color rgb="FF000000"/>
      </left>
      <right style="thin">
        <color rgb="FF004C5A"/>
      </right>
      <top/>
      <bottom style="double">
        <color rgb="FF004C5A"/>
      </bottom>
      <diagonal/>
    </border>
    <border>
      <left style="thin">
        <color rgb="FF004C5A"/>
      </left>
      <right style="thin">
        <color rgb="FF004C5A"/>
      </right>
      <top style="thin">
        <color rgb="FF004C5A"/>
      </top>
      <bottom style="thin">
        <color indexed="64"/>
      </bottom>
      <diagonal/>
    </border>
    <border>
      <left style="thin">
        <color rgb="FF004C5A"/>
      </left>
      <right style="thin">
        <color rgb="FF004C5A"/>
      </right>
      <top style="double">
        <color rgb="FF004C5A"/>
      </top>
      <bottom style="thin">
        <color indexed="64"/>
      </bottom>
      <diagonal/>
    </border>
    <border>
      <left style="thin">
        <color rgb="FF004C5A"/>
      </left>
      <right style="double">
        <color rgb="FF000000"/>
      </right>
      <top style="thin">
        <color rgb="FF004C5A"/>
      </top>
      <bottom style="medium">
        <color rgb="FF004C5A"/>
      </bottom>
      <diagonal/>
    </border>
    <border>
      <left style="thin">
        <color indexed="64"/>
      </left>
      <right style="thin">
        <color indexed="64"/>
      </right>
      <top style="double">
        <color indexed="64"/>
      </top>
      <bottom style="double">
        <color theme="3" tint="-0.499984740745262"/>
      </bottom>
      <diagonal/>
    </border>
    <border>
      <left style="thin">
        <color rgb="FF004C5A"/>
      </left>
      <right style="thin">
        <color theme="3" tint="-0.499984740745262"/>
      </right>
      <top style="double">
        <color rgb="FF004C5A"/>
      </top>
      <bottom style="double">
        <color indexed="64"/>
      </bottom>
      <diagonal/>
    </border>
    <border>
      <left style="thin">
        <color rgb="FF004C5A"/>
      </left>
      <right style="thin">
        <color rgb="FF004C5A"/>
      </right>
      <top style="double">
        <color indexed="64"/>
      </top>
      <bottom style="double">
        <color theme="3" tint="-0.499984740745262"/>
      </bottom>
      <diagonal/>
    </border>
    <border>
      <left style="thin">
        <color rgb="FF004C5A"/>
      </left>
      <right style="thin">
        <color indexed="64"/>
      </right>
      <top style="double">
        <color indexed="64"/>
      </top>
      <bottom style="double">
        <color theme="3" tint="-0.499984740745262"/>
      </bottom>
      <diagonal/>
    </border>
    <border>
      <left style="thin">
        <color theme="3" tint="-0.499984740745262"/>
      </left>
      <right style="thin">
        <color indexed="64"/>
      </right>
      <top style="double">
        <color rgb="FF004C5A"/>
      </top>
      <bottom style="double">
        <color indexed="64"/>
      </bottom>
      <diagonal/>
    </border>
    <border>
      <left style="thin">
        <color theme="3" tint="-0.499984740745262"/>
      </left>
      <right style="thin">
        <color rgb="FF000000"/>
      </right>
      <top style="thin">
        <color rgb="FF000000"/>
      </top>
      <bottom style="thin">
        <color indexed="64"/>
      </bottom>
      <diagonal/>
    </border>
    <border>
      <left style="thin">
        <color rgb="FF000000"/>
      </left>
      <right style="thin">
        <color rgb="FF000000"/>
      </right>
      <top style="thin">
        <color indexed="64"/>
      </top>
      <bottom style="thin">
        <color theme="3" tint="-0.499984740745262"/>
      </bottom>
      <diagonal/>
    </border>
    <border>
      <left style="thin">
        <color theme="3" tint="-0.499984740745262"/>
      </left>
      <right style="thin">
        <color theme="3" tint="-0.499984740745262"/>
      </right>
      <top style="double">
        <color theme="3" tint="-0.499984740745262"/>
      </top>
      <bottom/>
      <diagonal/>
    </border>
    <border>
      <left style="double">
        <color indexed="64"/>
      </left>
      <right style="thin">
        <color rgb="FF004C5A"/>
      </right>
      <top style="double">
        <color indexed="64"/>
      </top>
      <bottom style="double">
        <color indexed="64"/>
      </bottom>
      <diagonal/>
    </border>
    <border>
      <left style="thin">
        <color rgb="FF004C5A"/>
      </left>
      <right style="thin">
        <color rgb="FF004C5A"/>
      </right>
      <top style="double">
        <color indexed="64"/>
      </top>
      <bottom style="double">
        <color indexed="64"/>
      </bottom>
      <diagonal/>
    </border>
    <border>
      <left style="thin">
        <color indexed="64"/>
      </left>
      <right/>
      <top/>
      <bottom style="double">
        <color indexed="64"/>
      </bottom>
      <diagonal/>
    </border>
    <border>
      <left style="thin">
        <color theme="3" tint="-0.499984740745262"/>
      </left>
      <right style="thin">
        <color indexed="64"/>
      </right>
      <top/>
      <bottom style="double">
        <color indexed="64"/>
      </bottom>
      <diagonal/>
    </border>
    <border>
      <left style="thin">
        <color indexed="64"/>
      </left>
      <right style="thin">
        <color theme="3" tint="-0.499984740745262"/>
      </right>
      <top/>
      <bottom style="double">
        <color indexed="64"/>
      </bottom>
      <diagonal/>
    </border>
    <border>
      <left style="thin">
        <color theme="3" tint="-0.499984740745262"/>
      </left>
      <right style="thin">
        <color indexed="64"/>
      </right>
      <top style="double">
        <color indexed="64"/>
      </top>
      <bottom style="double">
        <color indexed="64"/>
      </bottom>
      <diagonal/>
    </border>
    <border>
      <left style="thin">
        <color indexed="64"/>
      </left>
      <right style="thin">
        <color theme="3" tint="-0.499984740745262"/>
      </right>
      <top style="double">
        <color indexed="64"/>
      </top>
      <bottom style="double">
        <color indexed="64"/>
      </bottom>
      <diagonal/>
    </border>
    <border>
      <left style="double">
        <color indexed="64"/>
      </left>
      <right style="double">
        <color indexed="64"/>
      </right>
      <top style="double">
        <color indexed="64"/>
      </top>
      <bottom style="thin">
        <color rgb="FF004C5A"/>
      </bottom>
      <diagonal/>
    </border>
    <border>
      <left style="double">
        <color indexed="64"/>
      </left>
      <right style="double">
        <color indexed="64"/>
      </right>
      <top/>
      <bottom style="double">
        <color indexed="64"/>
      </bottom>
      <diagonal/>
    </border>
    <border>
      <left style="thin">
        <color rgb="FF000000"/>
      </left>
      <right style="double">
        <color theme="3" tint="-0.499984740745262"/>
      </right>
      <top/>
      <bottom/>
      <diagonal/>
    </border>
    <border>
      <left style="thin">
        <color indexed="64"/>
      </left>
      <right style="thin">
        <color rgb="FF000000"/>
      </right>
      <top style="double">
        <color indexed="64"/>
      </top>
      <bottom style="double">
        <color indexed="64"/>
      </bottom>
      <diagonal/>
    </border>
    <border>
      <left/>
      <right style="thin">
        <color rgb="FF004C5A"/>
      </right>
      <top style="double">
        <color indexed="64"/>
      </top>
      <bottom style="thin">
        <color rgb="FF004C5A"/>
      </bottom>
      <diagonal/>
    </border>
    <border>
      <left style="thin">
        <color indexed="64"/>
      </left>
      <right style="thin">
        <color rgb="FF000000"/>
      </right>
      <top style="double">
        <color indexed="64"/>
      </top>
      <bottom style="thin">
        <color indexed="64"/>
      </bottom>
      <diagonal/>
    </border>
    <border>
      <left style="thin">
        <color rgb="FF000000"/>
      </left>
      <right style="thin">
        <color rgb="FF000000"/>
      </right>
      <top style="double">
        <color indexed="64"/>
      </top>
      <bottom style="thin">
        <color theme="3" tint="-0.499984740745262"/>
      </bottom>
      <diagonal/>
    </border>
    <border>
      <left style="thin">
        <color rgb="FF000000"/>
      </left>
      <right style="double">
        <color indexed="64"/>
      </right>
      <top style="double">
        <color indexed="64"/>
      </top>
      <bottom style="thin">
        <color rgb="FF000000"/>
      </bottom>
      <diagonal/>
    </border>
    <border>
      <left/>
      <right style="thin">
        <color rgb="FF004C5A"/>
      </right>
      <top/>
      <bottom style="double">
        <color indexed="64"/>
      </bottom>
      <diagonal/>
    </border>
    <border>
      <left style="thin">
        <color rgb="FF000000"/>
      </left>
      <right style="thin">
        <color rgb="FF000000"/>
      </right>
      <top style="thin">
        <color rgb="FF000000"/>
      </top>
      <bottom style="double">
        <color indexed="64"/>
      </bottom>
      <diagonal/>
    </border>
    <border>
      <left style="thin">
        <color rgb="FF000000"/>
      </left>
      <right style="thin">
        <color rgb="FF000000"/>
      </right>
      <top style="thin">
        <color theme="3" tint="-0.499984740745262"/>
      </top>
      <bottom style="double">
        <color indexed="64"/>
      </bottom>
      <diagonal/>
    </border>
    <border>
      <left style="thin">
        <color rgb="FF000000"/>
      </left>
      <right style="double">
        <color indexed="64"/>
      </right>
      <top style="thin">
        <color rgb="FF000000"/>
      </top>
      <bottom style="double">
        <color indexed="64"/>
      </bottom>
      <diagonal/>
    </border>
    <border>
      <left style="thin">
        <color rgb="FF004C5A"/>
      </left>
      <right style="double">
        <color rgb="FF000000"/>
      </right>
      <top/>
      <bottom style="double">
        <color rgb="FF004C5A"/>
      </bottom>
      <diagonal/>
    </border>
    <border>
      <left style="thin">
        <color rgb="FF004C5A"/>
      </left>
      <right style="thin">
        <color rgb="FF004C5A"/>
      </right>
      <top style="double">
        <color indexed="64"/>
      </top>
      <bottom style="double">
        <color rgb="FF004C5A"/>
      </bottom>
      <diagonal/>
    </border>
    <border>
      <left style="thin">
        <color rgb="FF004C5A"/>
      </left>
      <right style="thin">
        <color rgb="FF004C5A"/>
      </right>
      <top style="double">
        <color theme="3" tint="-0.499984740745262"/>
      </top>
      <bottom style="double">
        <color indexed="64"/>
      </bottom>
      <diagonal/>
    </border>
    <border>
      <left style="double">
        <color indexed="64"/>
      </left>
      <right style="thin">
        <color rgb="FF004C5A"/>
      </right>
      <top style="thin">
        <color rgb="FF004C5A"/>
      </top>
      <bottom style="double">
        <color indexed="64"/>
      </bottom>
      <diagonal/>
    </border>
    <border>
      <left style="thin">
        <color indexed="64"/>
      </left>
      <right style="thin">
        <color rgb="FF000000"/>
      </right>
      <top style="double">
        <color rgb="FF000000"/>
      </top>
      <bottom style="thin">
        <color indexed="64"/>
      </bottom>
      <diagonal/>
    </border>
    <border>
      <left style="thin">
        <color rgb="FF004C5A"/>
      </left>
      <right style="thin">
        <color rgb="FF000000"/>
      </right>
      <top style="double">
        <color indexed="64"/>
      </top>
      <bottom style="double">
        <color rgb="FF000000"/>
      </bottom>
      <diagonal/>
    </border>
    <border>
      <left style="thin">
        <color rgb="FF004C5A"/>
      </left>
      <right style="thin">
        <color rgb="FF000000"/>
      </right>
      <top style="thin">
        <color theme="3" tint="-0.499984740745262"/>
      </top>
      <bottom/>
      <diagonal/>
    </border>
    <border>
      <left style="thin">
        <color rgb="FF000000"/>
      </left>
      <right style="thin">
        <color rgb="FF004C5A"/>
      </right>
      <top style="thin">
        <color theme="3" tint="-0.499984740745262"/>
      </top>
      <bottom/>
      <diagonal/>
    </border>
    <border>
      <left style="thin">
        <color indexed="64"/>
      </left>
      <right style="thin">
        <color rgb="FF000000"/>
      </right>
      <top style="thin">
        <color rgb="FF000000"/>
      </top>
      <bottom/>
      <diagonal/>
    </border>
    <border>
      <left style="thin">
        <color rgb="FF000000"/>
      </left>
      <right style="thin">
        <color rgb="FF000000"/>
      </right>
      <top style="double">
        <color rgb="FF000000"/>
      </top>
      <bottom style="double">
        <color indexed="64"/>
      </bottom>
      <diagonal/>
    </border>
    <border>
      <left style="thin">
        <color rgb="FF000000"/>
      </left>
      <right style="thin">
        <color rgb="FF000000"/>
      </right>
      <top style="double">
        <color theme="3" tint="-0.499984740745262"/>
      </top>
      <bottom style="double">
        <color indexed="64"/>
      </bottom>
      <diagonal/>
    </border>
    <border>
      <left style="thin">
        <color indexed="64"/>
      </left>
      <right style="thin">
        <color theme="3" tint="-0.499984740745262"/>
      </right>
      <top/>
      <bottom style="thin">
        <color indexed="64"/>
      </bottom>
      <diagonal/>
    </border>
    <border>
      <left style="thin">
        <color indexed="64"/>
      </left>
      <right style="thin">
        <color rgb="FF000000"/>
      </right>
      <top style="double">
        <color rgb="FF000000"/>
      </top>
      <bottom style="double">
        <color indexed="64"/>
      </bottom>
      <diagonal/>
    </border>
    <border>
      <left style="thin">
        <color rgb="FF000000"/>
      </left>
      <right style="thin">
        <color rgb="FF000000"/>
      </right>
      <top style="double">
        <color indexed="64"/>
      </top>
      <bottom style="thin">
        <color indexed="64"/>
      </bottom>
      <diagonal/>
    </border>
    <border>
      <left style="thin">
        <color rgb="FF004C5A"/>
      </left>
      <right style="thin">
        <color rgb="FF000000"/>
      </right>
      <top style="double">
        <color indexed="64"/>
      </top>
      <bottom style="thin">
        <color theme="3" tint="-0.499984740745262"/>
      </bottom>
      <diagonal/>
    </border>
    <border>
      <left style="thin">
        <color rgb="FF000000"/>
      </left>
      <right style="thin">
        <color rgb="FF000000"/>
      </right>
      <top style="double">
        <color indexed="64"/>
      </top>
      <bottom style="thin">
        <color rgb="FF004C5A"/>
      </bottom>
      <diagonal/>
    </border>
    <border>
      <left style="thin">
        <color rgb="FF004C5A"/>
      </left>
      <right style="double">
        <color rgb="FF000000"/>
      </right>
      <top style="thin">
        <color indexed="64"/>
      </top>
      <bottom style="double">
        <color theme="3" tint="-0.499984740745262"/>
      </bottom>
      <diagonal/>
    </border>
    <border>
      <left style="thin">
        <color theme="3" tint="-0.499984740745262"/>
      </left>
      <right style="thin">
        <color rgb="FF000000"/>
      </right>
      <top style="thin">
        <color indexed="64"/>
      </top>
      <bottom style="double">
        <color indexed="64"/>
      </bottom>
      <diagonal/>
    </border>
    <border>
      <left style="thin">
        <color indexed="64"/>
      </left>
      <right style="thin">
        <color theme="3" tint="-0.499984740745262"/>
      </right>
      <top style="thin">
        <color indexed="64"/>
      </top>
      <bottom style="double">
        <color indexed="64"/>
      </bottom>
      <diagonal/>
    </border>
    <border>
      <left style="thin">
        <color rgb="FF000000"/>
      </left>
      <right style="thin">
        <color rgb="FF000000"/>
      </right>
      <top style="thin">
        <color rgb="FF000000"/>
      </top>
      <bottom style="thin">
        <color indexed="64"/>
      </bottom>
      <diagonal/>
    </border>
    <border>
      <left style="thin">
        <color rgb="FF000000"/>
      </left>
      <right style="thin">
        <color rgb="FF000000"/>
      </right>
      <top style="thin">
        <color indexed="64"/>
      </top>
      <bottom style="double">
        <color indexed="64"/>
      </bottom>
      <diagonal/>
    </border>
    <border>
      <left style="thin">
        <color rgb="FF000000"/>
      </left>
      <right/>
      <top/>
      <bottom style="double">
        <color indexed="64"/>
      </bottom>
      <diagonal/>
    </border>
    <border>
      <left style="thin">
        <color rgb="FF000000"/>
      </left>
      <right style="double">
        <color theme="3" tint="-0.499984740745262"/>
      </right>
      <top style="double">
        <color indexed="64"/>
      </top>
      <bottom style="double">
        <color theme="3" tint="-0.499984740745262"/>
      </bottom>
      <diagonal/>
    </border>
    <border>
      <left style="thin">
        <color indexed="64"/>
      </left>
      <right style="double">
        <color theme="3" tint="-0.499984740745262"/>
      </right>
      <top style="thin">
        <color rgb="FF000000"/>
      </top>
      <bottom/>
      <diagonal/>
    </border>
    <border>
      <left style="thin">
        <color rgb="FF000000"/>
      </left>
      <right style="thin">
        <color rgb="FF000000"/>
      </right>
      <top style="thin">
        <color indexed="64"/>
      </top>
      <bottom style="thin">
        <color rgb="FF000000"/>
      </bottom>
      <diagonal/>
    </border>
    <border>
      <left style="thin">
        <color rgb="FF000000"/>
      </left>
      <right style="thin">
        <color rgb="FF000000"/>
      </right>
      <top style="double">
        <color rgb="FF004C5A"/>
      </top>
      <bottom style="thin">
        <color indexed="64"/>
      </bottom>
      <diagonal/>
    </border>
    <border>
      <left style="thin">
        <color indexed="64"/>
      </left>
      <right style="thin">
        <color rgb="FF000000"/>
      </right>
      <top style="thin">
        <color indexed="64"/>
      </top>
      <bottom style="thin">
        <color indexed="64"/>
      </bottom>
      <diagonal/>
    </border>
    <border>
      <left style="thin">
        <color rgb="FF000000"/>
      </left>
      <right style="thin">
        <color rgb="FF000000"/>
      </right>
      <top style="thin">
        <color indexed="64"/>
      </top>
      <bottom style="thin">
        <color indexed="64"/>
      </bottom>
      <diagonal/>
    </border>
    <border>
      <left style="thin">
        <color rgb="FF000000"/>
      </left>
      <right style="thin">
        <color indexed="64"/>
      </right>
      <top style="thin">
        <color indexed="64"/>
      </top>
      <bottom style="thin">
        <color indexed="64"/>
      </bottom>
      <diagonal/>
    </border>
    <border>
      <left style="thin">
        <color rgb="FF000000"/>
      </left>
      <right style="thin">
        <color rgb="FF000000"/>
      </right>
      <top style="thin">
        <color indexed="64"/>
      </top>
      <bottom style="double">
        <color rgb="FF000000"/>
      </bottom>
      <diagonal/>
    </border>
    <border>
      <left/>
      <right style="thin">
        <color rgb="FF000000"/>
      </right>
      <top style="thin">
        <color indexed="64"/>
      </top>
      <bottom/>
      <diagonal/>
    </border>
    <border>
      <left style="thin">
        <color rgb="FF000000"/>
      </left>
      <right style="double">
        <color indexed="64"/>
      </right>
      <top style="thin">
        <color indexed="64"/>
      </top>
      <bottom/>
      <diagonal/>
    </border>
    <border>
      <left style="thin">
        <color rgb="FF004C5A"/>
      </left>
      <right style="double">
        <color rgb="FF000000"/>
      </right>
      <top style="thin">
        <color indexed="64"/>
      </top>
      <bottom style="double">
        <color rgb="FF004C5A"/>
      </bottom>
      <diagonal/>
    </border>
    <border>
      <left style="thin">
        <color rgb="FF004C5A"/>
      </left>
      <right style="thin">
        <color rgb="FF004C5A"/>
      </right>
      <top style="double">
        <color rgb="FF000000"/>
      </top>
      <bottom style="thin">
        <color indexed="64"/>
      </bottom>
      <diagonal/>
    </border>
    <border>
      <left style="thin">
        <color rgb="FF004C5A"/>
      </left>
      <right style="thin">
        <color rgb="FF004C5A"/>
      </right>
      <top style="thin">
        <color indexed="64"/>
      </top>
      <bottom style="double">
        <color rgb="FF000000"/>
      </bottom>
      <diagonal/>
    </border>
    <border>
      <left style="thin">
        <color rgb="FF004C5A"/>
      </left>
      <right style="thin">
        <color rgb="FF004C5A"/>
      </right>
      <top style="double">
        <color rgb="FF000000"/>
      </top>
      <bottom/>
      <diagonal/>
    </border>
    <border>
      <left style="thin">
        <color rgb="FF004C5A"/>
      </left>
      <right style="thin">
        <color indexed="64"/>
      </right>
      <top style="thin">
        <color indexed="64"/>
      </top>
      <bottom style="thin">
        <color indexed="64"/>
      </bottom>
      <diagonal/>
    </border>
    <border>
      <left style="thin">
        <color indexed="64"/>
      </left>
      <right style="thin">
        <color rgb="FF004C5A"/>
      </right>
      <top/>
      <bottom style="thin">
        <color indexed="64"/>
      </bottom>
      <diagonal/>
    </border>
    <border>
      <left style="thin">
        <color rgb="FF004C5A"/>
      </left>
      <right style="double">
        <color indexed="64"/>
      </right>
      <top style="double">
        <color rgb="FF004C5A"/>
      </top>
      <bottom style="thin">
        <color indexed="64"/>
      </bottom>
      <diagonal/>
    </border>
    <border>
      <left style="thin">
        <color rgb="FF004C5A"/>
      </left>
      <right style="double">
        <color indexed="64"/>
      </right>
      <top style="thin">
        <color indexed="64"/>
      </top>
      <bottom style="thin">
        <color indexed="64"/>
      </bottom>
      <diagonal/>
    </border>
    <border>
      <left style="double">
        <color indexed="64"/>
      </left>
      <right/>
      <top/>
      <bottom/>
      <diagonal/>
    </border>
    <border>
      <left style="thin">
        <color indexed="64"/>
      </left>
      <right style="double">
        <color indexed="64"/>
      </right>
      <top/>
      <bottom style="thin">
        <color indexed="64"/>
      </bottom>
      <diagonal/>
    </border>
    <border>
      <left/>
      <right/>
      <top style="double">
        <color indexed="64"/>
      </top>
      <bottom/>
      <diagonal/>
    </border>
    <border>
      <left/>
      <right style="double">
        <color indexed="64"/>
      </right>
      <top style="double">
        <color indexed="64"/>
      </top>
      <bottom/>
      <diagonal/>
    </border>
    <border>
      <left style="thin">
        <color rgb="FF004C5A"/>
      </left>
      <right style="double">
        <color indexed="64"/>
      </right>
      <top style="thin">
        <color rgb="FF004C5A"/>
      </top>
      <bottom style="double">
        <color indexed="64"/>
      </bottom>
      <diagonal/>
    </border>
    <border>
      <left style="thin">
        <color indexed="64"/>
      </left>
      <right style="thin">
        <color rgb="FF004C5A"/>
      </right>
      <top style="thin">
        <color rgb="FF004C5A"/>
      </top>
      <bottom style="double">
        <color indexed="64"/>
      </bottom>
      <diagonal/>
    </border>
    <border>
      <left style="thin">
        <color rgb="FF205867"/>
      </left>
      <right/>
      <top style="thin">
        <color rgb="FF205867"/>
      </top>
      <bottom/>
      <diagonal/>
    </border>
    <border>
      <left/>
      <right style="double">
        <color indexed="64"/>
      </right>
      <top style="double">
        <color rgb="FF004C5A"/>
      </top>
      <bottom style="thin">
        <color rgb="FF004C5A"/>
      </bottom>
      <diagonal/>
    </border>
    <border>
      <left style="thin">
        <color rgb="FF000000"/>
      </left>
      <right style="double">
        <color indexed="64"/>
      </right>
      <top style="thin">
        <color rgb="FF000000"/>
      </top>
      <bottom style="thin">
        <color rgb="FF000000"/>
      </bottom>
      <diagonal/>
    </border>
    <border>
      <left style="thin">
        <color rgb="FF000000"/>
      </left>
      <right style="double">
        <color indexed="64"/>
      </right>
      <top/>
      <bottom style="thin">
        <color rgb="FF000000"/>
      </bottom>
      <diagonal/>
    </border>
    <border>
      <left style="thin">
        <color rgb="FF004C5A"/>
      </left>
      <right style="thin">
        <color rgb="FF000000"/>
      </right>
      <top style="thin">
        <color indexed="64"/>
      </top>
      <bottom style="double">
        <color rgb="FF004C5A"/>
      </bottom>
      <diagonal/>
    </border>
    <border>
      <left style="thin">
        <color rgb="FF004C5A"/>
      </left>
      <right style="thin">
        <color rgb="FF000000"/>
      </right>
      <top style="thin">
        <color indexed="64"/>
      </top>
      <bottom style="thin">
        <color indexed="64"/>
      </bottom>
      <diagonal/>
    </border>
    <border>
      <left style="thin">
        <color rgb="FF004C5A"/>
      </left>
      <right style="thin">
        <color rgb="FF000000"/>
      </right>
      <top style="thin">
        <color indexed="64"/>
      </top>
      <bottom/>
      <diagonal/>
    </border>
    <border>
      <left style="thin">
        <color rgb="FF004C5A"/>
      </left>
      <right style="double">
        <color indexed="64"/>
      </right>
      <top style="double">
        <color indexed="64"/>
      </top>
      <bottom style="thin">
        <color indexed="64"/>
      </bottom>
      <diagonal/>
    </border>
    <border>
      <left style="thin">
        <color rgb="FF004C5A"/>
      </left>
      <right style="double">
        <color indexed="64"/>
      </right>
      <top style="thin">
        <color indexed="64"/>
      </top>
      <bottom style="thin">
        <color rgb="FF004C5A"/>
      </bottom>
      <diagonal/>
    </border>
    <border>
      <left style="thin">
        <color rgb="FF004C5A"/>
      </left>
      <right style="double">
        <color indexed="64"/>
      </right>
      <top style="double">
        <color indexed="64"/>
      </top>
      <bottom/>
      <diagonal/>
    </border>
    <border>
      <left style="thin">
        <color rgb="FF004C5A"/>
      </left>
      <right style="double">
        <color indexed="64"/>
      </right>
      <top/>
      <bottom style="double">
        <color indexed="64"/>
      </bottom>
      <diagonal/>
    </border>
    <border>
      <left style="thin">
        <color indexed="64"/>
      </left>
      <right style="double">
        <color indexed="64"/>
      </right>
      <top style="thin">
        <color indexed="64"/>
      </top>
      <bottom style="double">
        <color indexed="64"/>
      </bottom>
      <diagonal/>
    </border>
    <border>
      <left style="thin">
        <color rgb="FF004C5A"/>
      </left>
      <right style="double">
        <color indexed="64"/>
      </right>
      <top style="thin">
        <color indexed="64"/>
      </top>
      <bottom style="double">
        <color indexed="64"/>
      </bottom>
      <diagonal/>
    </border>
    <border>
      <left style="thin">
        <color indexed="64"/>
      </left>
      <right style="double">
        <color indexed="64"/>
      </right>
      <top style="thin">
        <color rgb="FF004C5A"/>
      </top>
      <bottom style="double">
        <color indexed="64"/>
      </bottom>
      <diagonal/>
    </border>
    <border>
      <left style="thin">
        <color rgb="FF004C5A"/>
      </left>
      <right style="thin">
        <color indexed="64"/>
      </right>
      <top style="double">
        <color indexed="64"/>
      </top>
      <bottom style="double">
        <color rgb="FF004C5A"/>
      </bottom>
      <diagonal/>
    </border>
    <border>
      <left style="thin">
        <color theme="3" tint="-0.499984740745262"/>
      </left>
      <right style="thin">
        <color rgb="FF004C5A"/>
      </right>
      <top style="thin">
        <color rgb="FF004C5A"/>
      </top>
      <bottom/>
      <diagonal/>
    </border>
    <border>
      <left style="thin">
        <color rgb="FF004C5A"/>
      </left>
      <right style="thin">
        <color theme="3" tint="-0.499984740745262"/>
      </right>
      <top style="thin">
        <color rgb="FF004C5A"/>
      </top>
      <bottom/>
      <diagonal/>
    </border>
    <border>
      <left style="thin">
        <color theme="3" tint="-0.499984740745262"/>
      </left>
      <right style="thin">
        <color rgb="FF004C5A"/>
      </right>
      <top style="thin">
        <color rgb="FF004C5A"/>
      </top>
      <bottom style="double">
        <color indexed="64"/>
      </bottom>
      <diagonal/>
    </border>
    <border>
      <left style="thin">
        <color rgb="FF004C5A"/>
      </left>
      <right style="double">
        <color indexed="64"/>
      </right>
      <top style="thin">
        <color theme="3" tint="-0.499984740745262"/>
      </top>
      <bottom style="double">
        <color theme="3" tint="-0.499984740745262"/>
      </bottom>
      <diagonal/>
    </border>
    <border>
      <left/>
      <right/>
      <top style="thin">
        <color indexed="64"/>
      </top>
      <bottom style="double">
        <color indexed="64"/>
      </bottom>
      <diagonal/>
    </border>
    <border>
      <left style="thin">
        <color rgb="FF004C5A"/>
      </left>
      <right style="double">
        <color indexed="64"/>
      </right>
      <top style="thin">
        <color rgb="FF004C5A"/>
      </top>
      <bottom style="thin">
        <color indexed="64"/>
      </bottom>
      <diagonal/>
    </border>
    <border>
      <left style="thin">
        <color rgb="FF004C5A"/>
      </left>
      <right style="double">
        <color indexed="64"/>
      </right>
      <top style="double">
        <color theme="3" tint="-0.499984740745262"/>
      </top>
      <bottom style="thin">
        <color indexed="64"/>
      </bottom>
      <diagonal/>
    </border>
    <border>
      <left style="thin">
        <color rgb="FF004C5A"/>
      </left>
      <right style="double">
        <color indexed="64"/>
      </right>
      <top style="thin">
        <color indexed="64"/>
      </top>
      <bottom style="double">
        <color theme="3" tint="-0.499984740745262"/>
      </bottom>
      <diagonal/>
    </border>
    <border>
      <left style="thin">
        <color rgb="FF000000"/>
      </left>
      <right style="double">
        <color indexed="64"/>
      </right>
      <top style="double">
        <color theme="3" tint="-0.499984740745262"/>
      </top>
      <bottom style="double">
        <color theme="3" tint="-0.499984740745262"/>
      </bottom>
      <diagonal/>
    </border>
    <border>
      <left style="thin">
        <color indexed="64"/>
      </left>
      <right style="thin">
        <color indexed="64"/>
      </right>
      <top style="double">
        <color rgb="FF004C5A"/>
      </top>
      <bottom style="thin">
        <color indexed="64"/>
      </bottom>
      <diagonal/>
    </border>
    <border>
      <left style="thin">
        <color indexed="64"/>
      </left>
      <right style="thin">
        <color indexed="64"/>
      </right>
      <top style="thin">
        <color indexed="64"/>
      </top>
      <bottom style="double">
        <color rgb="FF004C5A"/>
      </bottom>
      <diagonal/>
    </border>
    <border>
      <left style="thin">
        <color rgb="FF004C5A"/>
      </left>
      <right style="thin">
        <color indexed="64"/>
      </right>
      <top style="thin">
        <color indexed="64"/>
      </top>
      <bottom style="double">
        <color rgb="FF004C5A"/>
      </bottom>
      <diagonal/>
    </border>
    <border>
      <left style="thin">
        <color rgb="FF004C5A"/>
      </left>
      <right style="thin">
        <color theme="3" tint="-0.499984740745262"/>
      </right>
      <top style="thin">
        <color indexed="64"/>
      </top>
      <bottom style="double">
        <color rgb="FF004C5A"/>
      </bottom>
      <diagonal/>
    </border>
    <border>
      <left style="thin">
        <color rgb="FF000000"/>
      </left>
      <right style="thin">
        <color rgb="FF000000"/>
      </right>
      <top style="thin">
        <color indexed="64"/>
      </top>
      <bottom style="double">
        <color theme="3" tint="-0.499984740745262"/>
      </bottom>
      <diagonal/>
    </border>
    <border>
      <left style="thin">
        <color rgb="FF000000"/>
      </left>
      <right style="thin">
        <color rgb="FF000000"/>
      </right>
      <top style="thin">
        <color indexed="64"/>
      </top>
      <bottom/>
      <diagonal/>
    </border>
    <border>
      <left style="thin">
        <color indexed="64"/>
      </left>
      <right style="thin">
        <color rgb="FF000000"/>
      </right>
      <top style="double">
        <color indexed="64"/>
      </top>
      <bottom style="thin">
        <color rgb="FF004C5A"/>
      </bottom>
      <diagonal/>
    </border>
    <border>
      <left style="thin">
        <color rgb="FF000000"/>
      </left>
      <right style="thin">
        <color theme="3" tint="-0.499984740745262"/>
      </right>
      <top style="double">
        <color indexed="64"/>
      </top>
      <bottom style="thin">
        <color rgb="FF000000"/>
      </bottom>
      <diagonal/>
    </border>
    <border>
      <left style="thin">
        <color rgb="FF000000"/>
      </left>
      <right style="thin">
        <color indexed="64"/>
      </right>
      <top style="double">
        <color indexed="64"/>
      </top>
      <bottom style="thin">
        <color rgb="FF004C5A"/>
      </bottom>
      <diagonal/>
    </border>
    <border>
      <left style="thin">
        <color rgb="FF000000"/>
      </left>
      <right style="thin">
        <color indexed="64"/>
      </right>
      <top style="thin">
        <color rgb="FF004C5A"/>
      </top>
      <bottom style="double">
        <color indexed="64"/>
      </bottom>
      <diagonal/>
    </border>
    <border>
      <left style="thin">
        <color rgb="FF000000"/>
      </left>
      <right style="thin">
        <color indexed="64"/>
      </right>
      <top style="double">
        <color indexed="64"/>
      </top>
      <bottom style="double">
        <color indexed="64"/>
      </bottom>
      <diagonal/>
    </border>
    <border>
      <left style="thin">
        <color rgb="FF004C5A"/>
      </left>
      <right style="thin">
        <color indexed="64"/>
      </right>
      <top style="double">
        <color indexed="64"/>
      </top>
      <bottom/>
      <diagonal/>
    </border>
    <border>
      <left style="thin">
        <color indexed="64"/>
      </left>
      <right style="thin">
        <color indexed="64"/>
      </right>
      <top style="double">
        <color indexed="64"/>
      </top>
      <bottom style="thin">
        <color rgb="FF004C5A"/>
      </bottom>
      <diagonal/>
    </border>
    <border>
      <left style="thin">
        <color indexed="64"/>
      </left>
      <right style="thin">
        <color indexed="64"/>
      </right>
      <top style="thin">
        <color rgb="FF004C5A"/>
      </top>
      <bottom style="double">
        <color indexed="64"/>
      </bottom>
      <diagonal/>
    </border>
    <border>
      <left style="thin">
        <color rgb="FF000000"/>
      </left>
      <right style="thin">
        <color rgb="FF004C5A"/>
      </right>
      <top style="double">
        <color indexed="64"/>
      </top>
      <bottom style="double">
        <color indexed="64"/>
      </bottom>
      <diagonal/>
    </border>
    <border>
      <left style="thin">
        <color rgb="FF000000"/>
      </left>
      <right style="thin">
        <color indexed="64"/>
      </right>
      <top style="double">
        <color indexed="64"/>
      </top>
      <bottom/>
      <diagonal/>
    </border>
    <border>
      <left style="thin">
        <color rgb="FF000000"/>
      </left>
      <right style="thin">
        <color rgb="FF004C5A"/>
      </right>
      <top style="double">
        <color indexed="64"/>
      </top>
      <bottom/>
      <diagonal/>
    </border>
    <border>
      <left style="thin">
        <color rgb="FF000000"/>
      </left>
      <right style="thin">
        <color rgb="FF004C5A"/>
      </right>
      <top/>
      <bottom style="double">
        <color indexed="64"/>
      </bottom>
      <diagonal/>
    </border>
    <border>
      <left style="thin">
        <color rgb="FF000000"/>
      </left>
      <right style="thin">
        <color rgb="FF000000"/>
      </right>
      <top style="thin">
        <color rgb="FF004C5A"/>
      </top>
      <bottom style="double">
        <color indexed="64"/>
      </bottom>
      <diagonal/>
    </border>
    <border>
      <left style="thin">
        <color rgb="FF000000"/>
      </left>
      <right style="thin">
        <color indexed="64"/>
      </right>
      <top style="thin">
        <color indexed="64"/>
      </top>
      <bottom style="double">
        <color indexed="64"/>
      </bottom>
      <diagonal/>
    </border>
    <border>
      <left style="thin">
        <color theme="3" tint="-0.499984740745262"/>
      </left>
      <right style="thin">
        <color indexed="64"/>
      </right>
      <top style="double">
        <color indexed="64"/>
      </top>
      <bottom style="double">
        <color theme="3" tint="-0.499984740745262"/>
      </bottom>
      <diagonal/>
    </border>
    <border>
      <left style="thin">
        <color indexed="64"/>
      </left>
      <right style="thin">
        <color rgb="FF004C5A"/>
      </right>
      <top style="double">
        <color indexed="64"/>
      </top>
      <bottom style="double">
        <color theme="3" tint="-0.499984740745262"/>
      </bottom>
      <diagonal/>
    </border>
    <border>
      <left style="thin">
        <color theme="3" tint="-0.499984740745262"/>
      </left>
      <right style="double">
        <color indexed="64"/>
      </right>
      <top/>
      <bottom style="double">
        <color theme="3" tint="-0.499984740745262"/>
      </bottom>
      <diagonal/>
    </border>
    <border>
      <left style="thin">
        <color indexed="64"/>
      </left>
      <right/>
      <top style="double">
        <color theme="3" tint="-0.499984740745262"/>
      </top>
      <bottom style="double">
        <color indexed="64"/>
      </bottom>
      <diagonal/>
    </border>
    <border>
      <left style="thin">
        <color theme="3" tint="-0.499984740745262"/>
      </left>
      <right style="double">
        <color indexed="64"/>
      </right>
      <top style="double">
        <color theme="3" tint="-0.499984740745262"/>
      </top>
      <bottom style="double">
        <color indexed="64"/>
      </bottom>
      <diagonal/>
    </border>
    <border>
      <left style="thin">
        <color theme="3" tint="-0.499984740745262"/>
      </left>
      <right style="thin">
        <color theme="3" tint="-0.499984740745262"/>
      </right>
      <top/>
      <bottom style="double">
        <color indexed="64"/>
      </bottom>
      <diagonal/>
    </border>
    <border>
      <left style="thin">
        <color theme="3" tint="-0.499984740745262"/>
      </left>
      <right style="thin">
        <color indexed="64"/>
      </right>
      <top/>
      <bottom/>
      <diagonal/>
    </border>
    <border>
      <left style="thin">
        <color theme="3" tint="-0.499984740745262"/>
      </left>
      <right style="double">
        <color indexed="64"/>
      </right>
      <top style="double">
        <color indexed="64"/>
      </top>
      <bottom style="double">
        <color indexed="64"/>
      </bottom>
      <diagonal/>
    </border>
    <border>
      <left style="thin">
        <color rgb="FF004C5A"/>
      </left>
      <right style="double">
        <color indexed="64"/>
      </right>
      <top style="thin">
        <color indexed="64"/>
      </top>
      <bottom style="double">
        <color rgb="FF004C5A"/>
      </bottom>
      <diagonal/>
    </border>
    <border>
      <left style="thin">
        <color rgb="FF004C5A"/>
      </left>
      <right style="double">
        <color indexed="64"/>
      </right>
      <top/>
      <bottom style="thin">
        <color indexed="64"/>
      </bottom>
      <diagonal/>
    </border>
    <border>
      <left style="thin">
        <color indexed="64"/>
      </left>
      <right style="thin">
        <color rgb="FF004C5A"/>
      </right>
      <top style="thin">
        <color indexed="64"/>
      </top>
      <bottom/>
      <diagonal/>
    </border>
    <border>
      <left style="thin">
        <color rgb="FF004C5A"/>
      </left>
      <right style="double">
        <color indexed="64"/>
      </right>
      <top style="thin">
        <color indexed="64"/>
      </top>
      <bottom/>
      <diagonal/>
    </border>
    <border>
      <left style="thin">
        <color rgb="FF004C5A"/>
      </left>
      <right style="thin">
        <color indexed="64"/>
      </right>
      <top style="double">
        <color theme="3" tint="-0.499984740745262"/>
      </top>
      <bottom style="double">
        <color indexed="64"/>
      </bottom>
      <diagonal/>
    </border>
    <border>
      <left style="thin">
        <color rgb="FF000000"/>
      </left>
      <right style="thin">
        <color rgb="FF000000"/>
      </right>
      <top style="double">
        <color indexed="64"/>
      </top>
      <bottom style="double">
        <color theme="3" tint="-0.499984740745262"/>
      </bottom>
      <diagonal/>
    </border>
    <border>
      <left style="thin">
        <color indexed="64"/>
      </left>
      <right style="thin">
        <color rgb="FF000000"/>
      </right>
      <top style="double">
        <color indexed="64"/>
      </top>
      <bottom style="double">
        <color rgb="FF004C5A"/>
      </bottom>
      <diagonal/>
    </border>
    <border>
      <left style="thin">
        <color indexed="64"/>
      </left>
      <right style="thin">
        <color rgb="FF000000"/>
      </right>
      <top style="double">
        <color theme="3" tint="-0.499984740745262"/>
      </top>
      <bottom style="double">
        <color indexed="64"/>
      </bottom>
      <diagonal/>
    </border>
    <border>
      <left style="double">
        <color indexed="64"/>
      </left>
      <right style="thin">
        <color rgb="FF004C5A"/>
      </right>
      <top style="double">
        <color indexed="64"/>
      </top>
      <bottom style="double">
        <color rgb="FF004C5A"/>
      </bottom>
      <diagonal/>
    </border>
    <border>
      <left style="thin">
        <color indexed="64"/>
      </left>
      <right style="thin">
        <color theme="3" tint="-0.499984740745262"/>
      </right>
      <top style="double">
        <color rgb="FF004C5A"/>
      </top>
      <bottom style="double">
        <color rgb="FF004C5A"/>
      </bottom>
      <diagonal/>
    </border>
    <border>
      <left style="thin">
        <color indexed="64"/>
      </left>
      <right style="thin">
        <color rgb="FF004C5A"/>
      </right>
      <top style="thin">
        <color indexed="64"/>
      </top>
      <bottom style="thin">
        <color indexed="64"/>
      </bottom>
      <diagonal/>
    </border>
    <border>
      <left style="thin">
        <color indexed="64"/>
      </left>
      <right style="thin">
        <color indexed="64"/>
      </right>
      <top style="thin">
        <color indexed="64"/>
      </top>
      <bottom style="thin">
        <color rgb="FF004C5A"/>
      </bottom>
      <diagonal/>
    </border>
    <border>
      <left style="thin">
        <color indexed="64"/>
      </left>
      <right style="thin">
        <color indexed="64"/>
      </right>
      <top style="thin">
        <color rgb="FF004C5A"/>
      </top>
      <bottom/>
      <diagonal/>
    </border>
    <border>
      <left style="thin">
        <color indexed="64"/>
      </left>
      <right style="thin">
        <color rgb="FF000000"/>
      </right>
      <top style="thin">
        <color rgb="FF000000"/>
      </top>
      <bottom style="thin">
        <color indexed="64"/>
      </bottom>
      <diagonal/>
    </border>
    <border>
      <left style="thin">
        <color rgb="FF000000"/>
      </left>
      <right style="double">
        <color indexed="64"/>
      </right>
      <top style="thin">
        <color rgb="FF000000"/>
      </top>
      <bottom style="thin">
        <color indexed="64"/>
      </bottom>
      <diagonal/>
    </border>
    <border>
      <left style="thin">
        <color rgb="FF000000"/>
      </left>
      <right style="thin">
        <color rgb="FF000000"/>
      </right>
      <top style="double">
        <color rgb="FF000000"/>
      </top>
      <bottom style="thin">
        <color indexed="64"/>
      </bottom>
      <diagonal/>
    </border>
    <border>
      <left style="thin">
        <color rgb="FF000000"/>
      </left>
      <right style="double">
        <color indexed="64"/>
      </right>
      <top style="thin">
        <color indexed="64"/>
      </top>
      <bottom style="thin">
        <color rgb="FF000000"/>
      </bottom>
      <diagonal/>
    </border>
    <border>
      <left style="thin">
        <color indexed="64"/>
      </left>
      <right style="double">
        <color theme="3" tint="-0.499984740745262"/>
      </right>
      <top style="thin">
        <color rgb="FF000000"/>
      </top>
      <bottom style="thin">
        <color indexed="64"/>
      </bottom>
      <diagonal/>
    </border>
    <border>
      <left style="thin">
        <color rgb="FF000000"/>
      </left>
      <right style="double">
        <color theme="3" tint="-0.499984740745262"/>
      </right>
      <top/>
      <bottom style="double">
        <color theme="3" tint="-0.499984740745262"/>
      </bottom>
      <diagonal/>
    </border>
    <border>
      <left style="thin">
        <color indexed="64"/>
      </left>
      <right style="thin">
        <color rgb="FF004C5A"/>
      </right>
      <top style="thin">
        <color rgb="FF004C5A"/>
      </top>
      <bottom style="thin">
        <color rgb="FF004C5A"/>
      </bottom>
      <diagonal/>
    </border>
    <border>
      <left style="thin">
        <color indexed="64"/>
      </left>
      <right style="thin">
        <color indexed="64"/>
      </right>
      <top style="thin">
        <color rgb="FF000000"/>
      </top>
      <bottom style="double">
        <color theme="3" tint="-0.499984740745262"/>
      </bottom>
      <diagonal/>
    </border>
    <border>
      <left style="thin">
        <color indexed="64"/>
      </left>
      <right style="thin">
        <color rgb="FF004C5A"/>
      </right>
      <top style="double">
        <color rgb="FF004C5A"/>
      </top>
      <bottom style="thin">
        <color rgb="FF004C5A"/>
      </bottom>
      <diagonal/>
    </border>
    <border>
      <left style="thin">
        <color indexed="64"/>
      </left>
      <right style="thin">
        <color rgb="FF000000"/>
      </right>
      <top style="double">
        <color rgb="FF004C5A"/>
      </top>
      <bottom style="thin">
        <color indexed="64"/>
      </bottom>
      <diagonal/>
    </border>
    <border>
      <left style="thin">
        <color indexed="64"/>
      </left>
      <right style="double">
        <color theme="3" tint="-0.499984740745262"/>
      </right>
      <top style="double">
        <color theme="3" tint="-0.499984740745262"/>
      </top>
      <bottom style="double">
        <color indexed="64"/>
      </bottom>
      <diagonal/>
    </border>
    <border>
      <left style="thin">
        <color rgb="FF004C5A"/>
      </left>
      <right style="thin">
        <color indexed="64"/>
      </right>
      <top style="thin">
        <color rgb="FF004C5A"/>
      </top>
      <bottom style="thin">
        <color rgb="FF004C5A"/>
      </bottom>
      <diagonal/>
    </border>
    <border>
      <left style="thin">
        <color rgb="FF004C5A"/>
      </left>
      <right style="thin">
        <color indexed="64"/>
      </right>
      <top style="double">
        <color rgb="FF004C5A"/>
      </top>
      <bottom style="thin">
        <color rgb="FF004C5A"/>
      </bottom>
      <diagonal/>
    </border>
    <border>
      <left/>
      <right style="thin">
        <color rgb="FF004C5A"/>
      </right>
      <top style="thin">
        <color rgb="FF004C5A"/>
      </top>
      <bottom style="medium">
        <color rgb="FF004C5A"/>
      </bottom>
      <diagonal/>
    </border>
    <border>
      <left style="thin">
        <color theme="3" tint="-0.499984740745262"/>
      </left>
      <right style="thin">
        <color indexed="64"/>
      </right>
      <top style="thin">
        <color indexed="64"/>
      </top>
      <bottom style="double">
        <color indexed="64"/>
      </bottom>
      <diagonal/>
    </border>
    <border>
      <left style="thin">
        <color indexed="64"/>
      </left>
      <right style="thin">
        <color rgb="FF000000"/>
      </right>
      <top style="thin">
        <color rgb="FF000000"/>
      </top>
      <bottom style="double">
        <color rgb="FF000000"/>
      </bottom>
      <diagonal/>
    </border>
    <border>
      <left style="thin">
        <color theme="3" tint="-0.499984740745262"/>
      </left>
      <right style="thin">
        <color indexed="64"/>
      </right>
      <top style="thin">
        <color rgb="FF000000"/>
      </top>
      <bottom style="thin">
        <color indexed="64"/>
      </bottom>
      <diagonal/>
    </border>
    <border>
      <left style="thin">
        <color theme="3" tint="-0.499984740745262"/>
      </left>
      <right style="thin">
        <color indexed="64"/>
      </right>
      <top style="double">
        <color theme="3" tint="-0.499984740745262"/>
      </top>
      <bottom style="thin">
        <color rgb="FF000000"/>
      </bottom>
      <diagonal/>
    </border>
    <border>
      <left style="thin">
        <color theme="3" tint="-0.499984740745262"/>
      </left>
      <right style="thin">
        <color indexed="64"/>
      </right>
      <top style="thin">
        <color rgb="FF000000"/>
      </top>
      <bottom style="thin">
        <color rgb="FF000000"/>
      </bottom>
      <diagonal/>
    </border>
    <border>
      <left/>
      <right style="thin">
        <color rgb="FF000000"/>
      </right>
      <top style="thin">
        <color indexed="64"/>
      </top>
      <bottom style="thin">
        <color rgb="FF000000"/>
      </bottom>
      <diagonal/>
    </border>
    <border>
      <left style="thin">
        <color indexed="64"/>
      </left>
      <right style="thin">
        <color rgb="FF000000"/>
      </right>
      <top style="double">
        <color theme="3" tint="-0.499984740745262"/>
      </top>
      <bottom style="thin">
        <color indexed="64"/>
      </bottom>
      <diagonal/>
    </border>
    <border>
      <left style="thin">
        <color rgb="FF004C5A"/>
      </left>
      <right style="thin">
        <color indexed="64"/>
      </right>
      <top style="thin">
        <color rgb="FF004C5A"/>
      </top>
      <bottom style="double">
        <color rgb="FF004C5A"/>
      </bottom>
      <diagonal/>
    </border>
    <border>
      <left style="thin">
        <color indexed="64"/>
      </left>
      <right/>
      <top style="thin">
        <color indexed="64"/>
      </top>
      <bottom style="thin">
        <color rgb="FF004C5A"/>
      </bottom>
      <diagonal/>
    </border>
    <border>
      <left style="thin">
        <color indexed="64"/>
      </left>
      <right/>
      <top style="thin">
        <color rgb="FF004C5A"/>
      </top>
      <bottom style="thin">
        <color indexed="64"/>
      </bottom>
      <diagonal/>
    </border>
    <border>
      <left style="thin">
        <color indexed="64"/>
      </left>
      <right style="thin">
        <color rgb="FF004C5A"/>
      </right>
      <top style="thin">
        <color rgb="FF004C5A"/>
      </top>
      <bottom style="double">
        <color rgb="FF004C5A"/>
      </bottom>
      <diagonal/>
    </border>
    <border>
      <left style="thin">
        <color rgb="FF004C5A"/>
      </left>
      <right style="thin">
        <color indexed="64"/>
      </right>
      <top style="double">
        <color rgb="FF004C5A"/>
      </top>
      <bottom style="thin">
        <color indexed="64"/>
      </bottom>
      <diagonal/>
    </border>
    <border>
      <left style="thin">
        <color indexed="64"/>
      </left>
      <right style="thin">
        <color rgb="FF004C5A"/>
      </right>
      <top style="double">
        <color rgb="FF004C5A"/>
      </top>
      <bottom style="thin">
        <color indexed="64"/>
      </bottom>
      <diagonal/>
    </border>
    <border>
      <left style="thin">
        <color indexed="64"/>
      </left>
      <right style="thin">
        <color rgb="FF000000"/>
      </right>
      <top style="thin">
        <color rgb="FF000000"/>
      </top>
      <bottom style="thin">
        <color rgb="FF000000"/>
      </bottom>
      <diagonal/>
    </border>
    <border>
      <left style="thin">
        <color rgb="FF000000"/>
      </left>
      <right style="thin">
        <color indexed="64"/>
      </right>
      <top style="thin">
        <color rgb="FF000000"/>
      </top>
      <bottom style="thin">
        <color rgb="FF000000"/>
      </bottom>
      <diagonal/>
    </border>
    <border>
      <left style="thin">
        <color rgb="FF000000"/>
      </left>
      <right/>
      <top style="thin">
        <color rgb="FF000000"/>
      </top>
      <bottom style="double">
        <color rgb="FF000000"/>
      </bottom>
      <diagonal/>
    </border>
    <border>
      <left style="thin">
        <color rgb="FF205867"/>
      </left>
      <right/>
      <top style="thin">
        <color rgb="FF205867"/>
      </top>
      <bottom style="thin">
        <color rgb="FF205867"/>
      </bottom>
      <diagonal/>
    </border>
    <border>
      <left style="thin">
        <color indexed="64"/>
      </left>
      <right style="thin">
        <color rgb="FF205867"/>
      </right>
      <top style="thin">
        <color rgb="FF205867"/>
      </top>
      <bottom style="thin">
        <color rgb="FF205867"/>
      </bottom>
      <diagonal/>
    </border>
    <border>
      <left/>
      <right style="thin">
        <color rgb="FF205867"/>
      </right>
      <top style="thin">
        <color rgb="FF205867"/>
      </top>
      <bottom style="thin">
        <color rgb="FF205867"/>
      </bottom>
      <diagonal/>
    </border>
    <border>
      <left style="thin">
        <color rgb="FF004C5A"/>
      </left>
      <right/>
      <top style="thin">
        <color rgb="FF205867"/>
      </top>
      <bottom style="double">
        <color theme="3" tint="-0.499984740745262"/>
      </bottom>
      <diagonal/>
    </border>
    <border>
      <left style="thin">
        <color rgb="FF004C5A"/>
      </left>
      <right style="thin">
        <color indexed="64"/>
      </right>
      <top style="double">
        <color rgb="FF000000"/>
      </top>
      <bottom style="thin">
        <color rgb="FF004C5A"/>
      </bottom>
      <diagonal/>
    </border>
    <border>
      <left style="thin">
        <color indexed="64"/>
      </left>
      <right style="thin">
        <color rgb="FF004C5A"/>
      </right>
      <top style="double">
        <color rgb="FF000000"/>
      </top>
      <bottom style="thin">
        <color rgb="FF004C5A"/>
      </bottom>
      <diagonal/>
    </border>
    <border>
      <left/>
      <right style="thin">
        <color rgb="FF000000"/>
      </right>
      <top style="thin">
        <color rgb="FF000000"/>
      </top>
      <bottom style="thin">
        <color indexed="64"/>
      </bottom>
      <diagonal/>
    </border>
    <border>
      <left style="thin">
        <color rgb="FF000000"/>
      </left>
      <right style="thin">
        <color rgb="FF000000"/>
      </right>
      <top style="thin">
        <color indexed="64"/>
      </top>
      <bottom style="double">
        <color rgb="FF004C5A"/>
      </bottom>
      <diagonal/>
    </border>
    <border>
      <left style="thin">
        <color indexed="64"/>
      </left>
      <right style="thin">
        <color rgb="FF004C5A"/>
      </right>
      <top style="thin">
        <color indexed="64"/>
      </top>
      <bottom style="double">
        <color rgb="FF004C5A"/>
      </bottom>
      <diagonal/>
    </border>
    <border>
      <left style="thin">
        <color rgb="FF004C5A"/>
      </left>
      <right style="thin">
        <color theme="3" tint="-0.499984740745262"/>
      </right>
      <top style="thin">
        <color theme="3" tint="-0.499984740745262"/>
      </top>
      <bottom/>
      <diagonal/>
    </border>
    <border>
      <left style="thin">
        <color rgb="FF004C5A"/>
      </left>
      <right style="thin">
        <color theme="3" tint="-0.499984740745262"/>
      </right>
      <top/>
      <bottom/>
      <diagonal/>
    </border>
    <border>
      <left style="thin">
        <color theme="3" tint="-0.499984740745262"/>
      </left>
      <right style="thin">
        <color rgb="FF004C5A"/>
      </right>
      <top style="thin">
        <color theme="3" tint="-0.499984740745262"/>
      </top>
      <bottom/>
      <diagonal/>
    </border>
    <border>
      <left style="thin">
        <color rgb="FF004C5A"/>
      </left>
      <right style="thin">
        <color indexed="64"/>
      </right>
      <top style="double">
        <color indexed="64"/>
      </top>
      <bottom style="double">
        <color indexed="64"/>
      </bottom>
      <diagonal/>
    </border>
    <border>
      <left style="thin">
        <color indexed="64"/>
      </left>
      <right style="thin">
        <color rgb="FF004C5A"/>
      </right>
      <top style="double">
        <color indexed="64"/>
      </top>
      <bottom style="double">
        <color indexed="64"/>
      </bottom>
      <diagonal/>
    </border>
    <border>
      <left style="thin">
        <color rgb="FF004C5A"/>
      </left>
      <right style="thin">
        <color indexed="64"/>
      </right>
      <top style="double">
        <color rgb="FF004C5A"/>
      </top>
      <bottom style="double">
        <color indexed="64"/>
      </bottom>
      <diagonal/>
    </border>
    <border>
      <left style="thin">
        <color indexed="64"/>
      </left>
      <right style="thin">
        <color indexed="64"/>
      </right>
      <top style="thin">
        <color rgb="FF004C5A"/>
      </top>
      <bottom style="thin">
        <color rgb="FF004C5A"/>
      </bottom>
      <diagonal/>
    </border>
    <border>
      <left style="thin">
        <color indexed="64"/>
      </left>
      <right style="thin">
        <color indexed="64"/>
      </right>
      <top style="thin">
        <color rgb="FF004C5A"/>
      </top>
      <bottom style="thin">
        <color indexed="64"/>
      </bottom>
      <diagonal/>
    </border>
    <border>
      <left style="thin">
        <color indexed="64"/>
      </left>
      <right style="thin">
        <color indexed="64"/>
      </right>
      <top/>
      <bottom style="thin">
        <color rgb="FF004C5A"/>
      </bottom>
      <diagonal/>
    </border>
    <border>
      <left style="thin">
        <color rgb="FF004C5A"/>
      </left>
      <right style="thin">
        <color indexed="64"/>
      </right>
      <top style="thin">
        <color rgb="FF004C5A"/>
      </top>
      <bottom style="medium">
        <color rgb="FF004C5A"/>
      </bottom>
      <diagonal/>
    </border>
    <border>
      <left style="thin">
        <color rgb="FF000000"/>
      </left>
      <right style="double">
        <color rgb="FF000000"/>
      </right>
      <top style="thin">
        <color indexed="64"/>
      </top>
      <bottom style="double">
        <color theme="3" tint="-0.499984740745262"/>
      </bottom>
      <diagonal/>
    </border>
    <border>
      <left style="thin">
        <color indexed="64"/>
      </left>
      <right style="double">
        <color theme="3" tint="-0.499984740745262"/>
      </right>
      <top style="double">
        <color theme="3" tint="-0.499984740745262"/>
      </top>
      <bottom/>
      <diagonal/>
    </border>
    <border>
      <left style="thin">
        <color theme="3" tint="-0.499984740745262"/>
      </left>
      <right style="thin">
        <color indexed="64"/>
      </right>
      <top style="thin">
        <color rgb="FF000000"/>
      </top>
      <bottom/>
      <diagonal/>
    </border>
    <border>
      <left style="thin">
        <color rgb="FF000000"/>
      </left>
      <right style="thin">
        <color rgb="FF000000"/>
      </right>
      <top style="thin">
        <color theme="3" tint="-0.499984740745262"/>
      </top>
      <bottom style="thin">
        <color indexed="64"/>
      </bottom>
      <diagonal/>
    </border>
    <border>
      <left style="thin">
        <color rgb="FF004C5A"/>
      </left>
      <right style="thin">
        <color indexed="64"/>
      </right>
      <top style="thin">
        <color rgb="FF205867"/>
      </top>
      <bottom style="thin">
        <color rgb="FF205867"/>
      </bottom>
      <diagonal/>
    </border>
    <border>
      <left style="thin">
        <color indexed="64"/>
      </left>
      <right style="thin">
        <color rgb="FF205867"/>
      </right>
      <top style="thin">
        <color rgb="FF205867"/>
      </top>
      <bottom style="double">
        <color theme="3" tint="-0.499984740745262"/>
      </bottom>
      <diagonal/>
    </border>
    <border>
      <left style="thin">
        <color indexed="64"/>
      </left>
      <right style="thin">
        <color rgb="FF000000"/>
      </right>
      <top style="double">
        <color rgb="FF000000"/>
      </top>
      <bottom style="thin">
        <color rgb="FF000000"/>
      </bottom>
      <diagonal/>
    </border>
    <border>
      <left style="double">
        <color indexed="64"/>
      </left>
      <right style="thin">
        <color indexed="64"/>
      </right>
      <top style="double">
        <color theme="3" tint="-0.499984740745262"/>
      </top>
      <bottom style="double">
        <color indexed="64"/>
      </bottom>
      <diagonal/>
    </border>
    <border>
      <left style="thin">
        <color indexed="64"/>
      </left>
      <right/>
      <top/>
      <bottom style="double">
        <color theme="3" tint="-0.499984740745262"/>
      </bottom>
      <diagonal/>
    </border>
    <border>
      <left style="thin">
        <color theme="3" tint="-0.499984740745262"/>
      </left>
      <right style="thin">
        <color theme="3" tint="-0.499984740745262"/>
      </right>
      <top/>
      <bottom style="double">
        <color rgb="FF004C5A"/>
      </bottom>
      <diagonal/>
    </border>
    <border>
      <left style="thin">
        <color theme="3" tint="-0.499984740745262"/>
      </left>
      <right/>
      <top/>
      <bottom style="double">
        <color rgb="FF004C5A"/>
      </bottom>
      <diagonal/>
    </border>
    <border>
      <left style="thin">
        <color rgb="FF004C5A"/>
      </left>
      <right/>
      <top style="double">
        <color rgb="FF004C5A"/>
      </top>
      <bottom style="double">
        <color indexed="64"/>
      </bottom>
      <diagonal/>
    </border>
    <border>
      <left style="double">
        <color indexed="64"/>
      </left>
      <right style="thin">
        <color rgb="FF004C5A"/>
      </right>
      <top style="double">
        <color rgb="FF004C5A"/>
      </top>
      <bottom style="double">
        <color indexed="64"/>
      </bottom>
      <diagonal/>
    </border>
    <border>
      <left style="thin">
        <color rgb="FF004C5A"/>
      </left>
      <right style="double">
        <color indexed="64"/>
      </right>
      <top style="double">
        <color rgb="FF004C5A"/>
      </top>
      <bottom style="double">
        <color indexed="64"/>
      </bottom>
      <diagonal/>
    </border>
    <border>
      <left style="double">
        <color indexed="64"/>
      </left>
      <right/>
      <top style="double">
        <color rgb="FF004C5A"/>
      </top>
      <bottom/>
      <diagonal/>
    </border>
    <border>
      <left style="double">
        <color indexed="64"/>
      </left>
      <right/>
      <top style="double">
        <color indexed="64"/>
      </top>
      <bottom style="thin">
        <color rgb="FF004C5A"/>
      </bottom>
      <diagonal/>
    </border>
    <border>
      <left style="double">
        <color indexed="64"/>
      </left>
      <right/>
      <top/>
      <bottom style="double">
        <color indexed="64"/>
      </bottom>
      <diagonal/>
    </border>
    <border>
      <left style="double">
        <color indexed="64"/>
      </left>
      <right/>
      <top/>
      <bottom style="thin">
        <color rgb="FF004C5A"/>
      </bottom>
      <diagonal/>
    </border>
    <border>
      <left style="double">
        <color indexed="64"/>
      </left>
      <right/>
      <top style="thin">
        <color rgb="FF004C5A"/>
      </top>
      <bottom style="double">
        <color rgb="FF004C5A"/>
      </bottom>
      <diagonal/>
    </border>
    <border>
      <left style="thin">
        <color indexed="64"/>
      </left>
      <right style="thin">
        <color rgb="FF004C5A"/>
      </right>
      <top/>
      <bottom style="double">
        <color indexed="64"/>
      </bottom>
      <diagonal/>
    </border>
  </borders>
  <cellStyleXfs count="9">
    <xf numFmtId="0" fontId="0" fillId="0" borderId="0"/>
    <xf numFmtId="9" fontId="1" fillId="0" borderId="0" applyFont="0" applyFill="0" applyBorder="0" applyAlignment="0" applyProtection="0"/>
    <xf numFmtId="164" fontId="1" fillId="0" borderId="0" applyFont="0" applyFill="0" applyBorder="0" applyAlignment="0" applyProtection="0"/>
    <xf numFmtId="0" fontId="1" fillId="0" borderId="0"/>
    <xf numFmtId="9" fontId="2" fillId="0" borderId="0" applyFont="0" applyFill="0" applyBorder="0" applyAlignment="0" applyProtection="0"/>
    <xf numFmtId="0" fontId="3" fillId="10" borderId="0" applyNumberFormat="0" applyBorder="0" applyAlignment="0" applyProtection="0"/>
    <xf numFmtId="0" fontId="4" fillId="11" borderId="0" applyNumberFormat="0" applyBorder="0" applyAlignment="0" applyProtection="0"/>
    <xf numFmtId="0" fontId="6" fillId="0" borderId="0"/>
    <xf numFmtId="43" fontId="1" fillId="0" borderId="0" applyFont="0" applyFill="0" applyBorder="0" applyAlignment="0" applyProtection="0"/>
  </cellStyleXfs>
  <cellXfs count="7887">
    <xf numFmtId="0" fontId="0" fillId="0" borderId="0" xfId="0"/>
    <xf numFmtId="0" fontId="7" fillId="0" borderId="18" xfId="0" applyFont="1" applyFill="1" applyBorder="1" applyAlignment="1">
      <alignment horizontal="center" vertical="center" wrapText="1"/>
    </xf>
    <xf numFmtId="0" fontId="10" fillId="0" borderId="0" xfId="0" applyFont="1"/>
    <xf numFmtId="0" fontId="10" fillId="0" borderId="0" xfId="0" applyFont="1" applyAlignment="1">
      <alignment vertical="center"/>
    </xf>
    <xf numFmtId="2" fontId="10" fillId="0" borderId="10" xfId="0" applyNumberFormat="1" applyFont="1" applyBorder="1" applyAlignment="1">
      <alignment horizontal="center" vertical="center"/>
    </xf>
    <xf numFmtId="166" fontId="7" fillId="0" borderId="10" xfId="0" applyNumberFormat="1" applyFont="1" applyBorder="1" applyAlignment="1">
      <alignment horizontal="center" vertical="center"/>
    </xf>
    <xf numFmtId="0" fontId="10" fillId="9" borderId="0" xfId="0" applyFont="1" applyFill="1" applyAlignment="1">
      <alignment vertical="center"/>
    </xf>
    <xf numFmtId="1" fontId="7" fillId="0" borderId="12" xfId="0" applyNumberFormat="1" applyFont="1" applyBorder="1" applyAlignment="1">
      <alignment horizontal="center" vertical="center" wrapText="1"/>
    </xf>
    <xf numFmtId="0" fontId="7" fillId="0" borderId="12" xfId="0" applyFont="1" applyBorder="1" applyAlignment="1">
      <alignment horizontal="center" vertical="center"/>
    </xf>
    <xf numFmtId="1" fontId="7" fillId="0" borderId="10" xfId="0" applyNumberFormat="1" applyFont="1" applyBorder="1" applyAlignment="1">
      <alignment horizontal="center" vertical="center" wrapText="1"/>
    </xf>
    <xf numFmtId="166" fontId="7" fillId="0" borderId="11" xfId="0" applyNumberFormat="1" applyFont="1" applyBorder="1" applyAlignment="1">
      <alignment horizontal="center" vertical="center"/>
    </xf>
    <xf numFmtId="1" fontId="7" fillId="0" borderId="11" xfId="0" applyNumberFormat="1" applyFont="1" applyBorder="1" applyAlignment="1">
      <alignment horizontal="center" vertical="center" wrapText="1"/>
    </xf>
    <xf numFmtId="0" fontId="7" fillId="0" borderId="11" xfId="0" applyFont="1" applyBorder="1" applyAlignment="1">
      <alignment horizontal="center" vertical="center"/>
    </xf>
    <xf numFmtId="166" fontId="7" fillId="0" borderId="12" xfId="0" applyNumberFormat="1" applyFont="1" applyBorder="1" applyAlignment="1">
      <alignment horizontal="center" vertical="center"/>
    </xf>
    <xf numFmtId="49" fontId="7" fillId="0" borderId="10" xfId="0" applyNumberFormat="1" applyFont="1" applyBorder="1" applyAlignment="1">
      <alignment horizontal="center" vertical="center" wrapText="1"/>
    </xf>
    <xf numFmtId="49" fontId="7" fillId="0" borderId="12" xfId="0" applyNumberFormat="1" applyFont="1" applyBorder="1" applyAlignment="1">
      <alignment horizontal="center" vertical="center" wrapText="1"/>
    </xf>
    <xf numFmtId="166" fontId="7" fillId="9" borderId="10" xfId="0" applyNumberFormat="1" applyFont="1" applyFill="1" applyBorder="1" applyAlignment="1">
      <alignment horizontal="center" vertical="center"/>
    </xf>
    <xf numFmtId="3" fontId="7" fillId="9" borderId="10" xfId="0" applyNumberFormat="1" applyFont="1" applyFill="1" applyBorder="1" applyAlignment="1">
      <alignment horizontal="center" vertical="center"/>
    </xf>
    <xf numFmtId="9" fontId="7" fillId="9" borderId="10" xfId="0" applyNumberFormat="1" applyFont="1" applyFill="1" applyBorder="1" applyAlignment="1">
      <alignment horizontal="center" vertical="center"/>
    </xf>
    <xf numFmtId="49" fontId="7" fillId="0" borderId="11" xfId="0" applyNumberFormat="1" applyFont="1" applyBorder="1" applyAlignment="1">
      <alignment horizontal="center" vertical="center" wrapText="1"/>
    </xf>
    <xf numFmtId="166" fontId="7" fillId="9" borderId="11" xfId="0" applyNumberFormat="1" applyFont="1" applyFill="1" applyBorder="1" applyAlignment="1">
      <alignment horizontal="center" vertical="center"/>
    </xf>
    <xf numFmtId="3" fontId="7" fillId="9" borderId="11" xfId="0" applyNumberFormat="1" applyFont="1" applyFill="1" applyBorder="1" applyAlignment="1">
      <alignment horizontal="center" vertical="center"/>
    </xf>
    <xf numFmtId="9" fontId="7" fillId="9" borderId="11" xfId="0" applyNumberFormat="1" applyFont="1" applyFill="1" applyBorder="1" applyAlignment="1">
      <alignment horizontal="center" vertical="center"/>
    </xf>
    <xf numFmtId="166" fontId="7" fillId="9" borderId="22" xfId="0" applyNumberFormat="1" applyFont="1" applyFill="1" applyBorder="1" applyAlignment="1">
      <alignment horizontal="center" vertical="center"/>
    </xf>
    <xf numFmtId="3" fontId="7" fillId="9" borderId="22" xfId="0" applyNumberFormat="1" applyFont="1" applyFill="1" applyBorder="1" applyAlignment="1">
      <alignment horizontal="center" vertical="center"/>
    </xf>
    <xf numFmtId="9" fontId="7" fillId="9" borderId="22" xfId="0" applyNumberFormat="1" applyFont="1" applyFill="1" applyBorder="1" applyAlignment="1">
      <alignment horizontal="center" vertical="center"/>
    </xf>
    <xf numFmtId="0" fontId="7" fillId="9" borderId="22" xfId="0" applyFont="1" applyFill="1" applyBorder="1" applyAlignment="1">
      <alignment horizontal="center" vertical="center"/>
    </xf>
    <xf numFmtId="9" fontId="10" fillId="0" borderId="18" xfId="0" applyNumberFormat="1" applyFont="1" applyBorder="1" applyAlignment="1">
      <alignment horizontal="center" vertical="center" wrapText="1"/>
    </xf>
    <xf numFmtId="0" fontId="10" fillId="0" borderId="18" xfId="0" applyFont="1" applyBorder="1" applyAlignment="1">
      <alignment horizontal="center" vertical="center" wrapText="1"/>
    </xf>
    <xf numFmtId="0" fontId="10" fillId="0" borderId="18" xfId="0" applyFont="1" applyBorder="1" applyAlignment="1">
      <alignment horizontal="justify" vertical="center" wrapText="1"/>
    </xf>
    <xf numFmtId="0" fontId="7" fillId="9" borderId="18" xfId="0" applyFont="1" applyFill="1" applyBorder="1" applyAlignment="1">
      <alignment horizontal="justify" vertical="center" wrapText="1"/>
    </xf>
    <xf numFmtId="166" fontId="7" fillId="9" borderId="18" xfId="0" applyNumberFormat="1" applyFont="1" applyFill="1" applyBorder="1" applyAlignment="1">
      <alignment horizontal="center" vertical="center"/>
    </xf>
    <xf numFmtId="0" fontId="7" fillId="9" borderId="18" xfId="0" applyFont="1" applyFill="1" applyBorder="1" applyAlignment="1">
      <alignment horizontal="center" vertical="center"/>
    </xf>
    <xf numFmtId="0" fontId="7" fillId="0" borderId="18" xfId="0" applyFont="1" applyBorder="1" applyAlignment="1">
      <alignment horizontal="justify" vertical="center" wrapText="1"/>
    </xf>
    <xf numFmtId="49" fontId="7" fillId="9" borderId="10" xfId="0" applyNumberFormat="1" applyFont="1" applyFill="1" applyBorder="1" applyAlignment="1">
      <alignment horizontal="center" vertical="center" wrapText="1"/>
    </xf>
    <xf numFmtId="0" fontId="10" fillId="0" borderId="0" xfId="0" applyFont="1" applyFill="1"/>
    <xf numFmtId="3" fontId="7" fillId="0" borderId="11" xfId="0" applyNumberFormat="1" applyFont="1" applyBorder="1" applyAlignment="1">
      <alignment horizontal="center" vertical="center"/>
    </xf>
    <xf numFmtId="9" fontId="8" fillId="0" borderId="12" xfId="1" applyFont="1" applyFill="1" applyBorder="1" applyAlignment="1">
      <alignment horizontal="center" vertical="center" wrapText="1"/>
    </xf>
    <xf numFmtId="1" fontId="7" fillId="0" borderId="17" xfId="0" applyNumberFormat="1" applyFont="1" applyBorder="1" applyAlignment="1">
      <alignment horizontal="center" vertical="center" wrapText="1"/>
    </xf>
    <xf numFmtId="9" fontId="8" fillId="0" borderId="17" xfId="1" applyFont="1" applyFill="1" applyBorder="1" applyAlignment="1">
      <alignment horizontal="center" vertical="center" wrapText="1"/>
    </xf>
    <xf numFmtId="14" fontId="10" fillId="9" borderId="11" xfId="0" applyNumberFormat="1" applyFont="1" applyFill="1" applyBorder="1" applyAlignment="1">
      <alignment horizontal="center" vertical="center" wrapText="1"/>
    </xf>
    <xf numFmtId="0" fontId="7" fillId="0" borderId="10" xfId="0" applyFont="1" applyFill="1" applyBorder="1" applyAlignment="1">
      <alignment horizontal="center" vertical="center" wrapText="1"/>
    </xf>
    <xf numFmtId="1" fontId="7" fillId="0" borderId="15" xfId="0" applyNumberFormat="1" applyFont="1" applyBorder="1" applyAlignment="1">
      <alignment horizontal="center" vertical="center" wrapText="1"/>
    </xf>
    <xf numFmtId="0" fontId="10" fillId="0" borderId="86" xfId="0" applyFont="1" applyBorder="1" applyAlignment="1">
      <alignment horizontal="center" vertical="center" wrapText="1"/>
    </xf>
    <xf numFmtId="9" fontId="8" fillId="0" borderId="18" xfId="0" applyNumberFormat="1" applyFont="1" applyBorder="1" applyAlignment="1">
      <alignment horizontal="center" vertical="center" wrapText="1"/>
    </xf>
    <xf numFmtId="0" fontId="13" fillId="0" borderId="18" xfId="0" applyFont="1" applyBorder="1" applyAlignment="1">
      <alignment horizontal="center" vertical="center"/>
    </xf>
    <xf numFmtId="0" fontId="13" fillId="0" borderId="18" xfId="0" applyFont="1" applyBorder="1" applyAlignment="1">
      <alignment horizontal="center" vertical="center" wrapText="1"/>
    </xf>
    <xf numFmtId="166" fontId="7" fillId="0" borderId="18" xfId="0" applyNumberFormat="1" applyFont="1" applyBorder="1" applyAlignment="1">
      <alignment horizontal="center" vertical="center"/>
    </xf>
    <xf numFmtId="3" fontId="7" fillId="0" borderId="18" xfId="0" applyNumberFormat="1" applyFont="1" applyBorder="1" applyAlignment="1">
      <alignment horizontal="center" vertical="center"/>
    </xf>
    <xf numFmtId="0" fontId="7" fillId="0" borderId="18" xfId="0" applyFont="1" applyBorder="1" applyAlignment="1">
      <alignment horizontal="center" vertical="center"/>
    </xf>
    <xf numFmtId="14" fontId="10" fillId="0" borderId="10" xfId="0" applyNumberFormat="1" applyFont="1" applyBorder="1" applyAlignment="1">
      <alignment horizontal="center" vertical="center"/>
    </xf>
    <xf numFmtId="49" fontId="7" fillId="9" borderId="11" xfId="0" applyNumberFormat="1" applyFont="1" applyFill="1" applyBorder="1" applyAlignment="1">
      <alignment horizontal="center" vertical="center" wrapText="1"/>
    </xf>
    <xf numFmtId="0" fontId="15" fillId="9" borderId="11" xfId="0" applyFont="1" applyFill="1" applyBorder="1" applyAlignment="1">
      <alignment horizontal="center" vertical="center" wrapText="1"/>
    </xf>
    <xf numFmtId="166" fontId="7" fillId="9" borderId="12" xfId="0" applyNumberFormat="1" applyFont="1" applyFill="1" applyBorder="1" applyAlignment="1">
      <alignment horizontal="center" vertical="center"/>
    </xf>
    <xf numFmtId="14" fontId="7" fillId="0" borderId="10" xfId="0" applyNumberFormat="1" applyFont="1" applyBorder="1" applyAlignment="1">
      <alignment horizontal="center" vertical="center"/>
    </xf>
    <xf numFmtId="9" fontId="10" fillId="0" borderId="10" xfId="0" applyNumberFormat="1" applyFont="1" applyBorder="1" applyAlignment="1">
      <alignment horizontal="center" vertical="center"/>
    </xf>
    <xf numFmtId="14" fontId="7" fillId="0" borderId="12" xfId="0" applyNumberFormat="1" applyFont="1" applyBorder="1" applyAlignment="1">
      <alignment horizontal="center" vertical="center"/>
    </xf>
    <xf numFmtId="9" fontId="10" fillId="0" borderId="12" xfId="0" applyNumberFormat="1" applyFont="1" applyBorder="1" applyAlignment="1">
      <alignment horizontal="center" vertical="center"/>
    </xf>
    <xf numFmtId="0" fontId="10" fillId="0" borderId="18" xfId="0" applyFont="1" applyBorder="1" applyAlignment="1">
      <alignment horizontal="left" vertical="center" wrapText="1"/>
    </xf>
    <xf numFmtId="1" fontId="8" fillId="0" borderId="18" xfId="0" applyNumberFormat="1" applyFont="1" applyFill="1" applyBorder="1" applyAlignment="1">
      <alignment horizontal="center" vertical="center" wrapText="1"/>
    </xf>
    <xf numFmtId="0" fontId="10" fillId="0" borderId="18" xfId="0" applyFont="1" applyFill="1" applyBorder="1" applyAlignment="1">
      <alignment horizontal="center" vertical="center" wrapText="1"/>
    </xf>
    <xf numFmtId="9" fontId="13" fillId="0" borderId="18" xfId="0" applyNumberFormat="1" applyFont="1" applyBorder="1" applyAlignment="1">
      <alignment horizontal="center" vertical="center"/>
    </xf>
    <xf numFmtId="1" fontId="13" fillId="0" borderId="18" xfId="0" applyNumberFormat="1" applyFont="1" applyBorder="1" applyAlignment="1">
      <alignment horizontal="center" vertical="center" wrapText="1"/>
    </xf>
    <xf numFmtId="9" fontId="14" fillId="0" borderId="18" xfId="0" applyNumberFormat="1" applyFont="1" applyBorder="1" applyAlignment="1">
      <alignment horizontal="center" vertical="center" wrapText="1"/>
    </xf>
    <xf numFmtId="168" fontId="10" fillId="0" borderId="18" xfId="0" applyNumberFormat="1" applyFont="1" applyBorder="1" applyAlignment="1">
      <alignment horizontal="center" vertical="center"/>
    </xf>
    <xf numFmtId="165" fontId="10" fillId="0" borderId="18" xfId="0" applyNumberFormat="1" applyFont="1" applyBorder="1" applyAlignment="1">
      <alignment horizontal="center" vertical="center" wrapText="1"/>
    </xf>
    <xf numFmtId="0" fontId="10" fillId="0" borderId="18" xfId="0" applyFont="1" applyBorder="1" applyAlignment="1">
      <alignment horizontal="center" vertical="center"/>
    </xf>
    <xf numFmtId="1" fontId="7" fillId="0" borderId="18" xfId="0" applyNumberFormat="1" applyFont="1" applyBorder="1" applyAlignment="1">
      <alignment horizontal="center" vertical="center" wrapText="1"/>
    </xf>
    <xf numFmtId="0" fontId="7" fillId="0" borderId="18" xfId="0" applyFont="1" applyBorder="1" applyAlignment="1">
      <alignment horizontal="center" vertical="center" wrapText="1"/>
    </xf>
    <xf numFmtId="9" fontId="10" fillId="0" borderId="10" xfId="1" applyFont="1" applyBorder="1" applyAlignment="1">
      <alignment horizontal="center" vertical="center"/>
    </xf>
    <xf numFmtId="14" fontId="7" fillId="0" borderId="11" xfId="0" applyNumberFormat="1" applyFont="1" applyBorder="1" applyAlignment="1">
      <alignment horizontal="center" vertical="center"/>
    </xf>
    <xf numFmtId="9" fontId="10" fillId="0" borderId="11" xfId="1" applyFont="1" applyBorder="1" applyAlignment="1">
      <alignment horizontal="center" vertical="center"/>
    </xf>
    <xf numFmtId="9" fontId="10" fillId="0" borderId="12" xfId="1" applyFont="1" applyBorder="1" applyAlignment="1">
      <alignment horizontal="center" vertical="center"/>
    </xf>
    <xf numFmtId="0" fontId="10" fillId="0" borderId="18" xfId="0" applyFont="1" applyBorder="1" applyAlignment="1" applyProtection="1">
      <alignment vertical="center" wrapText="1"/>
      <protection locked="0"/>
    </xf>
    <xf numFmtId="0" fontId="10" fillId="9" borderId="18" xfId="0" applyFont="1" applyFill="1" applyBorder="1" applyAlignment="1" applyProtection="1">
      <alignment horizontal="center" vertical="center" wrapText="1"/>
      <protection locked="0"/>
    </xf>
    <xf numFmtId="0" fontId="10" fillId="9" borderId="18" xfId="0" applyFont="1" applyFill="1" applyBorder="1" applyAlignment="1" applyProtection="1">
      <alignment vertical="center" wrapText="1"/>
      <protection locked="0"/>
    </xf>
    <xf numFmtId="0" fontId="10" fillId="9" borderId="18" xfId="0" applyFont="1" applyFill="1" applyBorder="1" applyAlignment="1" applyProtection="1">
      <alignment horizontal="justify" vertical="center" wrapText="1"/>
      <protection locked="0"/>
    </xf>
    <xf numFmtId="0" fontId="10" fillId="0" borderId="18" xfId="0" applyFont="1" applyBorder="1" applyAlignment="1" applyProtection="1">
      <alignment horizontal="center" vertical="center" wrapText="1"/>
      <protection locked="0"/>
    </xf>
    <xf numFmtId="0" fontId="10" fillId="0" borderId="18" xfId="0" applyFont="1" applyBorder="1" applyAlignment="1" applyProtection="1">
      <alignment horizontal="justify" vertical="center" wrapText="1"/>
      <protection locked="0"/>
    </xf>
    <xf numFmtId="1" fontId="8" fillId="0" borderId="18" xfId="0" applyNumberFormat="1" applyFont="1" applyBorder="1" applyAlignment="1" applyProtection="1">
      <alignment horizontal="center" vertical="center" wrapText="1"/>
      <protection locked="0"/>
    </xf>
    <xf numFmtId="0" fontId="12" fillId="0" borderId="18" xfId="0" applyFont="1" applyBorder="1" applyAlignment="1">
      <alignment horizontal="center" vertical="center"/>
    </xf>
    <xf numFmtId="1" fontId="12" fillId="0" borderId="18" xfId="0" applyNumberFormat="1" applyFont="1" applyBorder="1" applyAlignment="1">
      <alignment horizontal="center" vertical="center" wrapText="1"/>
    </xf>
    <xf numFmtId="0" fontId="8" fillId="0" borderId="18" xfId="0" applyFont="1" applyBorder="1" applyAlignment="1" applyProtection="1">
      <alignment horizontal="left" vertical="center" wrapText="1"/>
      <protection locked="0"/>
    </xf>
    <xf numFmtId="9" fontId="14" fillId="0" borderId="18" xfId="1" applyFont="1" applyFill="1" applyBorder="1" applyAlignment="1">
      <alignment horizontal="center" vertical="center" wrapText="1"/>
    </xf>
    <xf numFmtId="0" fontId="8" fillId="0" borderId="18" xfId="0" applyFont="1" applyBorder="1" applyAlignment="1" applyProtection="1">
      <alignment horizontal="center" vertical="center" wrapText="1"/>
      <protection locked="0"/>
    </xf>
    <xf numFmtId="3" fontId="7" fillId="9" borderId="18" xfId="4" applyNumberFormat="1" applyFont="1" applyFill="1" applyBorder="1" applyAlignment="1">
      <alignment vertical="center"/>
    </xf>
    <xf numFmtId="3" fontId="10" fillId="0" borderId="18" xfId="2" applyNumberFormat="1" applyFont="1" applyFill="1" applyBorder="1" applyAlignment="1">
      <alignment vertical="center"/>
    </xf>
    <xf numFmtId="9" fontId="8" fillId="0" borderId="18" xfId="1" applyFont="1" applyFill="1" applyBorder="1" applyAlignment="1">
      <alignment horizontal="center" vertical="center" wrapText="1"/>
    </xf>
    <xf numFmtId="0" fontId="10" fillId="9" borderId="86" xfId="0" applyFont="1" applyFill="1" applyBorder="1" applyAlignment="1" applyProtection="1">
      <alignment vertical="center"/>
      <protection locked="0"/>
    </xf>
    <xf numFmtId="0" fontId="7" fillId="13" borderId="86" xfId="0" applyFont="1" applyFill="1" applyBorder="1" applyAlignment="1">
      <alignment horizontal="justify" vertical="center" wrapText="1"/>
    </xf>
    <xf numFmtId="0" fontId="7" fillId="13" borderId="18" xfId="0" applyFont="1" applyFill="1" applyBorder="1" applyAlignment="1">
      <alignment horizontal="center" vertical="center" wrapText="1"/>
    </xf>
    <xf numFmtId="0" fontId="7" fillId="13" borderId="18" xfId="0" applyFont="1" applyFill="1" applyBorder="1" applyAlignment="1">
      <alignment horizontal="justify" vertical="center" wrapText="1"/>
    </xf>
    <xf numFmtId="0" fontId="8" fillId="0" borderId="18" xfId="0" applyFont="1" applyBorder="1" applyAlignment="1">
      <alignment horizontal="center" vertical="center" wrapText="1"/>
    </xf>
    <xf numFmtId="167" fontId="7" fillId="13" borderId="18" xfId="0" applyNumberFormat="1" applyFont="1" applyFill="1" applyBorder="1" applyAlignment="1">
      <alignment horizontal="center"/>
    </xf>
    <xf numFmtId="167" fontId="7" fillId="0" borderId="18" xfId="0" applyNumberFormat="1" applyFont="1" applyBorder="1" applyAlignment="1">
      <alignment horizontal="center"/>
    </xf>
    <xf numFmtId="14" fontId="7" fillId="0" borderId="18" xfId="0" applyNumberFormat="1" applyFont="1" applyBorder="1" applyAlignment="1">
      <alignment horizontal="center" vertical="center"/>
    </xf>
    <xf numFmtId="9" fontId="10" fillId="0" borderId="18" xfId="1" applyFont="1" applyBorder="1" applyAlignment="1">
      <alignment horizontal="center" vertical="center"/>
    </xf>
    <xf numFmtId="166" fontId="7" fillId="0" borderId="10" xfId="0" applyNumberFormat="1" applyFont="1" applyBorder="1" applyAlignment="1">
      <alignment horizontal="center" vertical="center" wrapText="1"/>
    </xf>
    <xf numFmtId="9" fontId="10" fillId="0" borderId="11" xfId="0" applyNumberFormat="1" applyFont="1" applyBorder="1" applyAlignment="1">
      <alignment horizontal="center" vertical="center" wrapText="1"/>
    </xf>
    <xf numFmtId="166" fontId="7" fillId="0" borderId="12" xfId="0" applyNumberFormat="1" applyFont="1" applyBorder="1" applyAlignment="1">
      <alignment horizontal="center" vertical="center" wrapText="1"/>
    </xf>
    <xf numFmtId="1" fontId="8" fillId="0" borderId="18" xfId="0" applyNumberFormat="1" applyFont="1" applyBorder="1" applyAlignment="1">
      <alignment horizontal="center" vertical="center" wrapText="1"/>
    </xf>
    <xf numFmtId="0" fontId="10" fillId="0" borderId="15" xfId="0" applyFont="1" applyBorder="1" applyAlignment="1">
      <alignment horizontal="left" vertical="center" wrapText="1"/>
    </xf>
    <xf numFmtId="9" fontId="13" fillId="0" borderId="15" xfId="0" applyNumberFormat="1" applyFont="1" applyBorder="1" applyAlignment="1">
      <alignment horizontal="center" vertical="center"/>
    </xf>
    <xf numFmtId="1" fontId="13" fillId="0" borderId="15" xfId="0" applyNumberFormat="1" applyFont="1" applyBorder="1" applyAlignment="1">
      <alignment horizontal="center" vertical="center" wrapText="1"/>
    </xf>
    <xf numFmtId="168" fontId="10" fillId="0" borderId="15" xfId="0" applyNumberFormat="1" applyFont="1" applyBorder="1" applyAlignment="1">
      <alignment horizontal="center" vertical="center"/>
    </xf>
    <xf numFmtId="1" fontId="13" fillId="0" borderId="11" xfId="0" applyNumberFormat="1" applyFont="1" applyBorder="1" applyAlignment="1">
      <alignment horizontal="center" vertical="center" wrapText="1"/>
    </xf>
    <xf numFmtId="9" fontId="10" fillId="0" borderId="12" xfId="0" applyNumberFormat="1" applyFont="1" applyBorder="1" applyAlignment="1">
      <alignment horizontal="center" vertical="center" wrapText="1"/>
    </xf>
    <xf numFmtId="9" fontId="8" fillId="9" borderId="18" xfId="0" applyNumberFormat="1" applyFont="1" applyFill="1" applyBorder="1" applyAlignment="1">
      <alignment horizontal="center" vertical="center"/>
    </xf>
    <xf numFmtId="0" fontId="8" fillId="9" borderId="18" xfId="0" applyFont="1" applyFill="1" applyBorder="1" applyAlignment="1">
      <alignment horizontal="center" vertical="center" wrapText="1"/>
    </xf>
    <xf numFmtId="0" fontId="10" fillId="0" borderId="18" xfId="0" applyFont="1" applyFill="1" applyBorder="1" applyAlignment="1">
      <alignment horizontal="center" vertical="center"/>
    </xf>
    <xf numFmtId="168" fontId="7" fillId="0" borderId="18" xfId="0" applyNumberFormat="1" applyFont="1" applyBorder="1" applyAlignment="1">
      <alignment horizontal="center"/>
    </xf>
    <xf numFmtId="1" fontId="15" fillId="0" borderId="18" xfId="0" applyNumberFormat="1" applyFont="1" applyBorder="1" applyAlignment="1">
      <alignment horizontal="center" vertical="center" wrapText="1"/>
    </xf>
    <xf numFmtId="166" fontId="7" fillId="0" borderId="18" xfId="0" applyNumberFormat="1" applyFont="1" applyBorder="1" applyAlignment="1">
      <alignment horizontal="center" vertical="center" wrapText="1"/>
    </xf>
    <xf numFmtId="0" fontId="10" fillId="9" borderId="18" xfId="0" applyFont="1" applyFill="1" applyBorder="1" applyAlignment="1">
      <alignment horizontal="center" vertical="center" wrapText="1"/>
    </xf>
    <xf numFmtId="9" fontId="8" fillId="9" borderId="18" xfId="0" applyNumberFormat="1" applyFont="1" applyFill="1" applyBorder="1" applyAlignment="1">
      <alignment horizontal="center" vertical="center" wrapText="1"/>
    </xf>
    <xf numFmtId="9" fontId="10" fillId="9" borderId="18" xfId="0" applyNumberFormat="1" applyFont="1" applyFill="1" applyBorder="1" applyAlignment="1">
      <alignment horizontal="center" vertical="center" wrapText="1"/>
    </xf>
    <xf numFmtId="167" fontId="7" fillId="0" borderId="18" xfId="0" applyNumberFormat="1" applyFont="1" applyBorder="1" applyAlignment="1">
      <alignment vertical="top" wrapText="1"/>
    </xf>
    <xf numFmtId="0" fontId="15" fillId="0" borderId="18" xfId="0" applyFont="1" applyBorder="1" applyAlignment="1">
      <alignment horizontal="center" vertical="center" wrapText="1"/>
    </xf>
    <xf numFmtId="14" fontId="7" fillId="0" borderId="18" xfId="0" applyNumberFormat="1" applyFont="1" applyBorder="1" applyAlignment="1">
      <alignment horizontal="center" vertical="center" wrapText="1"/>
    </xf>
    <xf numFmtId="9" fontId="7" fillId="0" borderId="18" xfId="0" applyNumberFormat="1" applyFont="1" applyBorder="1" applyAlignment="1">
      <alignment horizontal="center" vertical="center" wrapText="1"/>
    </xf>
    <xf numFmtId="167" fontId="10" fillId="0" borderId="18" xfId="0" applyNumberFormat="1" applyFont="1" applyBorder="1"/>
    <xf numFmtId="165" fontId="10" fillId="0" borderId="18" xfId="0" applyNumberFormat="1" applyFont="1" applyBorder="1" applyAlignment="1">
      <alignment horizontal="justify" vertical="center" wrapText="1"/>
    </xf>
    <xf numFmtId="0" fontId="8" fillId="0" borderId="86" xfId="0" applyFont="1" applyBorder="1" applyAlignment="1">
      <alignment horizontal="center" vertical="center" wrapText="1"/>
    </xf>
    <xf numFmtId="0" fontId="8" fillId="0" borderId="18" xfId="0" applyFont="1" applyBorder="1" applyAlignment="1">
      <alignment horizontal="justify" vertical="center" wrapText="1"/>
    </xf>
    <xf numFmtId="0" fontId="12" fillId="0" borderId="18" xfId="0" applyFont="1" applyBorder="1" applyAlignment="1">
      <alignment horizontal="center" vertical="center" wrapText="1"/>
    </xf>
    <xf numFmtId="0" fontId="8" fillId="0" borderId="0" xfId="0" applyFont="1"/>
    <xf numFmtId="0" fontId="10" fillId="9" borderId="86" xfId="0" applyFont="1" applyFill="1" applyBorder="1" applyAlignment="1" applyProtection="1">
      <alignment horizontal="center" vertical="center" wrapText="1"/>
      <protection locked="0"/>
    </xf>
    <xf numFmtId="9" fontId="8" fillId="0" borderId="18" xfId="0" applyNumberFormat="1" applyFont="1" applyBorder="1" applyAlignment="1">
      <alignment horizontal="center" vertical="center"/>
    </xf>
    <xf numFmtId="9" fontId="12" fillId="0" borderId="18" xfId="0" applyNumberFormat="1" applyFont="1" applyBorder="1" applyAlignment="1">
      <alignment horizontal="center" vertical="center"/>
    </xf>
    <xf numFmtId="0" fontId="8" fillId="9" borderId="18" xfId="0" applyFont="1" applyFill="1" applyBorder="1" applyAlignment="1" applyProtection="1">
      <alignment horizontal="left" vertical="center" wrapText="1"/>
      <protection locked="0"/>
    </xf>
    <xf numFmtId="9" fontId="14" fillId="0" borderId="18" xfId="1" applyFont="1" applyFill="1" applyBorder="1" applyAlignment="1">
      <alignment horizontal="center" vertical="center"/>
    </xf>
    <xf numFmtId="9" fontId="10" fillId="0" borderId="18" xfId="0" applyNumberFormat="1" applyFont="1" applyBorder="1" applyAlignment="1" applyProtection="1">
      <alignment horizontal="center" vertical="center" wrapText="1"/>
      <protection locked="0"/>
    </xf>
    <xf numFmtId="164" fontId="10" fillId="0" borderId="18" xfId="2" applyFont="1" applyFill="1" applyBorder="1" applyAlignment="1">
      <alignment vertical="center"/>
    </xf>
    <xf numFmtId="165" fontId="8" fillId="0" borderId="18" xfId="0" applyNumberFormat="1" applyFont="1" applyBorder="1" applyAlignment="1" applyProtection="1">
      <alignment horizontal="center" vertical="center" wrapText="1"/>
      <protection locked="0"/>
    </xf>
    <xf numFmtId="0" fontId="7" fillId="9" borderId="18" xfId="0" applyFont="1" applyFill="1" applyBorder="1" applyAlignment="1">
      <alignment horizontal="center" vertical="center" wrapText="1"/>
    </xf>
    <xf numFmtId="9" fontId="14" fillId="0" borderId="18" xfId="1" applyFont="1" applyBorder="1" applyAlignment="1">
      <alignment horizontal="center" vertical="center"/>
    </xf>
    <xf numFmtId="3" fontId="7" fillId="12" borderId="18" xfId="4" applyNumberFormat="1" applyFont="1" applyFill="1" applyBorder="1" applyAlignment="1">
      <alignment vertical="center"/>
    </xf>
    <xf numFmtId="3" fontId="7" fillId="12" borderId="18" xfId="4" applyNumberFormat="1" applyFont="1" applyFill="1" applyBorder="1" applyAlignment="1">
      <alignment horizontal="center" vertical="center"/>
    </xf>
    <xf numFmtId="164" fontId="10" fillId="0" borderId="18" xfId="2" applyFont="1" applyFill="1" applyBorder="1" applyAlignment="1">
      <alignment horizontal="center" vertical="center"/>
    </xf>
    <xf numFmtId="0" fontId="13" fillId="0" borderId="18" xfId="0" applyFont="1" applyBorder="1" applyAlignment="1" applyProtection="1">
      <alignment horizontal="center" vertical="center" wrapText="1"/>
      <protection locked="0"/>
    </xf>
    <xf numFmtId="3" fontId="7" fillId="12" borderId="18" xfId="0" applyNumberFormat="1" applyFont="1" applyFill="1" applyBorder="1" applyAlignment="1">
      <alignment horizontal="center" vertical="center"/>
    </xf>
    <xf numFmtId="3" fontId="7" fillId="12" borderId="18" xfId="0" applyNumberFormat="1" applyFont="1" applyFill="1" applyBorder="1" applyAlignment="1">
      <alignment vertical="center"/>
    </xf>
    <xf numFmtId="0" fontId="10" fillId="14" borderId="18" xfId="0" applyFont="1" applyFill="1" applyBorder="1" applyAlignment="1">
      <alignment horizontal="justify" vertical="center" wrapText="1"/>
    </xf>
    <xf numFmtId="0" fontId="10" fillId="0" borderId="16" xfId="0" applyFont="1" applyBorder="1" applyAlignment="1" applyProtection="1">
      <alignment vertical="center" wrapText="1"/>
      <protection locked="0"/>
    </xf>
    <xf numFmtId="9" fontId="8" fillId="0" borderId="16" xfId="0" applyNumberFormat="1" applyFont="1" applyBorder="1" applyAlignment="1" applyProtection="1">
      <alignment horizontal="center" vertical="center" wrapText="1"/>
      <protection locked="0"/>
    </xf>
    <xf numFmtId="0" fontId="13" fillId="0" borderId="16" xfId="0" applyFont="1" applyBorder="1" applyAlignment="1" applyProtection="1">
      <alignment horizontal="center" vertical="center" wrapText="1"/>
      <protection locked="0"/>
    </xf>
    <xf numFmtId="3" fontId="7" fillId="12" borderId="16" xfId="0" applyNumberFormat="1" applyFont="1" applyFill="1" applyBorder="1" applyAlignment="1">
      <alignment vertical="center"/>
    </xf>
    <xf numFmtId="164" fontId="10" fillId="0" borderId="16" xfId="2" applyFont="1" applyFill="1" applyBorder="1" applyAlignment="1">
      <alignment vertical="center"/>
    </xf>
    <xf numFmtId="1" fontId="7" fillId="0" borderId="16" xfId="0" applyNumberFormat="1" applyFont="1" applyBorder="1" applyAlignment="1">
      <alignment horizontal="center" vertical="center" wrapText="1"/>
    </xf>
    <xf numFmtId="9" fontId="8" fillId="0" borderId="16" xfId="1" applyFont="1" applyFill="1" applyBorder="1" applyAlignment="1">
      <alignment horizontal="center" vertical="center" wrapText="1"/>
    </xf>
    <xf numFmtId="9" fontId="8" fillId="0" borderId="18" xfId="0" applyNumberFormat="1" applyFont="1" applyBorder="1" applyAlignment="1" applyProtection="1">
      <alignment horizontal="center" vertical="center" wrapText="1"/>
      <protection locked="0"/>
    </xf>
    <xf numFmtId="0" fontId="7" fillId="13" borderId="16" xfId="0" applyFont="1" applyFill="1" applyBorder="1" applyAlignment="1">
      <alignment horizontal="justify" vertical="center" wrapText="1"/>
    </xf>
    <xf numFmtId="1" fontId="15" fillId="0" borderId="10" xfId="0" applyNumberFormat="1" applyFont="1" applyBorder="1" applyAlignment="1">
      <alignment horizontal="center" vertical="center" wrapText="1"/>
    </xf>
    <xf numFmtId="1" fontId="15" fillId="0" borderId="12" xfId="0" applyNumberFormat="1" applyFont="1" applyBorder="1" applyAlignment="1">
      <alignment horizontal="center" vertical="center" wrapText="1"/>
    </xf>
    <xf numFmtId="0" fontId="10" fillId="14" borderId="86" xfId="0" applyFont="1" applyFill="1" applyBorder="1" applyAlignment="1">
      <alignment horizontal="center" vertical="center" wrapText="1"/>
    </xf>
    <xf numFmtId="0" fontId="10" fillId="14" borderId="18" xfId="0" applyFont="1" applyFill="1" applyBorder="1" applyAlignment="1">
      <alignment horizontal="center" vertical="center" wrapText="1"/>
    </xf>
    <xf numFmtId="3" fontId="7" fillId="13" borderId="18" xfId="0" applyNumberFormat="1" applyFont="1" applyFill="1" applyBorder="1" applyAlignment="1">
      <alignment horizontal="center" vertical="center" wrapText="1"/>
    </xf>
    <xf numFmtId="3" fontId="7" fillId="0" borderId="18" xfId="0" applyNumberFormat="1" applyFont="1" applyBorder="1" applyAlignment="1">
      <alignment horizontal="center" vertical="center" wrapText="1"/>
    </xf>
    <xf numFmtId="166" fontId="8" fillId="9" borderId="10" xfId="0" applyNumberFormat="1" applyFont="1" applyFill="1" applyBorder="1" applyAlignment="1">
      <alignment horizontal="center" vertical="center" wrapText="1"/>
    </xf>
    <xf numFmtId="0" fontId="7" fillId="13" borderId="91" xfId="0" applyFont="1" applyFill="1" applyBorder="1" applyAlignment="1">
      <alignment horizontal="justify" vertical="center" wrapText="1"/>
    </xf>
    <xf numFmtId="0" fontId="7" fillId="0" borderId="16" xfId="0" applyFont="1" applyBorder="1" applyAlignment="1">
      <alignment horizontal="center" vertical="center"/>
    </xf>
    <xf numFmtId="0" fontId="7" fillId="13" borderId="16" xfId="0" applyFont="1" applyFill="1" applyBorder="1" applyAlignment="1">
      <alignment vertical="center" wrapText="1"/>
    </xf>
    <xf numFmtId="167" fontId="7" fillId="13" borderId="16" xfId="0" applyNumberFormat="1" applyFont="1" applyFill="1" applyBorder="1" applyAlignment="1">
      <alignment horizontal="center"/>
    </xf>
    <xf numFmtId="0" fontId="13" fillId="0" borderId="16" xfId="0" applyFont="1" applyBorder="1" applyAlignment="1">
      <alignment horizontal="center" vertical="center"/>
    </xf>
    <xf numFmtId="0" fontId="7" fillId="0" borderId="16" xfId="0" applyFont="1" applyBorder="1" applyAlignment="1">
      <alignment horizontal="justify" vertical="center" wrapText="1"/>
    </xf>
    <xf numFmtId="14" fontId="7" fillId="0" borderId="16" xfId="0" applyNumberFormat="1" applyFont="1" applyBorder="1" applyAlignment="1">
      <alignment horizontal="center" vertical="center"/>
    </xf>
    <xf numFmtId="166" fontId="7" fillId="0" borderId="16" xfId="0" applyNumberFormat="1" applyFont="1" applyBorder="1" applyAlignment="1">
      <alignment horizontal="center" vertical="center"/>
    </xf>
    <xf numFmtId="3" fontId="7" fillId="0" borderId="16" xfId="0" applyNumberFormat="1" applyFont="1" applyBorder="1" applyAlignment="1">
      <alignment horizontal="center" vertical="center"/>
    </xf>
    <xf numFmtId="9" fontId="10" fillId="0" borderId="16" xfId="1" applyFont="1" applyBorder="1" applyAlignment="1">
      <alignment horizontal="center" vertical="center"/>
    </xf>
    <xf numFmtId="9" fontId="8" fillId="0" borderId="16" xfId="0" applyNumberFormat="1" applyFont="1" applyBorder="1" applyAlignment="1">
      <alignment horizontal="center" vertical="center"/>
    </xf>
    <xf numFmtId="9" fontId="14" fillId="0" borderId="16" xfId="0" applyNumberFormat="1" applyFont="1" applyBorder="1" applyAlignment="1">
      <alignment horizontal="center" vertical="center"/>
    </xf>
    <xf numFmtId="9" fontId="10" fillId="0" borderId="16" xfId="0" applyNumberFormat="1" applyFont="1" applyBorder="1" applyAlignment="1">
      <alignment horizontal="center" vertical="center"/>
    </xf>
    <xf numFmtId="167" fontId="10" fillId="0" borderId="16" xfId="0" applyNumberFormat="1" applyFont="1" applyBorder="1" applyAlignment="1">
      <alignment horizontal="center" vertical="center"/>
    </xf>
    <xf numFmtId="166" fontId="10" fillId="0" borderId="16" xfId="0" applyNumberFormat="1" applyFont="1" applyBorder="1" applyAlignment="1">
      <alignment horizontal="center" vertical="center"/>
    </xf>
    <xf numFmtId="9" fontId="14" fillId="0" borderId="18" xfId="0" applyNumberFormat="1" applyFont="1" applyBorder="1" applyAlignment="1">
      <alignment horizontal="center" vertical="center"/>
    </xf>
    <xf numFmtId="164" fontId="10" fillId="0" borderId="18" xfId="0" applyNumberFormat="1" applyFont="1" applyBorder="1" applyAlignment="1">
      <alignment horizontal="center" vertical="center"/>
    </xf>
    <xf numFmtId="14" fontId="7" fillId="13" borderId="10" xfId="0" applyNumberFormat="1" applyFont="1" applyFill="1" applyBorder="1" applyAlignment="1">
      <alignment horizontal="center" vertical="center"/>
    </xf>
    <xf numFmtId="166" fontId="7" fillId="13" borderId="10" xfId="0" applyNumberFormat="1" applyFont="1" applyFill="1" applyBorder="1" applyAlignment="1">
      <alignment horizontal="center" vertical="center"/>
    </xf>
    <xf numFmtId="9" fontId="10" fillId="13" borderId="10" xfId="1" applyFont="1" applyFill="1" applyBorder="1" applyAlignment="1">
      <alignment horizontal="center" vertical="center"/>
    </xf>
    <xf numFmtId="0" fontId="7" fillId="13" borderId="10" xfId="0" applyFont="1" applyFill="1" applyBorder="1" applyAlignment="1">
      <alignment horizontal="center" vertical="center"/>
    </xf>
    <xf numFmtId="14" fontId="7" fillId="13" borderId="11" xfId="0" applyNumberFormat="1" applyFont="1" applyFill="1" applyBorder="1" applyAlignment="1">
      <alignment horizontal="center" vertical="center"/>
    </xf>
    <xf numFmtId="166" fontId="7" fillId="13" borderId="11" xfId="0" applyNumberFormat="1" applyFont="1" applyFill="1" applyBorder="1" applyAlignment="1">
      <alignment horizontal="center" vertical="center"/>
    </xf>
    <xf numFmtId="9" fontId="10" fillId="13" borderId="11" xfId="1" applyFont="1" applyFill="1" applyBorder="1" applyAlignment="1">
      <alignment horizontal="center" vertical="center"/>
    </xf>
    <xf numFmtId="0" fontId="7" fillId="13" borderId="11" xfId="0" applyFont="1" applyFill="1" applyBorder="1" applyAlignment="1">
      <alignment horizontal="center" vertical="center"/>
    </xf>
    <xf numFmtId="14" fontId="7" fillId="13" borderId="12" xfId="0" applyNumberFormat="1" applyFont="1" applyFill="1" applyBorder="1" applyAlignment="1">
      <alignment horizontal="center" vertical="center"/>
    </xf>
    <xf numFmtId="166" fontId="7" fillId="13" borderId="12" xfId="0" applyNumberFormat="1" applyFont="1" applyFill="1" applyBorder="1" applyAlignment="1">
      <alignment horizontal="center" vertical="center"/>
    </xf>
    <xf numFmtId="9" fontId="10" fillId="13" borderId="12" xfId="1" applyFont="1" applyFill="1" applyBorder="1" applyAlignment="1">
      <alignment horizontal="center" vertical="center"/>
    </xf>
    <xf numFmtId="0" fontId="7" fillId="13" borderId="12" xfId="0" applyFont="1" applyFill="1" applyBorder="1" applyAlignment="1">
      <alignment horizontal="center" vertical="center"/>
    </xf>
    <xf numFmtId="167" fontId="7" fillId="0" borderId="16" xfId="0" applyNumberFormat="1" applyFont="1" applyBorder="1" applyAlignment="1">
      <alignment horizontal="center"/>
    </xf>
    <xf numFmtId="0" fontId="10" fillId="9" borderId="76" xfId="0" applyFont="1" applyFill="1" applyBorder="1" applyAlignment="1" applyProtection="1">
      <alignment horizontal="left" vertical="center"/>
      <protection locked="0"/>
    </xf>
    <xf numFmtId="0" fontId="12" fillId="0" borderId="10" xfId="0" applyFont="1" applyBorder="1" applyAlignment="1">
      <alignment horizontal="center" vertical="center"/>
    </xf>
    <xf numFmtId="9" fontId="8" fillId="9" borderId="11" xfId="1" applyFont="1" applyFill="1" applyBorder="1" applyAlignment="1">
      <alignment horizontal="center" vertical="center"/>
    </xf>
    <xf numFmtId="0" fontId="12" fillId="9" borderId="12" xfId="0" applyFont="1" applyFill="1" applyBorder="1" applyAlignment="1">
      <alignment horizontal="center" vertical="center"/>
    </xf>
    <xf numFmtId="14" fontId="8" fillId="0" borderId="12" xfId="0" applyNumberFormat="1" applyFont="1" applyBorder="1" applyAlignment="1">
      <alignment horizontal="center" vertical="center"/>
    </xf>
    <xf numFmtId="166" fontId="8" fillId="0" borderId="12" xfId="0" applyNumberFormat="1" applyFont="1" applyBorder="1" applyAlignment="1">
      <alignment horizontal="center" vertical="center"/>
    </xf>
    <xf numFmtId="3" fontId="8" fillId="0" borderId="12" xfId="0" applyNumberFormat="1" applyFont="1" applyBorder="1" applyAlignment="1">
      <alignment horizontal="center" vertical="center"/>
    </xf>
    <xf numFmtId="9" fontId="8" fillId="9" borderId="12" xfId="1" applyFont="1" applyFill="1" applyBorder="1" applyAlignment="1">
      <alignment horizontal="center" vertical="center"/>
    </xf>
    <xf numFmtId="0" fontId="7" fillId="12" borderId="91" xfId="0" applyFont="1" applyFill="1" applyBorder="1" applyAlignment="1">
      <alignment horizontal="justify" vertical="center" wrapText="1"/>
    </xf>
    <xf numFmtId="0" fontId="7" fillId="9" borderId="16" xfId="0" applyFont="1" applyFill="1" applyBorder="1" applyAlignment="1">
      <alignment horizontal="center" vertical="center"/>
    </xf>
    <xf numFmtId="9" fontId="14" fillId="9" borderId="16" xfId="0" applyNumberFormat="1" applyFont="1" applyFill="1" applyBorder="1" applyAlignment="1">
      <alignment horizontal="center" vertical="center" wrapText="1"/>
    </xf>
    <xf numFmtId="167" fontId="7" fillId="12" borderId="16" xfId="0" applyNumberFormat="1" applyFont="1" applyFill="1" applyBorder="1" applyAlignment="1">
      <alignment horizontal="center"/>
    </xf>
    <xf numFmtId="167" fontId="7" fillId="9" borderId="16" xfId="0" applyNumberFormat="1" applyFont="1" applyFill="1" applyBorder="1" applyAlignment="1">
      <alignment horizontal="center"/>
    </xf>
    <xf numFmtId="0" fontId="13" fillId="9" borderId="16" xfId="0" applyFont="1" applyFill="1" applyBorder="1" applyAlignment="1">
      <alignment horizontal="center" vertical="center"/>
    </xf>
    <xf numFmtId="14" fontId="7" fillId="9" borderId="16" xfId="0" applyNumberFormat="1" applyFont="1" applyFill="1" applyBorder="1" applyAlignment="1">
      <alignment horizontal="center" vertical="center"/>
    </xf>
    <xf numFmtId="166" fontId="7" fillId="9" borderId="16" xfId="0" applyNumberFormat="1" applyFont="1" applyFill="1" applyBorder="1" applyAlignment="1">
      <alignment horizontal="center" vertical="center"/>
    </xf>
    <xf numFmtId="9" fontId="10" fillId="9" borderId="16" xfId="1" applyFont="1" applyFill="1" applyBorder="1" applyAlignment="1">
      <alignment horizontal="center" vertical="center"/>
    </xf>
    <xf numFmtId="14" fontId="7" fillId="9" borderId="10" xfId="0" applyNumberFormat="1" applyFont="1" applyFill="1" applyBorder="1" applyAlignment="1">
      <alignment horizontal="center" vertical="center"/>
    </xf>
    <xf numFmtId="9" fontId="10" fillId="9" borderId="10" xfId="1" applyFont="1" applyFill="1" applyBorder="1" applyAlignment="1">
      <alignment horizontal="center" vertical="center"/>
    </xf>
    <xf numFmtId="0" fontId="13" fillId="9" borderId="12" xfId="0" applyFont="1" applyFill="1" applyBorder="1" applyAlignment="1">
      <alignment horizontal="center" vertical="center"/>
    </xf>
    <xf numFmtId="14" fontId="7" fillId="9" borderId="12" xfId="0" applyNumberFormat="1" applyFont="1" applyFill="1" applyBorder="1" applyAlignment="1">
      <alignment horizontal="center" vertical="center"/>
    </xf>
    <xf numFmtId="9" fontId="10" fillId="9" borderId="12" xfId="1" applyFont="1" applyFill="1" applyBorder="1" applyAlignment="1">
      <alignment horizontal="center" vertical="center"/>
    </xf>
    <xf numFmtId="9" fontId="8" fillId="9" borderId="10" xfId="1" applyFont="1" applyFill="1" applyBorder="1" applyAlignment="1">
      <alignment horizontal="center" vertical="center"/>
    </xf>
    <xf numFmtId="0" fontId="8" fillId="9" borderId="10" xfId="0" applyFont="1" applyFill="1" applyBorder="1" applyAlignment="1">
      <alignment horizontal="center" vertical="center"/>
    </xf>
    <xf numFmtId="0" fontId="7" fillId="9" borderId="13" xfId="0" applyFont="1" applyFill="1" applyBorder="1" applyAlignment="1">
      <alignment horizontal="center" vertical="center"/>
    </xf>
    <xf numFmtId="0" fontId="13" fillId="9" borderId="13" xfId="0" applyFont="1" applyFill="1" applyBorder="1" applyAlignment="1">
      <alignment horizontal="center" vertical="center"/>
    </xf>
    <xf numFmtId="14" fontId="7" fillId="9" borderId="13" xfId="0" applyNumberFormat="1" applyFont="1" applyFill="1" applyBorder="1" applyAlignment="1">
      <alignment horizontal="center" vertical="center"/>
    </xf>
    <xf numFmtId="166" fontId="7" fillId="9" borderId="13" xfId="0" applyNumberFormat="1" applyFont="1" applyFill="1" applyBorder="1" applyAlignment="1">
      <alignment horizontal="center" vertical="center"/>
    </xf>
    <xf numFmtId="3" fontId="7" fillId="0" borderId="13" xfId="0" applyNumberFormat="1" applyFont="1" applyBorder="1" applyAlignment="1">
      <alignment horizontal="center" vertical="center"/>
    </xf>
    <xf numFmtId="9" fontId="10" fillId="9" borderId="13" xfId="1" applyFont="1" applyFill="1" applyBorder="1" applyAlignment="1">
      <alignment horizontal="center" vertical="center"/>
    </xf>
    <xf numFmtId="9" fontId="7" fillId="9" borderId="13" xfId="1" applyFont="1" applyFill="1" applyBorder="1" applyAlignment="1">
      <alignment horizontal="center" vertical="center"/>
    </xf>
    <xf numFmtId="0" fontId="10" fillId="9" borderId="86" xfId="0" applyFont="1" applyFill="1" applyBorder="1" applyAlignment="1" applyProtection="1">
      <alignment vertical="center" wrapText="1"/>
      <protection locked="0"/>
    </xf>
    <xf numFmtId="0" fontId="10" fillId="0" borderId="18" xfId="0" applyFont="1" applyBorder="1" applyAlignment="1" applyProtection="1">
      <alignment vertical="center"/>
      <protection locked="0"/>
    </xf>
    <xf numFmtId="0" fontId="10" fillId="9" borderId="82" xfId="0" applyFont="1" applyFill="1" applyBorder="1" applyAlignment="1" applyProtection="1">
      <alignment vertical="center" wrapText="1"/>
      <protection locked="0"/>
    </xf>
    <xf numFmtId="0" fontId="10" fillId="0" borderId="14" xfId="0" applyFont="1" applyBorder="1" applyAlignment="1" applyProtection="1">
      <alignment vertical="center" wrapText="1"/>
      <protection locked="0"/>
    </xf>
    <xf numFmtId="9" fontId="8" fillId="0" borderId="14" xfId="0" applyNumberFormat="1" applyFont="1" applyBorder="1" applyAlignment="1" applyProtection="1">
      <alignment horizontal="center" vertical="center" wrapText="1"/>
      <protection locked="0"/>
    </xf>
    <xf numFmtId="0" fontId="12" fillId="0" borderId="14" xfId="0" applyFont="1" applyBorder="1" applyAlignment="1">
      <alignment horizontal="center" vertical="center"/>
    </xf>
    <xf numFmtId="3" fontId="7" fillId="9" borderId="14" xfId="4" applyNumberFormat="1" applyFont="1" applyFill="1" applyBorder="1" applyAlignment="1">
      <alignment vertical="center"/>
    </xf>
    <xf numFmtId="3" fontId="10" fillId="0" borderId="14" xfId="2" applyNumberFormat="1" applyFont="1" applyFill="1" applyBorder="1" applyAlignment="1">
      <alignment vertical="center"/>
    </xf>
    <xf numFmtId="165" fontId="10" fillId="0" borderId="14" xfId="0" applyNumberFormat="1" applyFont="1" applyBorder="1" applyAlignment="1">
      <alignment horizontal="center" vertical="center" wrapText="1"/>
    </xf>
    <xf numFmtId="166" fontId="8" fillId="9" borderId="12" xfId="0" applyNumberFormat="1" applyFont="1" applyFill="1" applyBorder="1" applyAlignment="1">
      <alignment horizontal="center" vertical="center" wrapText="1"/>
    </xf>
    <xf numFmtId="1" fontId="8" fillId="0" borderId="16" xfId="1" applyNumberFormat="1" applyFont="1" applyFill="1" applyBorder="1" applyAlignment="1">
      <alignment horizontal="center" vertical="center"/>
    </xf>
    <xf numFmtId="1" fontId="7" fillId="0" borderId="16" xfId="4" applyNumberFormat="1" applyFont="1" applyFill="1" applyBorder="1" applyAlignment="1">
      <alignment horizontal="center" vertical="center"/>
    </xf>
    <xf numFmtId="9" fontId="10" fillId="0" borderId="18" xfId="1" applyNumberFormat="1" applyFont="1" applyFill="1" applyBorder="1" applyAlignment="1">
      <alignment horizontal="center" vertical="center"/>
    </xf>
    <xf numFmtId="1" fontId="7" fillId="0" borderId="18" xfId="4" applyNumberFormat="1" applyFont="1" applyFill="1" applyBorder="1" applyAlignment="1">
      <alignment horizontal="center" vertical="center"/>
    </xf>
    <xf numFmtId="3" fontId="7" fillId="9" borderId="18" xfId="4" applyNumberFormat="1" applyFont="1" applyFill="1" applyBorder="1" applyAlignment="1">
      <alignment horizontal="center" vertical="center"/>
    </xf>
    <xf numFmtId="9" fontId="10" fillId="0" borderId="16" xfId="1" applyNumberFormat="1" applyFont="1" applyFill="1" applyBorder="1" applyAlignment="1">
      <alignment horizontal="center" vertical="center"/>
    </xf>
    <xf numFmtId="1" fontId="8" fillId="0" borderId="18" xfId="0" applyNumberFormat="1" applyFont="1" applyBorder="1" applyAlignment="1">
      <alignment horizontal="justify" vertical="center" wrapText="1"/>
    </xf>
    <xf numFmtId="0" fontId="10" fillId="9" borderId="18" xfId="0" applyFont="1" applyFill="1" applyBorder="1" applyAlignment="1">
      <alignment horizontal="justify" vertical="center" wrapText="1"/>
    </xf>
    <xf numFmtId="0" fontId="7" fillId="12" borderId="86" xfId="0" applyFont="1" applyFill="1" applyBorder="1" applyAlignment="1">
      <alignment horizontal="justify" vertical="center" wrapText="1"/>
    </xf>
    <xf numFmtId="0" fontId="7" fillId="12" borderId="18" xfId="0" applyFont="1" applyFill="1" applyBorder="1" applyAlignment="1">
      <alignment horizontal="center" vertical="center" wrapText="1"/>
    </xf>
    <xf numFmtId="0" fontId="10" fillId="9" borderId="18" xfId="0" applyFont="1" applyFill="1" applyBorder="1" applyAlignment="1">
      <alignment horizontal="left" vertical="center" wrapText="1"/>
    </xf>
    <xf numFmtId="9" fontId="14" fillId="9" borderId="18" xfId="0" applyNumberFormat="1" applyFont="1" applyFill="1" applyBorder="1" applyAlignment="1">
      <alignment horizontal="center" vertical="center" wrapText="1"/>
    </xf>
    <xf numFmtId="167" fontId="7" fillId="12" borderId="18" xfId="0" applyNumberFormat="1" applyFont="1" applyFill="1" applyBorder="1" applyAlignment="1">
      <alignment horizontal="center"/>
    </xf>
    <xf numFmtId="167" fontId="7" fillId="9" borderId="18" xfId="0" applyNumberFormat="1" applyFont="1" applyFill="1" applyBorder="1" applyAlignment="1">
      <alignment horizontal="center"/>
    </xf>
    <xf numFmtId="0" fontId="13" fillId="9" borderId="18" xfId="0" applyFont="1" applyFill="1" applyBorder="1" applyAlignment="1">
      <alignment horizontal="center" vertical="center"/>
    </xf>
    <xf numFmtId="14" fontId="7" fillId="9" borderId="18" xfId="0" applyNumberFormat="1" applyFont="1" applyFill="1" applyBorder="1" applyAlignment="1">
      <alignment horizontal="center" vertical="center"/>
    </xf>
    <xf numFmtId="9" fontId="10" fillId="9" borderId="18" xfId="1" applyFont="1" applyFill="1" applyBorder="1" applyAlignment="1">
      <alignment horizontal="center" vertical="center"/>
    </xf>
    <xf numFmtId="3" fontId="7" fillId="0" borderId="34" xfId="0" applyNumberFormat="1" applyFont="1" applyBorder="1" applyAlignment="1">
      <alignment horizontal="center" vertical="center"/>
    </xf>
    <xf numFmtId="9" fontId="10" fillId="9" borderId="11" xfId="1" applyFont="1" applyFill="1" applyBorder="1" applyAlignment="1">
      <alignment horizontal="center" vertical="center"/>
    </xf>
    <xf numFmtId="0" fontId="8" fillId="9" borderId="18" xfId="0" applyFont="1" applyFill="1" applyBorder="1" applyAlignment="1">
      <alignment horizontal="center" vertical="center"/>
    </xf>
    <xf numFmtId="1" fontId="13" fillId="0" borderId="18" xfId="0" applyNumberFormat="1" applyFont="1" applyBorder="1" applyAlignment="1">
      <alignment horizontal="center" vertical="center"/>
    </xf>
    <xf numFmtId="0" fontId="10" fillId="0" borderId="18" xfId="0" applyNumberFormat="1" applyFont="1" applyBorder="1" applyAlignment="1">
      <alignment horizontal="center" vertical="center" wrapText="1"/>
    </xf>
    <xf numFmtId="1" fontId="13" fillId="0" borderId="14" xfId="0" applyNumberFormat="1" applyFont="1" applyBorder="1" applyAlignment="1">
      <alignment horizontal="center" vertical="center"/>
    </xf>
    <xf numFmtId="9" fontId="14" fillId="0" borderId="14" xfId="0" applyNumberFormat="1" applyFont="1" applyBorder="1" applyAlignment="1">
      <alignment horizontal="center" vertical="center"/>
    </xf>
    <xf numFmtId="167" fontId="10" fillId="0" borderId="14" xfId="0" applyNumberFormat="1" applyFont="1" applyBorder="1" applyAlignment="1">
      <alignment vertical="center"/>
    </xf>
    <xf numFmtId="167" fontId="10" fillId="0" borderId="14" xfId="0" applyNumberFormat="1" applyFont="1" applyBorder="1"/>
    <xf numFmtId="165" fontId="10" fillId="0" borderId="14" xfId="0" applyNumberFormat="1" applyFont="1" applyBorder="1" applyAlignment="1">
      <alignment horizontal="justify" vertical="center" wrapText="1"/>
    </xf>
    <xf numFmtId="0" fontId="15" fillId="0" borderId="18" xfId="0" applyFont="1" applyBorder="1" applyAlignment="1">
      <alignment horizontal="center" vertical="center"/>
    </xf>
    <xf numFmtId="14" fontId="10" fillId="9" borderId="10" xfId="0" applyNumberFormat="1" applyFont="1" applyFill="1" applyBorder="1" applyAlignment="1">
      <alignment horizontal="center" vertical="center" wrapText="1"/>
    </xf>
    <xf numFmtId="9" fontId="7" fillId="9" borderId="10" xfId="1" applyFont="1" applyFill="1" applyBorder="1" applyAlignment="1" applyProtection="1">
      <alignment horizontal="center" vertical="center" wrapText="1"/>
    </xf>
    <xf numFmtId="1" fontId="7" fillId="9" borderId="10" xfId="0" applyNumberFormat="1" applyFont="1" applyFill="1" applyBorder="1" applyAlignment="1" applyProtection="1">
      <alignment horizontal="center" vertical="center" wrapText="1"/>
    </xf>
    <xf numFmtId="9" fontId="7" fillId="9" borderId="11" xfId="1" applyFont="1" applyFill="1" applyBorder="1" applyAlignment="1" applyProtection="1">
      <alignment horizontal="center" vertical="center" wrapText="1"/>
    </xf>
    <xf numFmtId="1" fontId="7" fillId="9" borderId="11" xfId="0" applyNumberFormat="1" applyFont="1" applyFill="1" applyBorder="1" applyAlignment="1" applyProtection="1">
      <alignment horizontal="center" vertical="center" wrapText="1"/>
    </xf>
    <xf numFmtId="14" fontId="10" fillId="9" borderId="12" xfId="0" applyNumberFormat="1" applyFont="1" applyFill="1" applyBorder="1" applyAlignment="1">
      <alignment horizontal="center" vertical="center" wrapText="1"/>
    </xf>
    <xf numFmtId="9" fontId="7" fillId="9" borderId="12" xfId="1" applyFont="1" applyFill="1" applyBorder="1" applyAlignment="1" applyProtection="1">
      <alignment horizontal="center" vertical="center" wrapText="1"/>
    </xf>
    <xf numFmtId="1" fontId="7" fillId="9" borderId="12" xfId="0" applyNumberFormat="1" applyFont="1" applyFill="1" applyBorder="1" applyAlignment="1" applyProtection="1">
      <alignment horizontal="center" vertical="center" wrapText="1"/>
    </xf>
    <xf numFmtId="0" fontId="10" fillId="9" borderId="86" xfId="0" applyFont="1" applyFill="1" applyBorder="1" applyAlignment="1" applyProtection="1">
      <alignment horizontal="justify" vertical="center" wrapText="1"/>
      <protection locked="0"/>
    </xf>
    <xf numFmtId="9" fontId="8" fillId="9" borderId="18" xfId="0" applyNumberFormat="1" applyFont="1" applyFill="1" applyBorder="1" applyAlignment="1" applyProtection="1">
      <alignment horizontal="center" vertical="center" wrapText="1"/>
      <protection locked="0"/>
    </xf>
    <xf numFmtId="1" fontId="12" fillId="9" borderId="18" xfId="0" applyNumberFormat="1" applyFont="1" applyFill="1" applyBorder="1" applyAlignment="1">
      <alignment horizontal="center" vertical="center" wrapText="1"/>
    </xf>
    <xf numFmtId="9" fontId="14" fillId="9" borderId="18" xfId="1" applyFont="1" applyFill="1" applyBorder="1" applyAlignment="1">
      <alignment horizontal="center" vertical="center" wrapText="1"/>
    </xf>
    <xf numFmtId="1" fontId="10" fillId="9" borderId="18" xfId="0" applyNumberFormat="1" applyFont="1" applyFill="1" applyBorder="1" applyAlignment="1" applyProtection="1">
      <alignment horizontal="center" vertical="center" wrapText="1"/>
      <protection locked="0"/>
    </xf>
    <xf numFmtId="3" fontId="7" fillId="9" borderId="18" xfId="4" applyNumberFormat="1" applyFont="1" applyFill="1" applyBorder="1" applyAlignment="1">
      <alignment horizontal="center" vertical="center" wrapText="1"/>
    </xf>
    <xf numFmtId="164" fontId="10" fillId="9" borderId="18" xfId="2" applyFont="1" applyFill="1" applyBorder="1" applyAlignment="1">
      <alignment horizontal="center" vertical="center" wrapText="1"/>
    </xf>
    <xf numFmtId="165" fontId="8" fillId="9" borderId="18" xfId="0" applyNumberFormat="1" applyFont="1" applyFill="1" applyBorder="1" applyAlignment="1" applyProtection="1">
      <alignment horizontal="center" vertical="center" wrapText="1"/>
      <protection locked="0"/>
    </xf>
    <xf numFmtId="14" fontId="10" fillId="9" borderId="18" xfId="0" applyNumberFormat="1" applyFont="1" applyFill="1" applyBorder="1" applyAlignment="1">
      <alignment horizontal="center" vertical="center" wrapText="1"/>
    </xf>
    <xf numFmtId="9" fontId="7" fillId="9" borderId="18" xfId="1" applyFont="1" applyFill="1" applyBorder="1" applyAlignment="1" applyProtection="1">
      <alignment horizontal="center" vertical="center" wrapText="1"/>
    </xf>
    <xf numFmtId="1" fontId="7" fillId="9" borderId="18" xfId="0" applyNumberFormat="1" applyFont="1" applyFill="1" applyBorder="1" applyAlignment="1" applyProtection="1">
      <alignment horizontal="center" vertical="center" wrapText="1"/>
    </xf>
    <xf numFmtId="0" fontId="8" fillId="0" borderId="33" xfId="0" applyFont="1" applyBorder="1" applyAlignment="1">
      <alignment horizontal="center" vertical="center" wrapText="1"/>
    </xf>
    <xf numFmtId="1" fontId="12" fillId="0" borderId="33" xfId="0" applyNumberFormat="1" applyFont="1" applyBorder="1" applyAlignment="1">
      <alignment horizontal="center" vertical="center" wrapText="1"/>
    </xf>
    <xf numFmtId="0" fontId="13" fillId="12" borderId="10" xfId="0" applyFont="1" applyFill="1" applyBorder="1" applyAlignment="1">
      <alignment horizontal="center" vertical="center"/>
    </xf>
    <xf numFmtId="0" fontId="7" fillId="12" borderId="12" xfId="0" applyFont="1" applyFill="1" applyBorder="1" applyAlignment="1">
      <alignment horizontal="center" vertical="center"/>
    </xf>
    <xf numFmtId="0" fontId="13" fillId="12" borderId="12" xfId="0" applyFont="1" applyFill="1" applyBorder="1" applyAlignment="1">
      <alignment horizontal="center" vertical="center"/>
    </xf>
    <xf numFmtId="14" fontId="7" fillId="12" borderId="10" xfId="0" applyNumberFormat="1" applyFont="1" applyFill="1" applyBorder="1" applyAlignment="1">
      <alignment horizontal="center" vertical="center"/>
    </xf>
    <xf numFmtId="166" fontId="7" fillId="12" borderId="10" xfId="0" applyNumberFormat="1" applyFont="1" applyFill="1" applyBorder="1" applyAlignment="1">
      <alignment horizontal="center" vertical="center"/>
    </xf>
    <xf numFmtId="14" fontId="7" fillId="12" borderId="12" xfId="0" applyNumberFormat="1" applyFont="1" applyFill="1" applyBorder="1" applyAlignment="1">
      <alignment horizontal="center" vertical="center"/>
    </xf>
    <xf numFmtId="166" fontId="7" fillId="12" borderId="12" xfId="0" applyNumberFormat="1" applyFont="1" applyFill="1" applyBorder="1" applyAlignment="1">
      <alignment horizontal="center" vertical="center"/>
    </xf>
    <xf numFmtId="9" fontId="10" fillId="12" borderId="10" xfId="1" applyFont="1" applyFill="1" applyBorder="1" applyAlignment="1">
      <alignment horizontal="center" vertical="center"/>
    </xf>
    <xf numFmtId="0" fontId="7" fillId="12" borderId="11" xfId="0" applyFont="1" applyFill="1" applyBorder="1" applyAlignment="1">
      <alignment horizontal="center" vertical="center"/>
    </xf>
    <xf numFmtId="0" fontId="13" fillId="12" borderId="11" xfId="0" applyFont="1" applyFill="1" applyBorder="1" applyAlignment="1">
      <alignment horizontal="center" vertical="center"/>
    </xf>
    <xf numFmtId="9" fontId="10" fillId="12" borderId="11" xfId="1" applyFont="1" applyFill="1" applyBorder="1" applyAlignment="1">
      <alignment horizontal="center" vertical="center"/>
    </xf>
    <xf numFmtId="9" fontId="10" fillId="12" borderId="12" xfId="1" applyFont="1" applyFill="1" applyBorder="1" applyAlignment="1">
      <alignment horizontal="center" vertical="center"/>
    </xf>
    <xf numFmtId="0" fontId="10" fillId="0" borderId="18" xfId="0" applyFont="1" applyFill="1" applyBorder="1" applyAlignment="1" applyProtection="1">
      <alignment vertical="center" wrapText="1"/>
      <protection locked="0"/>
    </xf>
    <xf numFmtId="0" fontId="10" fillId="0" borderId="18" xfId="0" applyFont="1" applyFill="1" applyBorder="1" applyAlignment="1" applyProtection="1">
      <alignment horizontal="center" vertical="center" wrapText="1"/>
      <protection locked="0"/>
    </xf>
    <xf numFmtId="0" fontId="10" fillId="0" borderId="18" xfId="0" applyFont="1" applyFill="1" applyBorder="1" applyAlignment="1" applyProtection="1">
      <alignment horizontal="justify" vertical="center" wrapText="1"/>
      <protection locked="0"/>
    </xf>
    <xf numFmtId="9" fontId="8" fillId="0" borderId="18" xfId="0" applyNumberFormat="1" applyFont="1" applyFill="1" applyBorder="1" applyAlignment="1" applyProtection="1">
      <alignment horizontal="center" vertical="center" wrapText="1"/>
      <protection locked="0"/>
    </xf>
    <xf numFmtId="9" fontId="12" fillId="0" borderId="18" xfId="0" applyNumberFormat="1" applyFont="1" applyFill="1" applyBorder="1" applyAlignment="1">
      <alignment horizontal="center" vertical="center"/>
    </xf>
    <xf numFmtId="1" fontId="12" fillId="0" borderId="18" xfId="0" applyNumberFormat="1" applyFont="1" applyFill="1" applyBorder="1" applyAlignment="1">
      <alignment horizontal="center" vertical="center" wrapText="1"/>
    </xf>
    <xf numFmtId="0" fontId="8" fillId="0" borderId="18" xfId="0" applyFont="1" applyFill="1" applyBorder="1" applyAlignment="1" applyProtection="1">
      <alignment horizontal="left" vertical="center" wrapText="1"/>
      <protection locked="0"/>
    </xf>
    <xf numFmtId="1" fontId="8" fillId="0" borderId="18" xfId="0" applyNumberFormat="1" applyFont="1" applyFill="1" applyBorder="1" applyAlignment="1">
      <alignment horizontal="center" vertical="center"/>
    </xf>
    <xf numFmtId="0" fontId="8" fillId="0" borderId="18" xfId="0" applyNumberFormat="1" applyFont="1" applyFill="1" applyBorder="1" applyAlignment="1" applyProtection="1">
      <alignment horizontal="center" vertical="center" wrapText="1"/>
      <protection locked="0"/>
    </xf>
    <xf numFmtId="3" fontId="10" fillId="0" borderId="18" xfId="2" applyNumberFormat="1" applyFont="1" applyFill="1" applyBorder="1" applyAlignment="1">
      <alignment horizontal="center" vertical="center"/>
    </xf>
    <xf numFmtId="9" fontId="8" fillId="0" borderId="18" xfId="0" applyNumberFormat="1" applyFont="1" applyFill="1" applyBorder="1" applyAlignment="1">
      <alignment horizontal="center" vertical="center"/>
    </xf>
    <xf numFmtId="0" fontId="10" fillId="0" borderId="10" xfId="0" applyFont="1" applyFill="1" applyBorder="1" applyAlignment="1">
      <alignment horizontal="center" vertical="center"/>
    </xf>
    <xf numFmtId="9" fontId="7" fillId="12" borderId="10" xfId="1" applyFont="1" applyFill="1" applyBorder="1" applyAlignment="1">
      <alignment horizontal="center" vertical="center"/>
    </xf>
    <xf numFmtId="9" fontId="7" fillId="12" borderId="11" xfId="1" applyFont="1" applyFill="1" applyBorder="1" applyAlignment="1">
      <alignment horizontal="center" vertical="center"/>
    </xf>
    <xf numFmtId="9" fontId="7" fillId="12" borderId="12" xfId="1" applyFont="1" applyFill="1" applyBorder="1" applyAlignment="1">
      <alignment horizontal="center" vertical="center"/>
    </xf>
    <xf numFmtId="0" fontId="7" fillId="12" borderId="18" xfId="0" applyFont="1" applyFill="1" applyBorder="1" applyAlignment="1">
      <alignment horizontal="justify" vertical="center" wrapText="1"/>
    </xf>
    <xf numFmtId="14" fontId="7" fillId="12" borderId="18" xfId="0" applyNumberFormat="1" applyFont="1" applyFill="1" applyBorder="1" applyAlignment="1">
      <alignment horizontal="center" vertical="center"/>
    </xf>
    <xf numFmtId="166" fontId="7" fillId="12" borderId="18" xfId="0" applyNumberFormat="1" applyFont="1" applyFill="1" applyBorder="1" applyAlignment="1">
      <alignment horizontal="center" vertical="center"/>
    </xf>
    <xf numFmtId="9" fontId="7" fillId="12" borderId="18" xfId="1" applyFont="1" applyFill="1" applyBorder="1" applyAlignment="1">
      <alignment horizontal="center" vertical="center"/>
    </xf>
    <xf numFmtId="0" fontId="7" fillId="12" borderId="18" xfId="0" applyFont="1" applyFill="1" applyBorder="1" applyAlignment="1">
      <alignment horizontal="center" vertical="center"/>
    </xf>
    <xf numFmtId="9" fontId="7" fillId="9" borderId="18" xfId="0" applyNumberFormat="1" applyFont="1" applyFill="1" applyBorder="1" applyAlignment="1">
      <alignment horizontal="center" vertical="center" wrapText="1"/>
    </xf>
    <xf numFmtId="1" fontId="13" fillId="0" borderId="25" xfId="5" applyNumberFormat="1" applyFont="1" applyFill="1" applyBorder="1" applyAlignment="1" applyProtection="1">
      <alignment horizontal="center" vertical="center" wrapText="1"/>
      <protection locked="0"/>
    </xf>
    <xf numFmtId="166" fontId="10" fillId="0" borderId="34" xfId="0" applyNumberFormat="1" applyFont="1" applyBorder="1" applyAlignment="1">
      <alignment horizontal="center" vertical="center" wrapText="1"/>
    </xf>
    <xf numFmtId="1" fontId="13" fillId="0" borderId="49" xfId="5" applyNumberFormat="1" applyFont="1" applyFill="1" applyBorder="1" applyAlignment="1" applyProtection="1">
      <alignment horizontal="center" vertical="center" wrapText="1"/>
      <protection locked="0"/>
    </xf>
    <xf numFmtId="1" fontId="13" fillId="0" borderId="37" xfId="5" applyNumberFormat="1" applyFont="1" applyFill="1" applyBorder="1" applyAlignment="1" applyProtection="1">
      <alignment horizontal="center" vertical="center" wrapText="1"/>
      <protection locked="0"/>
    </xf>
    <xf numFmtId="1" fontId="13" fillId="0" borderId="7" xfId="5" applyNumberFormat="1" applyFont="1" applyFill="1" applyBorder="1" applyAlignment="1" applyProtection="1">
      <alignment horizontal="center" vertical="center" wrapText="1"/>
      <protection locked="0"/>
    </xf>
    <xf numFmtId="1" fontId="13" fillId="0" borderId="1" xfId="5" applyNumberFormat="1" applyFont="1" applyFill="1" applyBorder="1" applyAlignment="1" applyProtection="1">
      <alignment horizontal="center" vertical="center" wrapText="1"/>
      <protection locked="0"/>
    </xf>
    <xf numFmtId="1" fontId="13" fillId="0" borderId="10" xfId="5" applyNumberFormat="1" applyFont="1" applyFill="1" applyBorder="1" applyAlignment="1" applyProtection="1">
      <alignment horizontal="center" vertical="center" wrapText="1"/>
      <protection locked="0"/>
    </xf>
    <xf numFmtId="1" fontId="13" fillId="0" borderId="12" xfId="5" applyNumberFormat="1" applyFont="1" applyFill="1" applyBorder="1" applyAlignment="1" applyProtection="1">
      <alignment horizontal="center" vertical="center" wrapText="1"/>
      <protection locked="0"/>
    </xf>
    <xf numFmtId="0" fontId="10" fillId="0" borderId="37" xfId="0" applyFont="1" applyBorder="1" applyAlignment="1">
      <alignment horizontal="center" vertical="center" wrapText="1"/>
    </xf>
    <xf numFmtId="9" fontId="10" fillId="0" borderId="14" xfId="1" applyFont="1" applyFill="1" applyBorder="1" applyAlignment="1" applyProtection="1">
      <alignment horizontal="center" vertical="center" wrapText="1"/>
      <protection locked="0"/>
    </xf>
    <xf numFmtId="164" fontId="10" fillId="0" borderId="14" xfId="2" applyFont="1" applyFill="1" applyBorder="1" applyAlignment="1" applyProtection="1">
      <alignment horizontal="center" vertical="center" wrapText="1"/>
      <protection locked="0"/>
    </xf>
    <xf numFmtId="165" fontId="10" fillId="0" borderId="14" xfId="0" applyNumberFormat="1" applyFont="1" applyBorder="1" applyAlignment="1" applyProtection="1">
      <alignment horizontal="center" vertical="center" wrapText="1"/>
      <protection locked="0"/>
    </xf>
    <xf numFmtId="1" fontId="13" fillId="0" borderId="42" xfId="5" applyNumberFormat="1" applyFont="1" applyFill="1" applyBorder="1" applyAlignment="1" applyProtection="1">
      <alignment horizontal="center" vertical="center" wrapText="1"/>
      <protection locked="0"/>
    </xf>
    <xf numFmtId="0" fontId="13" fillId="0" borderId="37" xfId="5" applyFont="1" applyFill="1" applyBorder="1" applyAlignment="1">
      <alignment horizontal="center" vertical="center" wrapText="1"/>
    </xf>
    <xf numFmtId="1" fontId="13" fillId="0" borderId="42" xfId="0" applyNumberFormat="1" applyFont="1" applyBorder="1" applyAlignment="1" applyProtection="1">
      <alignment horizontal="center" vertical="center" wrapText="1"/>
      <protection locked="0"/>
    </xf>
    <xf numFmtId="1" fontId="13" fillId="0" borderId="1" xfId="0" applyNumberFormat="1" applyFont="1" applyBorder="1" applyAlignment="1" applyProtection="1">
      <alignment horizontal="center" vertical="center" wrapText="1"/>
      <protection locked="0"/>
    </xf>
    <xf numFmtId="1" fontId="13" fillId="0" borderId="37" xfId="0" applyNumberFormat="1" applyFont="1" applyBorder="1" applyAlignment="1" applyProtection="1">
      <alignment horizontal="center" vertical="center" wrapText="1"/>
      <protection locked="0"/>
    </xf>
    <xf numFmtId="0" fontId="10" fillId="0" borderId="86" xfId="0" applyFont="1" applyBorder="1" applyAlignment="1" applyProtection="1">
      <alignment horizontal="center" vertical="center" wrapText="1"/>
      <protection locked="0"/>
    </xf>
    <xf numFmtId="9" fontId="8" fillId="0" borderId="44" xfId="0" applyNumberFormat="1" applyFont="1" applyBorder="1" applyAlignment="1" applyProtection="1">
      <alignment horizontal="center" vertical="center" wrapText="1"/>
      <protection locked="0"/>
    </xf>
    <xf numFmtId="0" fontId="10" fillId="0" borderId="44" xfId="0" applyFont="1" applyBorder="1" applyAlignment="1" applyProtection="1">
      <alignment horizontal="center" vertical="center" wrapText="1"/>
      <protection locked="0"/>
    </xf>
    <xf numFmtId="1" fontId="13" fillId="0" borderId="44" xfId="0" applyNumberFormat="1" applyFont="1" applyBorder="1" applyAlignment="1" applyProtection="1">
      <alignment horizontal="center" vertical="center" wrapText="1"/>
      <protection locked="0"/>
    </xf>
    <xf numFmtId="0" fontId="10" fillId="0" borderId="44" xfId="0" applyFont="1" applyBorder="1" applyAlignment="1" applyProtection="1">
      <alignment horizontal="left" vertical="center" wrapText="1"/>
      <protection locked="0"/>
    </xf>
    <xf numFmtId="9" fontId="14" fillId="0" borderId="44" xfId="1" applyFont="1" applyFill="1" applyBorder="1" applyAlignment="1" applyProtection="1">
      <alignment horizontal="center" vertical="center"/>
      <protection locked="0"/>
    </xf>
    <xf numFmtId="9" fontId="10" fillId="0" borderId="44" xfId="1" applyFont="1" applyFill="1" applyBorder="1" applyAlignment="1" applyProtection="1">
      <alignment horizontal="center" vertical="center" wrapText="1"/>
      <protection locked="0"/>
    </xf>
    <xf numFmtId="0" fontId="10" fillId="0" borderId="35" xfId="0" applyFont="1" applyBorder="1" applyAlignment="1" applyProtection="1">
      <alignment horizontal="center" vertical="center"/>
      <protection locked="0"/>
    </xf>
    <xf numFmtId="164" fontId="10" fillId="0" borderId="35" xfId="2" applyFont="1" applyFill="1" applyBorder="1" applyAlignment="1" applyProtection="1">
      <alignment horizontal="center" vertical="center"/>
      <protection locked="0"/>
    </xf>
    <xf numFmtId="1" fontId="13" fillId="0" borderId="39" xfId="0" applyNumberFormat="1" applyFont="1" applyBorder="1" applyAlignment="1" applyProtection="1">
      <alignment horizontal="center" vertical="center" wrapText="1"/>
      <protection locked="0"/>
    </xf>
    <xf numFmtId="9" fontId="14" fillId="0" borderId="15" xfId="0" applyNumberFormat="1" applyFont="1" applyBorder="1" applyAlignment="1" applyProtection="1">
      <alignment horizontal="center" vertical="center"/>
      <protection locked="0"/>
    </xf>
    <xf numFmtId="9" fontId="10" fillId="0" borderId="16" xfId="1" applyFont="1" applyFill="1" applyBorder="1" applyAlignment="1" applyProtection="1">
      <alignment horizontal="center" vertical="center" wrapText="1"/>
      <protection locked="0"/>
    </xf>
    <xf numFmtId="0" fontId="10" fillId="0" borderId="15" xfId="0" applyFont="1" applyBorder="1" applyAlignment="1" applyProtection="1">
      <alignment horizontal="center" vertical="center"/>
      <protection locked="0"/>
    </xf>
    <xf numFmtId="164" fontId="10" fillId="0" borderId="15" xfId="2" applyFont="1" applyFill="1" applyBorder="1" applyAlignment="1" applyProtection="1">
      <alignment horizontal="center" vertical="center"/>
      <protection locked="0"/>
    </xf>
    <xf numFmtId="1" fontId="13" fillId="0" borderId="25" xfId="0" applyNumberFormat="1" applyFont="1" applyBorder="1" applyAlignment="1" applyProtection="1">
      <alignment horizontal="center" vertical="center" wrapText="1"/>
      <protection locked="0"/>
    </xf>
    <xf numFmtId="0" fontId="10" fillId="0" borderId="97" xfId="0" applyFont="1" applyBorder="1" applyAlignment="1" applyProtection="1">
      <alignment horizontal="center" vertical="center" wrapText="1"/>
      <protection locked="0"/>
    </xf>
    <xf numFmtId="0" fontId="10" fillId="0" borderId="45" xfId="0" applyFont="1" applyBorder="1" applyAlignment="1" applyProtection="1">
      <alignment horizontal="center" vertical="center" wrapText="1"/>
      <protection locked="0"/>
    </xf>
    <xf numFmtId="0" fontId="10" fillId="0" borderId="45" xfId="0" applyFont="1" applyBorder="1" applyAlignment="1" applyProtection="1">
      <alignment horizontal="justify" vertical="center" wrapText="1"/>
      <protection locked="0"/>
    </xf>
    <xf numFmtId="9" fontId="8" fillId="0" borderId="45" xfId="0" applyNumberFormat="1" applyFont="1" applyBorder="1" applyAlignment="1" applyProtection="1">
      <alignment horizontal="center" vertical="center" wrapText="1"/>
      <protection locked="0"/>
    </xf>
    <xf numFmtId="1" fontId="13" fillId="0" borderId="45" xfId="0" applyNumberFormat="1" applyFont="1" applyBorder="1" applyAlignment="1" applyProtection="1">
      <alignment horizontal="center" vertical="center" wrapText="1"/>
      <protection locked="0"/>
    </xf>
    <xf numFmtId="0" fontId="10" fillId="0" borderId="45" xfId="0" applyFont="1" applyBorder="1" applyAlignment="1" applyProtection="1">
      <alignment horizontal="left" vertical="center" wrapText="1"/>
      <protection locked="0"/>
    </xf>
    <xf numFmtId="9" fontId="14" fillId="0" borderId="45" xfId="0" applyNumberFormat="1" applyFont="1" applyBorder="1" applyAlignment="1" applyProtection="1">
      <alignment horizontal="center" vertical="center"/>
      <protection locked="0"/>
    </xf>
    <xf numFmtId="9" fontId="10" fillId="0" borderId="45" xfId="1" applyFont="1" applyFill="1" applyBorder="1" applyAlignment="1" applyProtection="1">
      <alignment horizontal="center" vertical="center" wrapText="1"/>
      <protection locked="0"/>
    </xf>
    <xf numFmtId="9" fontId="10" fillId="0" borderId="45" xfId="0" applyNumberFormat="1" applyFont="1" applyBorder="1" applyAlignment="1" applyProtection="1">
      <alignment horizontal="center" vertical="center" wrapText="1"/>
      <protection locked="0"/>
    </xf>
    <xf numFmtId="0" fontId="10" fillId="0" borderId="45" xfId="0" applyFont="1" applyBorder="1" applyAlignment="1" applyProtection="1">
      <alignment horizontal="center" vertical="center"/>
      <protection locked="0"/>
    </xf>
    <xf numFmtId="164" fontId="10" fillId="0" borderId="45" xfId="2" applyFont="1" applyFill="1" applyBorder="1" applyAlignment="1" applyProtection="1">
      <alignment horizontal="center" vertical="center"/>
      <protection locked="0"/>
    </xf>
    <xf numFmtId="9" fontId="14" fillId="0" borderId="45" xfId="1" applyFont="1" applyFill="1" applyBorder="1" applyAlignment="1" applyProtection="1">
      <alignment horizontal="center" vertical="center"/>
      <protection locked="0"/>
    </xf>
    <xf numFmtId="9" fontId="8" fillId="0" borderId="45" xfId="1" applyFont="1" applyFill="1" applyBorder="1" applyAlignment="1" applyProtection="1">
      <alignment horizontal="center" vertical="center" wrapText="1"/>
      <protection locked="0"/>
    </xf>
    <xf numFmtId="164" fontId="10" fillId="0" borderId="45" xfId="2" applyFont="1" applyFill="1" applyBorder="1" applyAlignment="1" applyProtection="1">
      <alignment vertical="center"/>
      <protection locked="0"/>
    </xf>
    <xf numFmtId="14" fontId="10" fillId="9" borderId="18" xfId="0" applyNumberFormat="1" applyFont="1" applyFill="1" applyBorder="1" applyAlignment="1">
      <alignment horizontal="center" vertical="center"/>
    </xf>
    <xf numFmtId="9" fontId="8" fillId="9" borderId="18" xfId="1" applyFont="1" applyFill="1" applyBorder="1" applyAlignment="1">
      <alignment horizontal="center" vertical="center" wrapText="1"/>
    </xf>
    <xf numFmtId="9" fontId="12" fillId="9" borderId="18" xfId="0" applyNumberFormat="1" applyFont="1" applyFill="1" applyBorder="1" applyAlignment="1">
      <alignment horizontal="center" vertical="center"/>
    </xf>
    <xf numFmtId="9" fontId="14" fillId="9" borderId="58" xfId="1" applyFont="1" applyFill="1" applyBorder="1" applyAlignment="1">
      <alignment horizontal="center" vertical="center"/>
    </xf>
    <xf numFmtId="0" fontId="10" fillId="9" borderId="18" xfId="0" applyFont="1" applyFill="1" applyBorder="1" applyAlignment="1">
      <alignment horizontal="center" vertical="center"/>
    </xf>
    <xf numFmtId="164" fontId="10" fillId="9" borderId="18" xfId="2" applyFont="1" applyFill="1" applyBorder="1" applyAlignment="1">
      <alignment horizontal="center" vertical="center"/>
    </xf>
    <xf numFmtId="9" fontId="14" fillId="0" borderId="58" xfId="1" applyFont="1" applyFill="1" applyBorder="1" applyAlignment="1">
      <alignment horizontal="center" vertical="center"/>
    </xf>
    <xf numFmtId="0" fontId="10" fillId="0" borderId="18" xfId="0" applyFont="1" applyFill="1" applyBorder="1" applyAlignment="1" applyProtection="1">
      <alignment horizontal="left" vertical="center" wrapText="1"/>
      <protection locked="0"/>
    </xf>
    <xf numFmtId="9" fontId="14" fillId="0" borderId="59" xfId="1" applyFont="1" applyFill="1" applyBorder="1" applyAlignment="1">
      <alignment horizontal="center" vertical="center"/>
    </xf>
    <xf numFmtId="1" fontId="8" fillId="0" borderId="18" xfId="0" applyNumberFormat="1" applyFont="1" applyFill="1" applyBorder="1" applyAlignment="1" applyProtection="1">
      <alignment horizontal="center" vertical="center" wrapText="1"/>
      <protection locked="0"/>
    </xf>
    <xf numFmtId="0" fontId="8" fillId="12" borderId="18" xfId="0" applyFont="1" applyFill="1" applyBorder="1" applyAlignment="1">
      <alignment horizontal="center" vertical="center" wrapText="1"/>
    </xf>
    <xf numFmtId="0" fontId="8" fillId="15" borderId="10" xfId="0" applyFont="1" applyFill="1" applyBorder="1" applyAlignment="1">
      <alignment horizontal="center" vertical="center" wrapText="1"/>
    </xf>
    <xf numFmtId="0" fontId="12" fillId="15" borderId="10" xfId="0" applyFont="1" applyFill="1" applyBorder="1" applyAlignment="1">
      <alignment horizontal="center" vertical="center" wrapText="1"/>
    </xf>
    <xf numFmtId="0" fontId="8" fillId="15" borderId="11" xfId="0" applyFont="1" applyFill="1" applyBorder="1" applyAlignment="1">
      <alignment horizontal="center" vertical="center" wrapText="1"/>
    </xf>
    <xf numFmtId="0" fontId="12" fillId="15" borderId="11" xfId="0" applyFont="1" applyFill="1" applyBorder="1" applyAlignment="1">
      <alignment horizontal="center" vertical="center" wrapText="1"/>
    </xf>
    <xf numFmtId="0" fontId="8" fillId="15" borderId="12" xfId="0" applyFont="1" applyFill="1" applyBorder="1" applyAlignment="1">
      <alignment horizontal="center" vertical="center" wrapText="1"/>
    </xf>
    <xf numFmtId="0" fontId="12" fillId="15" borderId="12" xfId="0" applyFont="1" applyFill="1" applyBorder="1" applyAlignment="1">
      <alignment horizontal="center" vertical="center" wrapText="1"/>
    </xf>
    <xf numFmtId="0" fontId="8" fillId="15" borderId="63" xfId="0" applyFont="1" applyFill="1" applyBorder="1" applyAlignment="1">
      <alignment horizontal="center" vertical="center" wrapText="1"/>
    </xf>
    <xf numFmtId="0" fontId="10" fillId="0" borderId="0" xfId="0" applyFont="1" applyAlignment="1">
      <alignment horizontal="center" vertical="center"/>
    </xf>
    <xf numFmtId="0" fontId="10" fillId="0" borderId="0" xfId="0" applyFont="1" applyAlignment="1">
      <alignment horizontal="center"/>
    </xf>
    <xf numFmtId="0" fontId="10" fillId="0" borderId="0" xfId="0" applyFont="1" applyAlignment="1">
      <alignment horizontal="left"/>
    </xf>
    <xf numFmtId="9" fontId="14" fillId="0" borderId="0" xfId="0" applyNumberFormat="1" applyFont="1"/>
    <xf numFmtId="0" fontId="10" fillId="0" borderId="0" xfId="0" applyFont="1" applyAlignment="1">
      <alignment textRotation="90"/>
    </xf>
    <xf numFmtId="0" fontId="10" fillId="0" borderId="0" xfId="0" applyFont="1" applyAlignment="1">
      <alignment horizontal="center" wrapText="1"/>
    </xf>
    <xf numFmtId="0" fontId="10" fillId="0" borderId="0" xfId="0" applyFont="1" applyAlignment="1">
      <alignment wrapText="1"/>
    </xf>
    <xf numFmtId="0" fontId="14" fillId="0" borderId="0" xfId="0" applyFont="1"/>
    <xf numFmtId="0" fontId="5" fillId="8" borderId="19" xfId="0" applyFont="1" applyFill="1" applyBorder="1" applyAlignment="1" applyProtection="1">
      <alignment horizontal="center" vertical="center" wrapText="1"/>
    </xf>
    <xf numFmtId="0" fontId="14" fillId="13" borderId="18" xfId="0" applyFont="1" applyFill="1" applyBorder="1" applyAlignment="1">
      <alignment horizontal="center" vertical="center" wrapText="1"/>
    </xf>
    <xf numFmtId="0" fontId="14" fillId="0" borderId="18" xfId="0" applyFont="1" applyBorder="1" applyAlignment="1">
      <alignment horizontal="center" vertical="center" wrapText="1"/>
    </xf>
    <xf numFmtId="0" fontId="7" fillId="12" borderId="16" xfId="0" applyFont="1" applyFill="1" applyBorder="1" applyAlignment="1">
      <alignment horizontal="justify" vertical="center" wrapText="1"/>
    </xf>
    <xf numFmtId="0" fontId="10" fillId="0" borderId="0" xfId="0" applyFont="1" applyAlignment="1">
      <alignment horizontal="justify"/>
    </xf>
    <xf numFmtId="0" fontId="10" fillId="0" borderId="0" xfId="0" applyFont="1" applyAlignment="1">
      <alignment horizontal="justify" vertical="center"/>
    </xf>
    <xf numFmtId="0" fontId="16" fillId="0" borderId="0" xfId="0" applyFont="1" applyAlignment="1">
      <alignment horizontal="center" vertical="center"/>
    </xf>
    <xf numFmtId="0" fontId="16" fillId="0" borderId="0" xfId="0" applyFont="1" applyAlignment="1">
      <alignment horizontal="center"/>
    </xf>
    <xf numFmtId="9" fontId="7" fillId="16" borderId="16" xfId="0" applyNumberFormat="1" applyFont="1" applyFill="1" applyBorder="1" applyAlignment="1">
      <alignment horizontal="center" vertical="center" wrapText="1"/>
    </xf>
    <xf numFmtId="0" fontId="5" fillId="8" borderId="19" xfId="0" applyFont="1" applyFill="1" applyBorder="1" applyAlignment="1" applyProtection="1">
      <alignment horizontal="center" vertical="center" wrapText="1"/>
    </xf>
    <xf numFmtId="0" fontId="8" fillId="9" borderId="12" xfId="0" applyFont="1" applyFill="1" applyBorder="1" applyAlignment="1">
      <alignment horizontal="center" vertical="center"/>
    </xf>
    <xf numFmtId="0" fontId="10" fillId="9" borderId="10" xfId="0" applyFont="1" applyFill="1" applyBorder="1" applyAlignment="1">
      <alignment horizontal="center" vertical="center" wrapText="1"/>
    </xf>
    <xf numFmtId="0" fontId="10" fillId="9" borderId="11" xfId="0" applyFont="1" applyFill="1" applyBorder="1" applyAlignment="1">
      <alignment horizontal="center" vertical="center" wrapText="1"/>
    </xf>
    <xf numFmtId="3" fontId="7" fillId="9" borderId="16" xfId="4" applyNumberFormat="1" applyFont="1" applyFill="1" applyBorder="1" applyAlignment="1">
      <alignment horizontal="center" vertical="center"/>
    </xf>
    <xf numFmtId="1" fontId="12" fillId="9" borderId="10" xfId="0" applyNumberFormat="1" applyFont="1" applyFill="1" applyBorder="1" applyAlignment="1">
      <alignment horizontal="center" vertical="center" wrapText="1"/>
    </xf>
    <xf numFmtId="1" fontId="12" fillId="9" borderId="11" xfId="0" applyNumberFormat="1" applyFont="1" applyFill="1" applyBorder="1" applyAlignment="1">
      <alignment horizontal="center" vertical="center" wrapText="1"/>
    </xf>
    <xf numFmtId="0" fontId="10" fillId="9" borderId="18" xfId="0" applyFont="1" applyFill="1" applyBorder="1" applyAlignment="1" applyProtection="1">
      <alignment horizontal="left" vertical="center" wrapText="1"/>
      <protection locked="0"/>
    </xf>
    <xf numFmtId="9" fontId="14" fillId="9" borderId="18" xfId="0" applyNumberFormat="1" applyFont="1" applyFill="1" applyBorder="1" applyAlignment="1">
      <alignment horizontal="center" vertical="center"/>
    </xf>
    <xf numFmtId="0" fontId="10" fillId="9" borderId="0" xfId="0" applyFont="1" applyFill="1"/>
    <xf numFmtId="1" fontId="13" fillId="9" borderId="25" xfId="5" applyNumberFormat="1" applyFont="1" applyFill="1" applyBorder="1" applyAlignment="1" applyProtection="1">
      <alignment horizontal="center" vertical="center" wrapText="1"/>
      <protection locked="0"/>
    </xf>
    <xf numFmtId="1" fontId="13" fillId="9" borderId="49" xfId="5" applyNumberFormat="1" applyFont="1" applyFill="1" applyBorder="1" applyAlignment="1" applyProtection="1">
      <alignment horizontal="center" vertical="center" wrapText="1"/>
      <protection locked="0"/>
    </xf>
    <xf numFmtId="0" fontId="8" fillId="0" borderId="18" xfId="0" applyNumberFormat="1" applyFont="1" applyFill="1" applyBorder="1" applyAlignment="1">
      <alignment horizontal="center" vertical="center"/>
    </xf>
    <xf numFmtId="0" fontId="10" fillId="9" borderId="18" xfId="0" applyNumberFormat="1" applyFont="1" applyFill="1" applyBorder="1" applyAlignment="1" applyProtection="1">
      <alignment horizontal="center" vertical="center" wrapText="1"/>
      <protection locked="0"/>
    </xf>
    <xf numFmtId="0" fontId="10" fillId="0" borderId="18" xfId="0" applyNumberFormat="1" applyFont="1" applyFill="1" applyBorder="1" applyAlignment="1" applyProtection="1">
      <alignment horizontal="center" vertical="center" wrapText="1"/>
      <protection locked="0"/>
    </xf>
    <xf numFmtId="9" fontId="14" fillId="9" borderId="18" xfId="1" applyFont="1" applyFill="1" applyBorder="1" applyAlignment="1">
      <alignment horizontal="center" vertical="center"/>
    </xf>
    <xf numFmtId="0" fontId="5" fillId="8" borderId="19" xfId="0" applyFont="1" applyFill="1" applyBorder="1" applyAlignment="1" applyProtection="1">
      <alignment horizontal="center" vertical="center" wrapText="1"/>
    </xf>
    <xf numFmtId="1" fontId="7" fillId="9" borderId="10" xfId="0" applyNumberFormat="1" applyFont="1" applyFill="1" applyBorder="1" applyAlignment="1">
      <alignment horizontal="center" vertical="center" wrapText="1"/>
    </xf>
    <xf numFmtId="0" fontId="10" fillId="9" borderId="1" xfId="0" applyFont="1" applyFill="1" applyBorder="1" applyAlignment="1">
      <alignment horizontal="center" vertical="center"/>
    </xf>
    <xf numFmtId="0" fontId="7" fillId="9" borderId="22" xfId="0" applyFont="1" applyFill="1" applyBorder="1" applyAlignment="1">
      <alignment horizontal="center" vertical="center" wrapText="1"/>
    </xf>
    <xf numFmtId="166" fontId="7" fillId="9" borderId="104" xfId="0" applyNumberFormat="1" applyFont="1" applyFill="1" applyBorder="1" applyAlignment="1">
      <alignment horizontal="center" vertical="center"/>
    </xf>
    <xf numFmtId="0" fontId="10" fillId="9" borderId="14" xfId="0" applyFont="1" applyFill="1" applyBorder="1" applyAlignment="1">
      <alignment horizontal="justify" vertical="center" wrapText="1"/>
    </xf>
    <xf numFmtId="1" fontId="7" fillId="9" borderId="14" xfId="0" applyNumberFormat="1" applyFont="1" applyFill="1" applyBorder="1" applyAlignment="1">
      <alignment horizontal="center" vertical="center" wrapText="1"/>
    </xf>
    <xf numFmtId="0" fontId="7" fillId="9" borderId="26" xfId="0" applyFont="1" applyFill="1" applyBorder="1" applyAlignment="1">
      <alignment horizontal="center" vertical="center" wrapText="1"/>
    </xf>
    <xf numFmtId="0" fontId="10" fillId="9" borderId="26" xfId="0" applyFont="1" applyFill="1" applyBorder="1" applyAlignment="1">
      <alignment horizontal="center" vertical="center" wrapText="1"/>
    </xf>
    <xf numFmtId="166" fontId="10" fillId="9" borderId="108" xfId="0" applyNumberFormat="1" applyFont="1" applyFill="1" applyBorder="1" applyAlignment="1">
      <alignment horizontal="center" vertical="center"/>
    </xf>
    <xf numFmtId="166" fontId="8" fillId="9" borderId="108" xfId="0" applyNumberFormat="1" applyFont="1" applyFill="1" applyBorder="1" applyAlignment="1">
      <alignment horizontal="center" vertical="center"/>
    </xf>
    <xf numFmtId="9" fontId="7" fillId="9" borderId="1" xfId="0" applyNumberFormat="1" applyFont="1" applyFill="1" applyBorder="1" applyAlignment="1">
      <alignment horizontal="center" vertical="center"/>
    </xf>
    <xf numFmtId="166" fontId="7" fillId="9" borderId="102" xfId="0" applyNumberFormat="1" applyFont="1" applyFill="1" applyBorder="1" applyAlignment="1">
      <alignment horizontal="center" vertical="center"/>
    </xf>
    <xf numFmtId="0" fontId="7" fillId="9" borderId="1" xfId="0" applyFont="1" applyFill="1" applyBorder="1" applyAlignment="1">
      <alignment horizontal="center" vertical="center"/>
    </xf>
    <xf numFmtId="0" fontId="7" fillId="9" borderId="24" xfId="0" applyFont="1" applyFill="1" applyBorder="1" applyAlignment="1">
      <alignment horizontal="center" vertical="center" wrapText="1"/>
    </xf>
    <xf numFmtId="0" fontId="8" fillId="9" borderId="1" xfId="0" applyFont="1" applyFill="1" applyBorder="1" applyAlignment="1">
      <alignment horizontal="center" vertical="center" wrapText="1"/>
    </xf>
    <xf numFmtId="0" fontId="8" fillId="9" borderId="22" xfId="0" applyFont="1" applyFill="1" applyBorder="1" applyAlignment="1">
      <alignment horizontal="center" vertical="center" wrapText="1"/>
    </xf>
    <xf numFmtId="3" fontId="7" fillId="9" borderId="104" xfId="0" applyNumberFormat="1" applyFont="1" applyFill="1" applyBorder="1" applyAlignment="1">
      <alignment horizontal="center" vertical="center"/>
    </xf>
    <xf numFmtId="9" fontId="7" fillId="9" borderId="104" xfId="0" applyNumberFormat="1" applyFont="1" applyFill="1" applyBorder="1" applyAlignment="1">
      <alignment horizontal="center" vertical="center"/>
    </xf>
    <xf numFmtId="0" fontId="7" fillId="9" borderId="104" xfId="0" applyFont="1" applyFill="1" applyBorder="1" applyAlignment="1">
      <alignment horizontal="center" vertical="center"/>
    </xf>
    <xf numFmtId="0" fontId="7" fillId="9" borderId="23" xfId="0" applyFont="1" applyFill="1" applyBorder="1" applyAlignment="1">
      <alignment horizontal="center" vertical="center"/>
    </xf>
    <xf numFmtId="49" fontId="7" fillId="0" borderId="15" xfId="0" applyNumberFormat="1" applyFont="1" applyBorder="1" applyAlignment="1">
      <alignment horizontal="center" vertical="center" wrapText="1"/>
    </xf>
    <xf numFmtId="3" fontId="7" fillId="9" borderId="0" xfId="0" applyNumberFormat="1" applyFont="1" applyFill="1" applyBorder="1" applyAlignment="1">
      <alignment horizontal="center" vertical="center"/>
    </xf>
    <xf numFmtId="0" fontId="7" fillId="9" borderId="7" xfId="0" applyFont="1" applyFill="1" applyBorder="1" applyAlignment="1">
      <alignment horizontal="center" vertical="center" wrapText="1"/>
    </xf>
    <xf numFmtId="3" fontId="7" fillId="9" borderId="119" xfId="0" applyNumberFormat="1" applyFont="1" applyFill="1" applyBorder="1" applyAlignment="1">
      <alignment horizontal="center" vertical="center"/>
    </xf>
    <xf numFmtId="3" fontId="7" fillId="9" borderId="102" xfId="0" applyNumberFormat="1" applyFont="1" applyFill="1" applyBorder="1" applyAlignment="1">
      <alignment horizontal="center" vertical="center"/>
    </xf>
    <xf numFmtId="0" fontId="7" fillId="9" borderId="25" xfId="0" applyFont="1" applyFill="1" applyBorder="1" applyAlignment="1">
      <alignment horizontal="center" vertical="center" wrapText="1"/>
    </xf>
    <xf numFmtId="166" fontId="7" fillId="18" borderId="22" xfId="0" applyNumberFormat="1" applyFont="1" applyFill="1" applyBorder="1" applyAlignment="1">
      <alignment horizontal="center" vertical="center"/>
    </xf>
    <xf numFmtId="0" fontId="10" fillId="9" borderId="54" xfId="0" applyFont="1" applyFill="1" applyBorder="1" applyAlignment="1">
      <alignment horizontal="center" vertical="center" wrapText="1"/>
    </xf>
    <xf numFmtId="1" fontId="12" fillId="0" borderId="10" xfId="0" applyNumberFormat="1" applyFont="1" applyFill="1" applyBorder="1" applyAlignment="1">
      <alignment horizontal="center" vertical="center" wrapText="1"/>
    </xf>
    <xf numFmtId="0" fontId="7" fillId="13" borderId="11" xfId="0" applyFont="1" applyFill="1" applyBorder="1" applyAlignment="1">
      <alignment horizontal="left" vertical="center" wrapText="1"/>
    </xf>
    <xf numFmtId="0" fontId="8" fillId="9" borderId="18" xfId="0" applyFont="1" applyFill="1" applyBorder="1" applyAlignment="1">
      <alignment horizontal="left" vertical="center" wrapText="1"/>
    </xf>
    <xf numFmtId="0" fontId="8" fillId="9" borderId="16" xfId="0" applyFont="1" applyFill="1" applyBorder="1" applyAlignment="1" applyProtection="1">
      <alignment horizontal="left" vertical="center" wrapText="1"/>
      <protection locked="0"/>
    </xf>
    <xf numFmtId="1" fontId="8" fillId="9" borderId="18" xfId="0" applyNumberFormat="1" applyFont="1" applyFill="1" applyBorder="1" applyAlignment="1">
      <alignment horizontal="center" vertical="center"/>
    </xf>
    <xf numFmtId="3" fontId="10" fillId="9" borderId="18" xfId="2" applyNumberFormat="1" applyFont="1" applyFill="1" applyBorder="1" applyAlignment="1">
      <alignment vertical="center"/>
    </xf>
    <xf numFmtId="0" fontId="8" fillId="9" borderId="18" xfId="0" applyFont="1" applyFill="1" applyBorder="1" applyAlignment="1">
      <alignment horizontal="justify" vertical="center" wrapText="1"/>
    </xf>
    <xf numFmtId="166" fontId="7" fillId="9" borderId="18" xfId="0" applyNumberFormat="1" applyFont="1" applyFill="1" applyBorder="1" applyAlignment="1">
      <alignment horizontal="center" vertical="center" wrapText="1"/>
    </xf>
    <xf numFmtId="1" fontId="7" fillId="9" borderId="18" xfId="0" applyNumberFormat="1" applyFont="1" applyFill="1" applyBorder="1" applyAlignment="1">
      <alignment horizontal="center" vertical="center" wrapText="1"/>
    </xf>
    <xf numFmtId="1" fontId="10" fillId="9" borderId="18" xfId="0" applyNumberFormat="1" applyFont="1" applyFill="1" applyBorder="1" applyAlignment="1">
      <alignment horizontal="center" vertical="center"/>
    </xf>
    <xf numFmtId="3" fontId="7" fillId="14" borderId="18" xfId="0" applyNumberFormat="1" applyFont="1" applyFill="1" applyBorder="1" applyAlignment="1">
      <alignment vertical="center"/>
    </xf>
    <xf numFmtId="3" fontId="10" fillId="9" borderId="18" xfId="0" applyNumberFormat="1" applyFont="1" applyFill="1" applyBorder="1" applyAlignment="1">
      <alignment vertical="center"/>
    </xf>
    <xf numFmtId="1" fontId="13" fillId="9" borderId="18" xfId="0" applyNumberFormat="1" applyFont="1" applyFill="1" applyBorder="1" applyAlignment="1">
      <alignment horizontal="center" vertical="center" wrapText="1"/>
    </xf>
    <xf numFmtId="170" fontId="7" fillId="9" borderId="18" xfId="0" applyNumberFormat="1" applyFont="1" applyFill="1" applyBorder="1" applyAlignment="1">
      <alignment horizontal="left" vertical="center" wrapText="1"/>
    </xf>
    <xf numFmtId="3" fontId="8" fillId="9" borderId="18" xfId="4" applyNumberFormat="1" applyFont="1" applyFill="1" applyBorder="1" applyAlignment="1">
      <alignment horizontal="center" vertical="center"/>
    </xf>
    <xf numFmtId="0" fontId="10" fillId="0" borderId="14" xfId="0" applyFont="1" applyFill="1" applyBorder="1" applyAlignment="1" applyProtection="1">
      <alignment horizontal="justify" vertical="center" wrapText="1"/>
      <protection locked="0"/>
    </xf>
    <xf numFmtId="0" fontId="8" fillId="0" borderId="14" xfId="0" applyNumberFormat="1" applyFont="1" applyFill="1" applyBorder="1" applyAlignment="1" applyProtection="1">
      <alignment horizontal="center" vertical="center" wrapText="1"/>
      <protection locked="0"/>
    </xf>
    <xf numFmtId="9" fontId="12" fillId="0" borderId="14" xfId="0" applyNumberFormat="1" applyFont="1" applyFill="1" applyBorder="1" applyAlignment="1">
      <alignment horizontal="center" vertical="center"/>
    </xf>
    <xf numFmtId="9" fontId="8" fillId="0" borderId="14" xfId="0" applyNumberFormat="1" applyFont="1" applyFill="1" applyBorder="1" applyAlignment="1">
      <alignment vertical="center"/>
    </xf>
    <xf numFmtId="0" fontId="10" fillId="0" borderId="14" xfId="0" applyFont="1" applyFill="1" applyBorder="1" applyAlignment="1" applyProtection="1">
      <alignment vertical="center" wrapText="1"/>
      <protection locked="0"/>
    </xf>
    <xf numFmtId="0" fontId="10" fillId="0" borderId="14" xfId="0" applyFont="1" applyFill="1" applyBorder="1" applyAlignment="1">
      <alignment vertical="center"/>
    </xf>
    <xf numFmtId="0" fontId="10" fillId="0" borderId="14" xfId="0" applyFont="1" applyFill="1" applyBorder="1" applyAlignment="1">
      <alignment vertical="center" wrapText="1"/>
    </xf>
    <xf numFmtId="0" fontId="7" fillId="0" borderId="14" xfId="0" applyFont="1" applyFill="1" applyBorder="1" applyAlignment="1">
      <alignment vertical="center" wrapText="1"/>
    </xf>
    <xf numFmtId="166" fontId="8" fillId="9" borderId="18" xfId="0" applyNumberFormat="1" applyFont="1" applyFill="1" applyBorder="1" applyAlignment="1">
      <alignment horizontal="center" vertical="center" wrapText="1"/>
    </xf>
    <xf numFmtId="169" fontId="7" fillId="0" borderId="10" xfId="0" applyNumberFormat="1" applyFont="1" applyBorder="1" applyAlignment="1">
      <alignment horizontal="center" vertical="center" wrapText="1"/>
    </xf>
    <xf numFmtId="9" fontId="8" fillId="0" borderId="15" xfId="1" applyFont="1" applyBorder="1" applyAlignment="1">
      <alignment horizontal="center" vertical="center" wrapText="1"/>
    </xf>
    <xf numFmtId="168" fontId="7" fillId="0" borderId="120" xfId="0" applyNumberFormat="1" applyFont="1" applyBorder="1" applyAlignment="1">
      <alignment horizontal="center" vertical="center"/>
    </xf>
    <xf numFmtId="0" fontId="8" fillId="0" borderId="1" xfId="0" applyFont="1" applyBorder="1" applyAlignment="1">
      <alignment horizontal="left" vertical="center" wrapText="1"/>
    </xf>
    <xf numFmtId="0" fontId="8" fillId="0" borderId="1" xfId="0" applyFont="1" applyBorder="1" applyAlignment="1">
      <alignment horizontal="center" vertical="center" wrapText="1"/>
    </xf>
    <xf numFmtId="165" fontId="8" fillId="0" borderId="1" xfId="0" applyNumberFormat="1" applyFont="1" applyBorder="1" applyAlignment="1">
      <alignment horizontal="center" vertical="center" wrapText="1"/>
    </xf>
    <xf numFmtId="166" fontId="8" fillId="0" borderId="1" xfId="0" applyNumberFormat="1" applyFont="1" applyBorder="1" applyAlignment="1">
      <alignment horizontal="center" vertical="center" wrapText="1"/>
    </xf>
    <xf numFmtId="1" fontId="8" fillId="0" borderId="1" xfId="0" applyNumberFormat="1" applyFont="1" applyBorder="1" applyAlignment="1">
      <alignment horizontal="center" vertical="center" wrapText="1"/>
    </xf>
    <xf numFmtId="9" fontId="8" fillId="0" borderId="1" xfId="0" applyNumberFormat="1" applyFont="1" applyBorder="1" applyAlignment="1">
      <alignment horizontal="center" vertical="center" wrapText="1"/>
    </xf>
    <xf numFmtId="9" fontId="14" fillId="0" borderId="120" xfId="0" applyNumberFormat="1" applyFont="1" applyBorder="1" applyAlignment="1">
      <alignment horizontal="center" vertical="center" wrapText="1"/>
    </xf>
    <xf numFmtId="9" fontId="14" fillId="0" borderId="121" xfId="0" applyNumberFormat="1" applyFont="1" applyBorder="1" applyAlignment="1">
      <alignment horizontal="center" vertical="center" wrapText="1"/>
    </xf>
    <xf numFmtId="168" fontId="7" fillId="0" borderId="24" xfId="0" applyNumberFormat="1" applyFont="1" applyBorder="1" applyAlignment="1">
      <alignment horizontal="center" vertical="center"/>
    </xf>
    <xf numFmtId="168" fontId="10" fillId="0" borderId="14" xfId="0" applyNumberFormat="1" applyFont="1" applyBorder="1" applyAlignment="1">
      <alignment horizontal="center" vertical="center"/>
    </xf>
    <xf numFmtId="0" fontId="10" fillId="0" borderId="122" xfId="0" applyFont="1" applyBorder="1" applyAlignment="1">
      <alignment horizontal="center" vertical="center"/>
    </xf>
    <xf numFmtId="9" fontId="14" fillId="0" borderId="63" xfId="0" applyNumberFormat="1" applyFont="1" applyBorder="1" applyAlignment="1">
      <alignment horizontal="center" vertical="center" wrapText="1"/>
    </xf>
    <xf numFmtId="0" fontId="8" fillId="9" borderId="12" xfId="0" applyFont="1" applyFill="1" applyBorder="1" applyAlignment="1">
      <alignment horizontal="left" vertical="center" wrapText="1"/>
    </xf>
    <xf numFmtId="9" fontId="14" fillId="13" borderId="63" xfId="0" applyNumberFormat="1" applyFont="1" applyFill="1" applyBorder="1" applyAlignment="1">
      <alignment horizontal="center" vertical="center" wrapText="1"/>
    </xf>
    <xf numFmtId="168" fontId="7" fillId="13" borderId="63" xfId="0" applyNumberFormat="1" applyFont="1" applyFill="1" applyBorder="1" applyAlignment="1">
      <alignment horizontal="center" vertical="center"/>
    </xf>
    <xf numFmtId="168" fontId="10" fillId="13" borderId="10" xfId="0" applyNumberFormat="1" applyFont="1" applyFill="1" applyBorder="1" applyAlignment="1">
      <alignment horizontal="center" vertical="center"/>
    </xf>
    <xf numFmtId="168" fontId="7" fillId="0" borderId="122" xfId="0" applyNumberFormat="1" applyFont="1" applyBorder="1" applyAlignment="1">
      <alignment horizontal="center" vertical="center"/>
    </xf>
    <xf numFmtId="0" fontId="8" fillId="9" borderId="14" xfId="0" applyFont="1" applyFill="1" applyBorder="1" applyAlignment="1">
      <alignment horizontal="center" vertical="center" wrapText="1"/>
    </xf>
    <xf numFmtId="10" fontId="14" fillId="0" borderId="120" xfId="0" applyNumberFormat="1" applyFont="1" applyBorder="1" applyAlignment="1">
      <alignment horizontal="center" vertical="center" wrapText="1"/>
    </xf>
    <xf numFmtId="168" fontId="7" fillId="0" borderId="120" xfId="0" applyNumberFormat="1" applyFont="1" applyBorder="1" applyAlignment="1">
      <alignment horizontal="center"/>
    </xf>
    <xf numFmtId="167" fontId="10" fillId="0" borderId="120" xfId="0" applyNumberFormat="1" applyFont="1" applyBorder="1" applyAlignment="1">
      <alignment vertical="top" wrapText="1"/>
    </xf>
    <xf numFmtId="167" fontId="10" fillId="0" borderId="120" xfId="0" applyNumberFormat="1" applyFont="1" applyBorder="1"/>
    <xf numFmtId="168" fontId="10" fillId="0" borderId="120" xfId="0" applyNumberFormat="1" applyFont="1" applyBorder="1" applyAlignment="1">
      <alignment horizontal="center" vertical="center"/>
    </xf>
    <xf numFmtId="0" fontId="7" fillId="0" borderId="17" xfId="0" applyFont="1" applyBorder="1" applyAlignment="1">
      <alignment horizontal="center" vertical="center" wrapText="1"/>
    </xf>
    <xf numFmtId="0" fontId="8" fillId="9" borderId="10" xfId="0" applyFont="1" applyFill="1" applyBorder="1" applyAlignment="1">
      <alignment horizontal="left" vertical="center" wrapText="1"/>
    </xf>
    <xf numFmtId="0" fontId="8" fillId="9" borderId="11" xfId="0" applyFont="1" applyFill="1" applyBorder="1" applyAlignment="1">
      <alignment horizontal="left" vertical="center" wrapText="1"/>
    </xf>
    <xf numFmtId="166" fontId="8" fillId="9" borderId="11" xfId="0" applyNumberFormat="1" applyFont="1" applyFill="1" applyBorder="1" applyAlignment="1">
      <alignment horizontal="center" vertical="center" wrapText="1"/>
    </xf>
    <xf numFmtId="1" fontId="8" fillId="9" borderId="11" xfId="0" applyNumberFormat="1" applyFont="1" applyFill="1" applyBorder="1" applyAlignment="1">
      <alignment horizontal="center" vertical="center" wrapText="1"/>
    </xf>
    <xf numFmtId="1" fontId="8" fillId="9" borderId="17" xfId="0" applyNumberFormat="1" applyFont="1" applyFill="1" applyBorder="1" applyAlignment="1">
      <alignment horizontal="center" vertical="center" wrapText="1"/>
    </xf>
    <xf numFmtId="0" fontId="8" fillId="9" borderId="14" xfId="0" applyFont="1" applyFill="1" applyBorder="1" applyAlignment="1">
      <alignment horizontal="left" vertical="center" wrapText="1"/>
    </xf>
    <xf numFmtId="166" fontId="8" fillId="9" borderId="14" xfId="0" applyNumberFormat="1" applyFont="1" applyFill="1" applyBorder="1" applyAlignment="1">
      <alignment horizontal="center" vertical="center" wrapText="1"/>
    </xf>
    <xf numFmtId="1" fontId="8" fillId="9" borderId="15" xfId="0" applyNumberFormat="1" applyFont="1" applyFill="1" applyBorder="1" applyAlignment="1">
      <alignment horizontal="center" vertical="center" wrapText="1"/>
    </xf>
    <xf numFmtId="166" fontId="8" fillId="9" borderId="10" xfId="0" applyNumberFormat="1" applyFont="1" applyFill="1" applyBorder="1" applyAlignment="1">
      <alignment horizontal="center" vertical="center"/>
    </xf>
    <xf numFmtId="1" fontId="8" fillId="9" borderId="134" xfId="0" applyNumberFormat="1" applyFont="1" applyFill="1" applyBorder="1" applyAlignment="1">
      <alignment horizontal="center" vertical="center" wrapText="1"/>
    </xf>
    <xf numFmtId="166" fontId="8" fillId="9" borderId="28" xfId="0" applyNumberFormat="1" applyFont="1" applyFill="1" applyBorder="1" applyAlignment="1">
      <alignment horizontal="center" vertical="center" wrapText="1"/>
    </xf>
    <xf numFmtId="1" fontId="8" fillId="9" borderId="26" xfId="0" applyNumberFormat="1" applyFont="1" applyFill="1" applyBorder="1" applyAlignment="1">
      <alignment horizontal="center" vertical="center" wrapText="1"/>
    </xf>
    <xf numFmtId="9" fontId="8" fillId="9" borderId="103" xfId="0" applyNumberFormat="1" applyFont="1" applyFill="1" applyBorder="1" applyAlignment="1">
      <alignment horizontal="center" vertical="center" wrapText="1"/>
    </xf>
    <xf numFmtId="0" fontId="8" fillId="0" borderId="18" xfId="0" applyFont="1" applyFill="1" applyBorder="1" applyAlignment="1">
      <alignment horizontal="justify" vertical="center" wrapText="1"/>
    </xf>
    <xf numFmtId="0" fontId="8" fillId="9" borderId="10" xfId="0" applyFont="1" applyFill="1" applyBorder="1" applyAlignment="1">
      <alignment horizontal="justify" vertical="center" wrapText="1"/>
    </xf>
    <xf numFmtId="0" fontId="8" fillId="9" borderId="14" xfId="0" applyFont="1" applyFill="1" applyBorder="1" applyAlignment="1">
      <alignment horizontal="justify" vertical="center" wrapText="1"/>
    </xf>
    <xf numFmtId="0" fontId="8" fillId="0" borderId="13" xfId="0" applyFont="1" applyBorder="1" applyAlignment="1">
      <alignment horizontal="center" vertical="center" wrapText="1"/>
    </xf>
    <xf numFmtId="9" fontId="14" fillId="0" borderId="10" xfId="1" applyFont="1" applyFill="1" applyBorder="1" applyAlignment="1">
      <alignment horizontal="center" vertical="center" wrapText="1"/>
    </xf>
    <xf numFmtId="0" fontId="7" fillId="9" borderId="12" xfId="0" applyFont="1" applyFill="1" applyBorder="1" applyAlignment="1">
      <alignment horizontal="center" vertical="center"/>
    </xf>
    <xf numFmtId="0" fontId="13" fillId="0" borderId="14" xfId="0" applyFont="1" applyBorder="1" applyAlignment="1">
      <alignment horizontal="center" vertical="center"/>
    </xf>
    <xf numFmtId="0" fontId="13" fillId="0" borderId="59" xfId="0" applyFont="1" applyBorder="1" applyAlignment="1">
      <alignment horizontal="center" vertical="center"/>
    </xf>
    <xf numFmtId="0" fontId="13" fillId="0" borderId="7" xfId="0" applyFont="1" applyBorder="1" applyAlignment="1">
      <alignment horizontal="center" vertical="center"/>
    </xf>
    <xf numFmtId="0" fontId="13" fillId="0" borderId="28" xfId="0" applyFont="1" applyBorder="1" applyAlignment="1">
      <alignment horizontal="center" vertical="center"/>
    </xf>
    <xf numFmtId="0" fontId="13" fillId="0" borderId="25" xfId="0" applyFont="1" applyBorder="1" applyAlignment="1">
      <alignment horizontal="center" vertical="center"/>
    </xf>
    <xf numFmtId="0" fontId="13" fillId="9" borderId="1" xfId="0" applyFont="1" applyFill="1" applyBorder="1" applyAlignment="1">
      <alignment horizontal="center" vertical="center"/>
    </xf>
    <xf numFmtId="170" fontId="7" fillId="9" borderId="16" xfId="0" applyNumberFormat="1" applyFont="1" applyFill="1" applyBorder="1" applyAlignment="1">
      <alignment horizontal="justify" vertical="center" wrapText="1"/>
    </xf>
    <xf numFmtId="9" fontId="10" fillId="0" borderId="1" xfId="0" applyNumberFormat="1" applyFont="1" applyBorder="1" applyAlignment="1">
      <alignment horizontal="center" vertical="center"/>
    </xf>
    <xf numFmtId="0" fontId="10" fillId="0" borderId="1" xfId="0" applyFont="1" applyBorder="1" applyAlignment="1">
      <alignment horizontal="left" vertical="center" wrapText="1"/>
    </xf>
    <xf numFmtId="0" fontId="8" fillId="9" borderId="1" xfId="0" applyFont="1" applyFill="1" applyBorder="1" applyAlignment="1">
      <alignment horizontal="left" vertical="center" wrapText="1"/>
    </xf>
    <xf numFmtId="0" fontId="8" fillId="15" borderId="1" xfId="0" applyFont="1" applyFill="1" applyBorder="1" applyAlignment="1">
      <alignment horizontal="center" vertical="center" wrapText="1"/>
    </xf>
    <xf numFmtId="0" fontId="12" fillId="15" borderId="1" xfId="0" applyFont="1" applyFill="1" applyBorder="1" applyAlignment="1">
      <alignment horizontal="center" vertical="center" wrapText="1"/>
    </xf>
    <xf numFmtId="0" fontId="10" fillId="0" borderId="1" xfId="0" applyFont="1" applyBorder="1" applyAlignment="1">
      <alignment horizontal="center"/>
    </xf>
    <xf numFmtId="0" fontId="13" fillId="9" borderId="14" xfId="0" applyFont="1" applyFill="1" applyBorder="1" applyAlignment="1">
      <alignment horizontal="center" vertical="center"/>
    </xf>
    <xf numFmtId="166" fontId="8" fillId="0" borderId="137" xfId="0" applyNumberFormat="1" applyFont="1" applyBorder="1" applyAlignment="1">
      <alignment horizontal="center" vertical="center" wrapText="1"/>
    </xf>
    <xf numFmtId="0" fontId="8" fillId="0" borderId="137" xfId="0" applyFont="1" applyBorder="1" applyAlignment="1">
      <alignment horizontal="center" vertical="center" wrapText="1"/>
    </xf>
    <xf numFmtId="0" fontId="10" fillId="0" borderId="137" xfId="0" applyFont="1" applyBorder="1" applyAlignment="1">
      <alignment horizontal="center" vertical="center" wrapText="1"/>
    </xf>
    <xf numFmtId="166" fontId="8" fillId="0" borderId="13" xfId="0" applyNumberFormat="1" applyFont="1" applyBorder="1" applyAlignment="1">
      <alignment horizontal="center" vertical="center" wrapText="1"/>
    </xf>
    <xf numFmtId="9" fontId="8" fillId="0" borderId="13" xfId="0" applyNumberFormat="1" applyFont="1" applyBorder="1" applyAlignment="1">
      <alignment horizontal="center" vertical="center" wrapText="1"/>
    </xf>
    <xf numFmtId="0" fontId="8" fillId="0" borderId="139" xfId="0" applyFont="1" applyBorder="1" applyAlignment="1">
      <alignment horizontal="center" vertical="center" wrapText="1"/>
    </xf>
    <xf numFmtId="9" fontId="8" fillId="0" borderId="37" xfId="0" applyNumberFormat="1" applyFont="1" applyBorder="1" applyAlignment="1">
      <alignment horizontal="center" vertical="center" wrapText="1"/>
    </xf>
    <xf numFmtId="0" fontId="8" fillId="0" borderId="37" xfId="0" applyFont="1" applyBorder="1" applyAlignment="1">
      <alignment horizontal="center" vertical="center" wrapText="1"/>
    </xf>
    <xf numFmtId="0" fontId="8" fillId="15" borderId="17" xfId="0" applyFont="1" applyFill="1" applyBorder="1" applyAlignment="1">
      <alignment horizontal="center" vertical="center" wrapText="1"/>
    </xf>
    <xf numFmtId="0" fontId="12" fillId="15" borderId="17" xfId="0" applyFont="1" applyFill="1" applyBorder="1" applyAlignment="1">
      <alignment horizontal="center" vertical="center" wrapText="1"/>
    </xf>
    <xf numFmtId="0" fontId="8" fillId="0" borderId="56" xfId="0" applyFont="1" applyBorder="1" applyAlignment="1">
      <alignment horizontal="center" vertical="center" wrapText="1"/>
    </xf>
    <xf numFmtId="9" fontId="8" fillId="0" borderId="56" xfId="0" applyNumberFormat="1" applyFont="1" applyBorder="1" applyAlignment="1">
      <alignment horizontal="center" vertical="center" wrapText="1"/>
    </xf>
    <xf numFmtId="166" fontId="8" fillId="0" borderId="17" xfId="0" applyNumberFormat="1" applyFont="1" applyBorder="1" applyAlignment="1">
      <alignment horizontal="center" vertical="center" wrapText="1"/>
    </xf>
    <xf numFmtId="166" fontId="8" fillId="0" borderId="11" xfId="0" applyNumberFormat="1" applyFont="1" applyBorder="1" applyAlignment="1">
      <alignment horizontal="center" vertical="center" wrapText="1"/>
    </xf>
    <xf numFmtId="0" fontId="10" fillId="0" borderId="1" xfId="0" applyFont="1" applyBorder="1" applyAlignment="1">
      <alignment horizontal="left" wrapText="1"/>
    </xf>
    <xf numFmtId="166" fontId="8" fillId="0" borderId="23" xfId="0" applyNumberFormat="1" applyFont="1" applyBorder="1" applyAlignment="1">
      <alignment horizontal="center" vertical="center" wrapText="1"/>
    </xf>
    <xf numFmtId="0" fontId="10" fillId="0" borderId="37" xfId="0" applyFont="1" applyBorder="1" applyAlignment="1">
      <alignment horizontal="left" wrapText="1"/>
    </xf>
    <xf numFmtId="166" fontId="8" fillId="0" borderId="38" xfId="0" applyNumberFormat="1" applyFont="1" applyBorder="1" applyAlignment="1">
      <alignment horizontal="center" vertical="center" wrapText="1"/>
    </xf>
    <xf numFmtId="166" fontId="8" fillId="0" borderId="143" xfId="0" applyNumberFormat="1" applyFont="1" applyBorder="1" applyAlignment="1">
      <alignment horizontal="center" vertical="center" wrapText="1"/>
    </xf>
    <xf numFmtId="0" fontId="8" fillId="0" borderId="138" xfId="0" applyFont="1" applyBorder="1" applyAlignment="1">
      <alignment horizontal="center" vertical="center" wrapText="1"/>
    </xf>
    <xf numFmtId="0" fontId="8" fillId="0" borderId="35" xfId="0" applyFont="1" applyBorder="1" applyAlignment="1">
      <alignment horizontal="center" vertical="center" wrapText="1"/>
    </xf>
    <xf numFmtId="166" fontId="8" fillId="0" borderId="25" xfId="0" applyNumberFormat="1" applyFont="1" applyBorder="1" applyAlignment="1">
      <alignment horizontal="center" vertical="center" wrapText="1"/>
    </xf>
    <xf numFmtId="166" fontId="10" fillId="0" borderId="17" xfId="0" applyNumberFormat="1" applyFont="1" applyBorder="1" applyAlignment="1">
      <alignment horizontal="center" vertical="center" wrapText="1"/>
    </xf>
    <xf numFmtId="0" fontId="8" fillId="0" borderId="25" xfId="0" applyFont="1" applyBorder="1" applyAlignment="1">
      <alignment horizontal="center" vertical="center" wrapText="1"/>
    </xf>
    <xf numFmtId="9" fontId="8" fillId="0" borderId="25" xfId="0" applyNumberFormat="1" applyFont="1" applyBorder="1" applyAlignment="1">
      <alignment horizontal="center" vertical="center" wrapText="1"/>
    </xf>
    <xf numFmtId="0" fontId="8" fillId="0" borderId="144" xfId="0" applyFont="1" applyBorder="1" applyAlignment="1">
      <alignment horizontal="center" vertical="center" wrapText="1"/>
    </xf>
    <xf numFmtId="0" fontId="8" fillId="0" borderId="145" xfId="0" applyFont="1" applyBorder="1" applyAlignment="1">
      <alignment horizontal="center" vertical="center" wrapText="1"/>
    </xf>
    <xf numFmtId="0" fontId="8" fillId="15" borderId="14" xfId="0" applyFont="1" applyFill="1" applyBorder="1" applyAlignment="1">
      <alignment horizontal="center" vertical="center" wrapText="1"/>
    </xf>
    <xf numFmtId="0" fontId="12" fillId="15" borderId="14" xfId="0" applyFont="1" applyFill="1" applyBorder="1" applyAlignment="1">
      <alignment horizontal="center" vertical="center" wrapText="1"/>
    </xf>
    <xf numFmtId="0" fontId="8" fillId="15" borderId="16" xfId="0" applyFont="1" applyFill="1" applyBorder="1" applyAlignment="1">
      <alignment horizontal="center" vertical="center" wrapText="1"/>
    </xf>
    <xf numFmtId="0" fontId="12" fillId="15" borderId="16" xfId="0" applyFont="1" applyFill="1" applyBorder="1" applyAlignment="1">
      <alignment horizontal="center" vertical="center" wrapText="1"/>
    </xf>
    <xf numFmtId="0" fontId="10" fillId="0" borderId="146" xfId="0" applyFont="1" applyBorder="1" applyAlignment="1">
      <alignment horizontal="left" vertical="center" wrapText="1"/>
    </xf>
    <xf numFmtId="166" fontId="8" fillId="0" borderId="42" xfId="0" applyNumberFormat="1" applyFont="1" applyBorder="1" applyAlignment="1">
      <alignment horizontal="center" vertical="center" wrapText="1"/>
    </xf>
    <xf numFmtId="0" fontId="8" fillId="0" borderId="42" xfId="0" applyFont="1" applyBorder="1" applyAlignment="1">
      <alignment horizontal="center" vertical="center" wrapText="1"/>
    </xf>
    <xf numFmtId="9" fontId="8" fillId="0" borderId="42" xfId="0" applyNumberFormat="1" applyFont="1" applyBorder="1" applyAlignment="1">
      <alignment horizontal="center" vertical="center" wrapText="1"/>
    </xf>
    <xf numFmtId="0" fontId="10" fillId="0" borderId="147" xfId="0" applyFont="1" applyBorder="1" applyAlignment="1">
      <alignment horizontal="left" vertical="center" wrapText="1"/>
    </xf>
    <xf numFmtId="0" fontId="10" fillId="0" borderId="37" xfId="0" applyFont="1" applyBorder="1" applyAlignment="1">
      <alignment horizontal="left" vertical="center" wrapText="1"/>
    </xf>
    <xf numFmtId="166" fontId="8" fillId="0" borderId="37" xfId="0" applyNumberFormat="1" applyFont="1" applyBorder="1" applyAlignment="1">
      <alignment horizontal="center" vertical="center" wrapText="1"/>
    </xf>
    <xf numFmtId="0" fontId="10" fillId="0" borderId="8" xfId="0" applyFont="1" applyBorder="1" applyAlignment="1">
      <alignment horizontal="left" wrapText="1"/>
    </xf>
    <xf numFmtId="0" fontId="8" fillId="0" borderId="148" xfId="0" applyFont="1" applyBorder="1" applyAlignment="1">
      <alignment horizontal="center" vertical="center" wrapText="1"/>
    </xf>
    <xf numFmtId="9" fontId="10" fillId="0" borderId="1" xfId="0" applyNumberFormat="1" applyFont="1" applyBorder="1" applyAlignment="1">
      <alignment horizontal="center"/>
    </xf>
    <xf numFmtId="0" fontId="10" fillId="0" borderId="29" xfId="0" applyFont="1" applyBorder="1" applyAlignment="1">
      <alignment horizontal="left" wrapText="1"/>
    </xf>
    <xf numFmtId="0" fontId="10" fillId="0" borderId="37" xfId="0" applyFont="1" applyBorder="1" applyAlignment="1">
      <alignment horizontal="center"/>
    </xf>
    <xf numFmtId="9" fontId="10" fillId="0" borderId="37" xfId="0" applyNumberFormat="1" applyFont="1" applyBorder="1" applyAlignment="1">
      <alignment horizontal="center"/>
    </xf>
    <xf numFmtId="0" fontId="10" fillId="0" borderId="25" xfId="0" applyFont="1" applyBorder="1" applyAlignment="1">
      <alignment horizontal="left" vertical="center" wrapText="1"/>
    </xf>
    <xf numFmtId="9" fontId="10" fillId="0" borderId="25" xfId="0" applyNumberFormat="1" applyFont="1" applyBorder="1" applyAlignment="1">
      <alignment horizontal="center" vertical="center"/>
    </xf>
    <xf numFmtId="0" fontId="10" fillId="9" borderId="81" xfId="0" applyFont="1" applyFill="1" applyBorder="1" applyAlignment="1">
      <alignment horizontal="center" vertical="center" wrapText="1"/>
    </xf>
    <xf numFmtId="14" fontId="10" fillId="9" borderId="17" xfId="0" applyNumberFormat="1" applyFont="1" applyFill="1" applyBorder="1" applyAlignment="1">
      <alignment horizontal="center" vertical="center" wrapText="1"/>
    </xf>
    <xf numFmtId="0" fontId="10" fillId="9" borderId="77" xfId="0" applyFont="1" applyFill="1" applyBorder="1" applyAlignment="1">
      <alignment horizontal="center" vertical="center" wrapText="1"/>
    </xf>
    <xf numFmtId="0" fontId="10" fillId="9" borderId="79" xfId="0" applyFont="1" applyFill="1" applyBorder="1" applyAlignment="1">
      <alignment horizontal="center" vertical="center" wrapText="1"/>
    </xf>
    <xf numFmtId="14" fontId="10" fillId="9" borderId="15" xfId="0" applyNumberFormat="1" applyFont="1" applyFill="1" applyBorder="1" applyAlignment="1">
      <alignment horizontal="center" vertical="center" wrapText="1"/>
    </xf>
    <xf numFmtId="0" fontId="8" fillId="9" borderId="15" xfId="0" applyFont="1" applyFill="1" applyBorder="1" applyAlignment="1">
      <alignment horizontal="center" vertical="center" wrapText="1"/>
    </xf>
    <xf numFmtId="0" fontId="14" fillId="9" borderId="18" xfId="0" applyFont="1" applyFill="1" applyBorder="1" applyAlignment="1">
      <alignment horizontal="center" vertical="center" wrapText="1"/>
    </xf>
    <xf numFmtId="165" fontId="10" fillId="9" borderId="18" xfId="0" applyNumberFormat="1" applyFont="1" applyFill="1" applyBorder="1" applyAlignment="1">
      <alignment horizontal="center" vertical="center" wrapText="1"/>
    </xf>
    <xf numFmtId="169" fontId="8" fillId="9" borderId="10" xfId="0" applyNumberFormat="1" applyFont="1" applyFill="1" applyBorder="1" applyAlignment="1" applyProtection="1">
      <alignment horizontal="center" vertical="center" wrapText="1"/>
      <protection locked="0"/>
    </xf>
    <xf numFmtId="165" fontId="10" fillId="9" borderId="10" xfId="0" applyNumberFormat="1" applyFont="1" applyFill="1" applyBorder="1" applyAlignment="1">
      <alignment horizontal="center" vertical="center" wrapText="1"/>
    </xf>
    <xf numFmtId="14" fontId="10" fillId="9" borderId="10" xfId="0" applyNumberFormat="1" applyFont="1" applyFill="1" applyBorder="1" applyAlignment="1">
      <alignment horizontal="center" vertical="center"/>
    </xf>
    <xf numFmtId="165" fontId="10" fillId="9" borderId="14" xfId="0" applyNumberFormat="1" applyFont="1" applyFill="1" applyBorder="1" applyAlignment="1">
      <alignment horizontal="center" vertical="center" wrapText="1"/>
    </xf>
    <xf numFmtId="14" fontId="10" fillId="9" borderId="14" xfId="0" applyNumberFormat="1" applyFont="1" applyFill="1" applyBorder="1" applyAlignment="1">
      <alignment horizontal="center" vertical="center"/>
    </xf>
    <xf numFmtId="0" fontId="10" fillId="9" borderId="83" xfId="0" applyFont="1" applyFill="1" applyBorder="1" applyAlignment="1">
      <alignment horizontal="justify" vertical="center" wrapText="1"/>
    </xf>
    <xf numFmtId="9" fontId="14" fillId="9" borderId="153" xfId="1" applyFont="1" applyFill="1" applyBorder="1" applyAlignment="1">
      <alignment horizontal="center" vertical="center"/>
    </xf>
    <xf numFmtId="9" fontId="10" fillId="9" borderId="14" xfId="1" applyFont="1" applyFill="1" applyBorder="1" applyAlignment="1">
      <alignment horizontal="center" vertical="center"/>
    </xf>
    <xf numFmtId="9" fontId="12" fillId="20" borderId="18" xfId="0" applyNumberFormat="1" applyFont="1" applyFill="1" applyBorder="1" applyAlignment="1">
      <alignment horizontal="center" vertical="center"/>
    </xf>
    <xf numFmtId="9" fontId="15" fillId="20" borderId="18" xfId="0" applyNumberFormat="1" applyFont="1" applyFill="1" applyBorder="1" applyAlignment="1">
      <alignment horizontal="center" vertical="center"/>
    </xf>
    <xf numFmtId="3" fontId="7" fillId="9" borderId="14" xfId="0" applyNumberFormat="1" applyFont="1" applyFill="1" applyBorder="1" applyAlignment="1">
      <alignment horizontal="center" vertical="center" wrapText="1"/>
    </xf>
    <xf numFmtId="9" fontId="10" fillId="9" borderId="14" xfId="0" applyNumberFormat="1" applyFont="1" applyFill="1" applyBorder="1" applyAlignment="1">
      <alignment horizontal="center" vertical="center" wrapText="1"/>
    </xf>
    <xf numFmtId="0" fontId="7" fillId="9" borderId="14" xfId="0" applyFont="1" applyFill="1" applyBorder="1" applyAlignment="1">
      <alignment horizontal="justify" vertical="center" wrapText="1"/>
    </xf>
    <xf numFmtId="0" fontId="10" fillId="9" borderId="28" xfId="0" applyFont="1" applyFill="1" applyBorder="1" applyAlignment="1">
      <alignment horizontal="center" vertical="center"/>
    </xf>
    <xf numFmtId="3" fontId="7" fillId="9" borderId="1" xfId="0" applyNumberFormat="1" applyFont="1" applyFill="1" applyBorder="1" applyAlignment="1">
      <alignment horizontal="center" vertical="center" wrapText="1"/>
    </xf>
    <xf numFmtId="9" fontId="10" fillId="9" borderId="1" xfId="0" applyNumberFormat="1" applyFont="1" applyFill="1" applyBorder="1" applyAlignment="1">
      <alignment horizontal="center" vertical="center" wrapText="1"/>
    </xf>
    <xf numFmtId="9" fontId="8" fillId="9" borderId="1" xfId="1" applyFont="1" applyFill="1" applyBorder="1" applyAlignment="1">
      <alignment horizontal="center" vertical="center" wrapText="1"/>
    </xf>
    <xf numFmtId="9" fontId="8" fillId="9" borderId="37" xfId="1" applyFont="1" applyFill="1" applyBorder="1" applyAlignment="1">
      <alignment horizontal="center" vertical="center" wrapText="1"/>
    </xf>
    <xf numFmtId="0" fontId="7" fillId="9" borderId="37" xfId="0" applyFont="1" applyFill="1" applyBorder="1" applyAlignment="1">
      <alignment horizontal="center" vertical="center" wrapText="1"/>
    </xf>
    <xf numFmtId="0" fontId="10" fillId="9" borderId="37" xfId="0" applyFont="1" applyFill="1" applyBorder="1" applyAlignment="1">
      <alignment horizontal="center" vertical="center" wrapText="1"/>
    </xf>
    <xf numFmtId="9" fontId="12" fillId="9" borderId="16" xfId="0" applyNumberFormat="1" applyFont="1" applyFill="1" applyBorder="1" applyAlignment="1">
      <alignment horizontal="center" vertical="center"/>
    </xf>
    <xf numFmtId="1" fontId="7" fillId="9" borderId="37" xfId="0" applyNumberFormat="1" applyFont="1" applyFill="1" applyBorder="1" applyAlignment="1" applyProtection="1">
      <alignment horizontal="center" vertical="center" wrapText="1"/>
    </xf>
    <xf numFmtId="0" fontId="7" fillId="9" borderId="37" xfId="0" applyFont="1" applyFill="1" applyBorder="1" applyAlignment="1" applyProtection="1">
      <alignment horizontal="center" vertical="center" wrapText="1"/>
    </xf>
    <xf numFmtId="14" fontId="7" fillId="9" borderId="37" xfId="0" applyNumberFormat="1" applyFont="1" applyFill="1" applyBorder="1" applyAlignment="1">
      <alignment horizontal="center" vertical="center" wrapText="1"/>
    </xf>
    <xf numFmtId="166" fontId="7" fillId="9" borderId="37" xfId="0" applyNumberFormat="1" applyFont="1" applyFill="1" applyBorder="1" applyAlignment="1">
      <alignment horizontal="center" vertical="center" wrapText="1"/>
    </xf>
    <xf numFmtId="14" fontId="7" fillId="9" borderId="25" xfId="0" applyNumberFormat="1" applyFont="1" applyFill="1" applyBorder="1" applyAlignment="1">
      <alignment horizontal="center" vertical="center" wrapText="1"/>
    </xf>
    <xf numFmtId="166" fontId="7" fillId="9" borderId="25" xfId="0" applyNumberFormat="1" applyFont="1" applyFill="1" applyBorder="1" applyAlignment="1">
      <alignment horizontal="center" vertical="center" wrapText="1"/>
    </xf>
    <xf numFmtId="9" fontId="8" fillId="9" borderId="25" xfId="1" applyFont="1" applyFill="1" applyBorder="1" applyAlignment="1">
      <alignment horizontal="center" vertical="center" wrapText="1"/>
    </xf>
    <xf numFmtId="0" fontId="7" fillId="9" borderId="25" xfId="0" applyFont="1" applyFill="1" applyBorder="1" applyAlignment="1" applyProtection="1">
      <alignment horizontal="center" vertical="center" wrapText="1"/>
    </xf>
    <xf numFmtId="0" fontId="8" fillId="9" borderId="18" xfId="0" applyFont="1" applyFill="1" applyBorder="1" applyAlignment="1" applyProtection="1">
      <alignment horizontal="center" vertical="center" wrapText="1"/>
      <protection locked="0"/>
    </xf>
    <xf numFmtId="0" fontId="8" fillId="14" borderId="18" xfId="0" applyFont="1" applyFill="1" applyBorder="1" applyAlignment="1">
      <alignment horizontal="center" vertical="center" wrapText="1"/>
    </xf>
    <xf numFmtId="0" fontId="8" fillId="13" borderId="18" xfId="0" applyFont="1" applyFill="1" applyBorder="1" applyAlignment="1">
      <alignment horizontal="center" vertical="center" wrapText="1"/>
    </xf>
    <xf numFmtId="0" fontId="8" fillId="12" borderId="16" xfId="0" applyFont="1" applyFill="1" applyBorder="1" applyAlignment="1">
      <alignment horizontal="center" vertical="center" wrapText="1"/>
    </xf>
    <xf numFmtId="0" fontId="8" fillId="9" borderId="18" xfId="0" applyFont="1" applyFill="1" applyBorder="1" applyAlignment="1" applyProtection="1">
      <alignment vertical="center" wrapText="1"/>
      <protection locked="0"/>
    </xf>
    <xf numFmtId="0" fontId="8" fillId="0" borderId="45" xfId="0" applyFont="1" applyBorder="1" applyAlignment="1" applyProtection="1">
      <alignment horizontal="center" vertical="center" wrapText="1"/>
      <protection locked="0"/>
    </xf>
    <xf numFmtId="0" fontId="7" fillId="0" borderId="14" xfId="0" applyFont="1" applyBorder="1" applyAlignment="1">
      <alignment horizontal="center" vertical="center"/>
    </xf>
    <xf numFmtId="0" fontId="7" fillId="0" borderId="14" xfId="0" applyFont="1" applyBorder="1" applyAlignment="1">
      <alignment horizontal="justify" vertical="center" wrapText="1"/>
    </xf>
    <xf numFmtId="167" fontId="7" fillId="13" borderId="14" xfId="0" applyNumberFormat="1" applyFont="1" applyFill="1" applyBorder="1" applyAlignment="1">
      <alignment horizontal="center"/>
    </xf>
    <xf numFmtId="167" fontId="7" fillId="0" borderId="14" xfId="0" applyNumberFormat="1" applyFont="1" applyBorder="1" applyAlignment="1">
      <alignment horizontal="center"/>
    </xf>
    <xf numFmtId="14" fontId="7" fillId="0" borderId="14" xfId="0" applyNumberFormat="1" applyFont="1" applyBorder="1" applyAlignment="1">
      <alignment horizontal="center" vertical="center"/>
    </xf>
    <xf numFmtId="166" fontId="7" fillId="0" borderId="14" xfId="0" applyNumberFormat="1" applyFont="1" applyBorder="1" applyAlignment="1">
      <alignment horizontal="center" vertical="center"/>
    </xf>
    <xf numFmtId="3" fontId="7" fillId="0" borderId="14" xfId="0" applyNumberFormat="1" applyFont="1" applyBorder="1" applyAlignment="1">
      <alignment horizontal="center" vertical="center"/>
    </xf>
    <xf numFmtId="9" fontId="10" fillId="0" borderId="14" xfId="1" applyFont="1" applyBorder="1" applyAlignment="1">
      <alignment horizontal="center" vertical="center"/>
    </xf>
    <xf numFmtId="0" fontId="8" fillId="9" borderId="17" xfId="0" applyFont="1" applyFill="1" applyBorder="1" applyAlignment="1">
      <alignment horizontal="justify" vertical="center" wrapText="1"/>
    </xf>
    <xf numFmtId="9" fontId="14" fillId="13" borderId="22" xfId="0" applyNumberFormat="1" applyFont="1" applyFill="1" applyBorder="1" applyAlignment="1">
      <alignment horizontal="center" vertical="center" wrapText="1"/>
    </xf>
    <xf numFmtId="168" fontId="10" fillId="13" borderId="17" xfId="0" applyNumberFormat="1" applyFont="1" applyFill="1" applyBorder="1" applyAlignment="1">
      <alignment horizontal="center" vertical="center"/>
    </xf>
    <xf numFmtId="10" fontId="14" fillId="0" borderId="158" xfId="0" applyNumberFormat="1" applyFont="1" applyBorder="1" applyAlignment="1">
      <alignment horizontal="center" vertical="center" wrapText="1"/>
    </xf>
    <xf numFmtId="0" fontId="8" fillId="0" borderId="7" xfId="0" applyFont="1" applyBorder="1" applyAlignment="1">
      <alignment horizontal="left" vertical="center" wrapText="1"/>
    </xf>
    <xf numFmtId="0" fontId="14" fillId="12" borderId="18" xfId="0" applyFont="1" applyFill="1" applyBorder="1" applyAlignment="1">
      <alignment horizontal="center" vertical="center" wrapText="1"/>
    </xf>
    <xf numFmtId="0" fontId="8" fillId="9" borderId="15" xfId="0" applyFont="1" applyFill="1" applyBorder="1" applyAlignment="1">
      <alignment horizontal="center" vertical="center"/>
    </xf>
    <xf numFmtId="0" fontId="10" fillId="0" borderId="24" xfId="0" applyFont="1" applyBorder="1" applyAlignment="1">
      <alignment horizontal="center" vertical="center"/>
    </xf>
    <xf numFmtId="0" fontId="7" fillId="12" borderId="82" xfId="0" applyFont="1" applyFill="1" applyBorder="1" applyAlignment="1">
      <alignment horizontal="justify" vertical="center" wrapText="1"/>
    </xf>
    <xf numFmtId="0" fontId="7" fillId="9" borderId="14" xfId="0" applyFont="1" applyFill="1" applyBorder="1" applyAlignment="1">
      <alignment horizontal="center" vertical="center"/>
    </xf>
    <xf numFmtId="0" fontId="8" fillId="12" borderId="14" xfId="0" applyFont="1" applyFill="1" applyBorder="1" applyAlignment="1">
      <alignment horizontal="center" vertical="center" wrapText="1"/>
    </xf>
    <xf numFmtId="0" fontId="7" fillId="12" borderId="14" xfId="0" applyFont="1" applyFill="1" applyBorder="1" applyAlignment="1">
      <alignment horizontal="justify" vertical="center" wrapText="1"/>
    </xf>
    <xf numFmtId="167" fontId="7" fillId="12" borderId="14" xfId="0" applyNumberFormat="1" applyFont="1" applyFill="1" applyBorder="1" applyAlignment="1">
      <alignment horizontal="center"/>
    </xf>
    <xf numFmtId="167" fontId="7" fillId="9" borderId="14" xfId="0" applyNumberFormat="1" applyFont="1" applyFill="1" applyBorder="1" applyAlignment="1">
      <alignment horizontal="center"/>
    </xf>
    <xf numFmtId="1" fontId="7" fillId="9" borderId="25" xfId="0" applyNumberFormat="1" applyFont="1" applyFill="1" applyBorder="1" applyAlignment="1">
      <alignment horizontal="center" vertical="center" wrapText="1"/>
    </xf>
    <xf numFmtId="1" fontId="7" fillId="9" borderId="7" xfId="0" applyNumberFormat="1" applyFont="1" applyFill="1" applyBorder="1" applyAlignment="1">
      <alignment horizontal="center" vertical="center" wrapText="1"/>
    </xf>
    <xf numFmtId="9" fontId="8" fillId="9" borderId="7" xfId="1" applyFont="1" applyFill="1" applyBorder="1" applyAlignment="1">
      <alignment horizontal="center" vertical="center" wrapText="1"/>
    </xf>
    <xf numFmtId="1" fontId="7" fillId="9" borderId="42" xfId="0" applyNumberFormat="1" applyFont="1" applyFill="1" applyBorder="1" applyAlignment="1">
      <alignment horizontal="center" vertical="center" wrapText="1"/>
    </xf>
    <xf numFmtId="9" fontId="8" fillId="9" borderId="42" xfId="1" applyFont="1" applyFill="1" applyBorder="1" applyAlignment="1">
      <alignment horizontal="center" vertical="center" wrapText="1"/>
    </xf>
    <xf numFmtId="0" fontId="7" fillId="9" borderId="42" xfId="0" applyFont="1" applyFill="1" applyBorder="1" applyAlignment="1">
      <alignment horizontal="center" vertical="center" wrapText="1"/>
    </xf>
    <xf numFmtId="0" fontId="7" fillId="9" borderId="160" xfId="0" applyFont="1" applyFill="1" applyBorder="1" applyAlignment="1">
      <alignment horizontal="center" vertical="center" wrapText="1"/>
    </xf>
    <xf numFmtId="0" fontId="7" fillId="9" borderId="161" xfId="0" applyFont="1" applyFill="1" applyBorder="1" applyAlignment="1" applyProtection="1">
      <alignment horizontal="center" vertical="center" wrapText="1"/>
    </xf>
    <xf numFmtId="0" fontId="10" fillId="9" borderId="161" xfId="0" applyFont="1" applyFill="1" applyBorder="1" applyAlignment="1">
      <alignment horizontal="center" vertical="center" wrapText="1"/>
    </xf>
    <xf numFmtId="1" fontId="7" fillId="9" borderId="1" xfId="0" applyNumberFormat="1" applyFont="1" applyFill="1" applyBorder="1" applyAlignment="1">
      <alignment horizontal="center" vertical="center" wrapText="1"/>
    </xf>
    <xf numFmtId="1" fontId="7" fillId="9" borderId="37" xfId="0" applyNumberFormat="1" applyFont="1" applyFill="1" applyBorder="1" applyAlignment="1">
      <alignment horizontal="center" vertical="center" wrapText="1"/>
    </xf>
    <xf numFmtId="14" fontId="7" fillId="9" borderId="1" xfId="0" applyNumberFormat="1" applyFont="1" applyFill="1" applyBorder="1" applyAlignment="1">
      <alignment horizontal="center" vertical="center" wrapText="1"/>
    </xf>
    <xf numFmtId="166" fontId="7" fillId="9" borderId="1" xfId="0" applyNumberFormat="1" applyFont="1" applyFill="1" applyBorder="1" applyAlignment="1">
      <alignment horizontal="center" vertical="center" wrapText="1"/>
    </xf>
    <xf numFmtId="0" fontId="7" fillId="9" borderId="1" xfId="0" applyFont="1" applyFill="1" applyBorder="1" applyAlignment="1" applyProtection="1">
      <alignment horizontal="center" vertical="center" wrapText="1"/>
    </xf>
    <xf numFmtId="0" fontId="13" fillId="0" borderId="13" xfId="0" applyFont="1" applyBorder="1" applyAlignment="1">
      <alignment horizontal="center" vertical="center"/>
    </xf>
    <xf numFmtId="3" fontId="7" fillId="12" borderId="59" xfId="4" applyNumberFormat="1" applyFont="1" applyFill="1" applyBorder="1" applyAlignment="1">
      <alignment horizontal="center" vertical="center"/>
    </xf>
    <xf numFmtId="0" fontId="7" fillId="0" borderId="120" xfId="0" applyFont="1" applyBorder="1" applyAlignment="1">
      <alignment horizontal="center" vertical="center" wrapText="1"/>
    </xf>
    <xf numFmtId="9" fontId="8" fillId="9" borderId="29" xfId="1" applyFont="1" applyFill="1" applyBorder="1" applyAlignment="1">
      <alignment horizontal="center" vertical="center" wrapText="1"/>
    </xf>
    <xf numFmtId="0" fontId="7" fillId="9" borderId="29" xfId="0" applyFont="1" applyFill="1" applyBorder="1" applyAlignment="1">
      <alignment horizontal="center" vertical="center" wrapText="1"/>
    </xf>
    <xf numFmtId="14" fontId="7" fillId="9" borderId="29" xfId="0" applyNumberFormat="1" applyFont="1" applyFill="1" applyBorder="1" applyAlignment="1">
      <alignment horizontal="center" vertical="center" wrapText="1"/>
    </xf>
    <xf numFmtId="166" fontId="7" fillId="9" borderId="29" xfId="0" applyNumberFormat="1" applyFont="1" applyFill="1" applyBorder="1" applyAlignment="1">
      <alignment horizontal="center" vertical="center" wrapText="1"/>
    </xf>
    <xf numFmtId="165" fontId="8" fillId="9" borderId="35" xfId="0" applyNumberFormat="1" applyFont="1" applyFill="1" applyBorder="1" applyAlignment="1" applyProtection="1">
      <alignment horizontal="center" vertical="center" wrapText="1"/>
      <protection locked="0"/>
    </xf>
    <xf numFmtId="0" fontId="8" fillId="9" borderId="165" xfId="0" applyFont="1" applyFill="1" applyBorder="1" applyAlignment="1">
      <alignment horizontal="center" vertical="center" wrapText="1"/>
    </xf>
    <xf numFmtId="0" fontId="8" fillId="9" borderId="96" xfId="0" applyFont="1" applyFill="1" applyBorder="1" applyAlignment="1" applyProtection="1">
      <alignment horizontal="center" vertical="center" wrapText="1"/>
      <protection locked="0"/>
    </xf>
    <xf numFmtId="166" fontId="8" fillId="9" borderId="167" xfId="0" applyNumberFormat="1" applyFont="1" applyFill="1" applyBorder="1" applyAlignment="1">
      <alignment horizontal="center" vertical="center"/>
    </xf>
    <xf numFmtId="0" fontId="8" fillId="9" borderId="154" xfId="0" applyFont="1" applyFill="1" applyBorder="1" applyAlignment="1" applyProtection="1">
      <alignment horizontal="center" vertical="center" wrapText="1"/>
      <protection locked="0"/>
    </xf>
    <xf numFmtId="166" fontId="8" fillId="9" borderId="166" xfId="0" applyNumberFormat="1" applyFont="1" applyFill="1" applyBorder="1" applyAlignment="1">
      <alignment horizontal="center" vertical="center"/>
    </xf>
    <xf numFmtId="9" fontId="8" fillId="9" borderId="8" xfId="1" applyFont="1" applyFill="1" applyBorder="1" applyAlignment="1" applyProtection="1">
      <alignment horizontal="center" vertical="center" wrapText="1"/>
      <protection locked="0"/>
    </xf>
    <xf numFmtId="0" fontId="10" fillId="9" borderId="107" xfId="0" applyFont="1" applyFill="1" applyBorder="1" applyAlignment="1">
      <alignment horizontal="center" vertical="center" wrapText="1"/>
    </xf>
    <xf numFmtId="164" fontId="10" fillId="9" borderId="14" xfId="2" applyFont="1" applyFill="1" applyBorder="1" applyAlignment="1">
      <alignment horizontal="center" vertical="center"/>
    </xf>
    <xf numFmtId="0" fontId="8" fillId="16" borderId="18" xfId="0" applyFont="1" applyFill="1" applyBorder="1" applyAlignment="1" applyProtection="1">
      <alignment horizontal="left" vertical="center" wrapText="1"/>
      <protection locked="0"/>
    </xf>
    <xf numFmtId="9" fontId="8" fillId="0" borderId="25" xfId="0" applyNumberFormat="1" applyFont="1" applyBorder="1" applyAlignment="1" applyProtection="1">
      <alignment horizontal="center" vertical="center"/>
      <protection locked="0"/>
    </xf>
    <xf numFmtId="1" fontId="7" fillId="0" borderId="35" xfId="0" applyNumberFormat="1" applyFont="1" applyFill="1" applyBorder="1" applyAlignment="1">
      <alignment horizontal="center" vertical="center"/>
    </xf>
    <xf numFmtId="14" fontId="7" fillId="9" borderId="31" xfId="0" applyNumberFormat="1" applyFont="1" applyFill="1" applyBorder="1" applyAlignment="1">
      <alignment horizontal="center" vertical="center" wrapText="1"/>
    </xf>
    <xf numFmtId="166" fontId="7" fillId="9" borderId="169" xfId="0" applyNumberFormat="1" applyFont="1" applyFill="1" applyBorder="1" applyAlignment="1">
      <alignment horizontal="center" vertical="center" wrapText="1"/>
    </xf>
    <xf numFmtId="166" fontId="7" fillId="9" borderId="170" xfId="0" applyNumberFormat="1" applyFont="1" applyFill="1" applyBorder="1" applyAlignment="1">
      <alignment horizontal="center" vertical="center" wrapText="1"/>
    </xf>
    <xf numFmtId="166" fontId="7" fillId="9" borderId="43" xfId="0" applyNumberFormat="1" applyFont="1" applyFill="1" applyBorder="1" applyAlignment="1">
      <alignment horizontal="center" vertical="center" wrapText="1"/>
    </xf>
    <xf numFmtId="166" fontId="7" fillId="9" borderId="42" xfId="0" applyNumberFormat="1" applyFont="1" applyFill="1" applyBorder="1" applyAlignment="1">
      <alignment horizontal="center" vertical="center" wrapText="1"/>
    </xf>
    <xf numFmtId="9" fontId="10" fillId="0" borderId="10" xfId="0" applyNumberFormat="1" applyFont="1" applyBorder="1" applyAlignment="1">
      <alignment horizontal="center" vertical="center" wrapText="1"/>
    </xf>
    <xf numFmtId="0" fontId="7" fillId="13" borderId="12" xfId="0" applyFont="1" applyFill="1" applyBorder="1" applyAlignment="1">
      <alignment horizontal="center" vertical="center" wrapText="1"/>
    </xf>
    <xf numFmtId="0" fontId="13" fillId="24" borderId="18" xfId="0" applyFont="1" applyFill="1" applyBorder="1" applyAlignment="1">
      <alignment horizontal="center" vertical="center" wrapText="1"/>
    </xf>
    <xf numFmtId="0" fontId="10" fillId="24" borderId="18" xfId="0" applyFont="1" applyFill="1" applyBorder="1" applyAlignment="1">
      <alignment horizontal="left" vertical="center" wrapText="1"/>
    </xf>
    <xf numFmtId="0" fontId="10" fillId="24" borderId="14" xfId="0" applyFont="1" applyFill="1" applyBorder="1" applyAlignment="1">
      <alignment horizontal="left" vertical="center" wrapText="1"/>
    </xf>
    <xf numFmtId="0" fontId="10" fillId="24" borderId="16" xfId="0" applyFont="1" applyFill="1" applyBorder="1" applyAlignment="1">
      <alignment horizontal="left" vertical="center" wrapText="1"/>
    </xf>
    <xf numFmtId="9" fontId="12" fillId="24" borderId="18" xfId="0" applyNumberFormat="1" applyFont="1" applyFill="1" applyBorder="1" applyAlignment="1">
      <alignment horizontal="center" vertical="center" wrapText="1"/>
    </xf>
    <xf numFmtId="1" fontId="12" fillId="24" borderId="18" xfId="0" applyNumberFormat="1" applyFont="1" applyFill="1" applyBorder="1" applyAlignment="1">
      <alignment horizontal="center" vertical="center" wrapText="1"/>
    </xf>
    <xf numFmtId="0" fontId="8" fillId="24" borderId="18" xfId="0" applyFont="1" applyFill="1" applyBorder="1" applyAlignment="1" applyProtection="1">
      <alignment horizontal="left" vertical="center" wrapText="1"/>
      <protection locked="0"/>
    </xf>
    <xf numFmtId="14" fontId="7" fillId="16" borderId="10" xfId="0" applyNumberFormat="1" applyFont="1" applyFill="1" applyBorder="1" applyAlignment="1">
      <alignment horizontal="center" vertical="center"/>
    </xf>
    <xf numFmtId="166" fontId="7" fillId="16" borderId="10" xfId="0" applyNumberFormat="1" applyFont="1" applyFill="1" applyBorder="1" applyAlignment="1">
      <alignment horizontal="center" vertical="center"/>
    </xf>
    <xf numFmtId="14" fontId="7" fillId="16" borderId="12" xfId="0" applyNumberFormat="1" applyFont="1" applyFill="1" applyBorder="1" applyAlignment="1">
      <alignment horizontal="center" vertical="center"/>
    </xf>
    <xf numFmtId="166" fontId="7" fillId="16" borderId="12" xfId="0" applyNumberFormat="1" applyFont="1" applyFill="1" applyBorder="1" applyAlignment="1">
      <alignment horizontal="center" vertical="center"/>
    </xf>
    <xf numFmtId="14" fontId="7" fillId="16" borderId="11" xfId="0" applyNumberFormat="1" applyFont="1" applyFill="1" applyBorder="1" applyAlignment="1">
      <alignment horizontal="center" vertical="center"/>
    </xf>
    <xf numFmtId="166" fontId="7" fillId="16" borderId="11" xfId="0" applyNumberFormat="1" applyFont="1" applyFill="1" applyBorder="1" applyAlignment="1">
      <alignment horizontal="center" vertical="center"/>
    </xf>
    <xf numFmtId="9" fontId="22" fillId="0" borderId="10" xfId="0" applyNumberFormat="1" applyFont="1" applyBorder="1" applyAlignment="1">
      <alignment horizontal="center" vertical="center" wrapText="1"/>
    </xf>
    <xf numFmtId="9" fontId="22" fillId="0" borderId="12" xfId="0" applyNumberFormat="1" applyFont="1" applyBorder="1" applyAlignment="1">
      <alignment horizontal="center" vertical="center" wrapText="1"/>
    </xf>
    <xf numFmtId="9" fontId="22" fillId="0" borderId="35" xfId="0" applyNumberFormat="1" applyFont="1" applyBorder="1" applyAlignment="1">
      <alignment horizontal="center" vertical="center" wrapText="1"/>
    </xf>
    <xf numFmtId="0" fontId="22" fillId="0" borderId="177" xfId="0" applyFont="1" applyBorder="1" applyAlignment="1">
      <alignment horizontal="center" vertical="center"/>
    </xf>
    <xf numFmtId="9" fontId="22" fillId="0" borderId="24" xfId="0" applyNumberFormat="1" applyFont="1" applyBorder="1" applyAlignment="1">
      <alignment horizontal="center" vertical="center" wrapText="1"/>
    </xf>
    <xf numFmtId="9" fontId="22" fillId="0" borderId="44" xfId="0" applyNumberFormat="1" applyFont="1" applyBorder="1" applyAlignment="1">
      <alignment horizontal="center" vertical="center" wrapText="1"/>
    </xf>
    <xf numFmtId="9" fontId="14" fillId="0" borderId="101" xfId="0" applyNumberFormat="1" applyFont="1" applyBorder="1" applyAlignment="1">
      <alignment horizontal="center" vertical="center" wrapText="1"/>
    </xf>
    <xf numFmtId="0" fontId="7" fillId="0" borderId="35" xfId="0" applyFont="1" applyBorder="1" applyAlignment="1">
      <alignment horizontal="center" vertical="center"/>
    </xf>
    <xf numFmtId="1" fontId="15" fillId="0" borderId="17" xfId="0" applyNumberFormat="1" applyFont="1" applyBorder="1" applyAlignment="1">
      <alignment horizontal="center" vertical="center" wrapText="1"/>
    </xf>
    <xf numFmtId="166" fontId="7" fillId="0" borderId="17" xfId="0" applyNumberFormat="1" applyFont="1" applyBorder="1" applyAlignment="1">
      <alignment horizontal="center" vertical="center" wrapText="1"/>
    </xf>
    <xf numFmtId="0" fontId="7" fillId="13" borderId="15" xfId="0" applyFont="1" applyFill="1" applyBorder="1" applyAlignment="1">
      <alignment horizontal="center" vertical="center" wrapText="1"/>
    </xf>
    <xf numFmtId="0" fontId="7" fillId="0" borderId="35" xfId="0" applyFont="1" applyBorder="1" applyAlignment="1">
      <alignment horizontal="center" vertical="center" wrapText="1"/>
    </xf>
    <xf numFmtId="9" fontId="10" fillId="0" borderId="35" xfId="0" applyNumberFormat="1" applyFont="1" applyBorder="1" applyAlignment="1">
      <alignment horizontal="center" vertical="center" wrapText="1"/>
    </xf>
    <xf numFmtId="0" fontId="7" fillId="0" borderId="175" xfId="0" applyFont="1" applyBorder="1" applyAlignment="1">
      <alignment horizontal="center" vertical="center"/>
    </xf>
    <xf numFmtId="166" fontId="7" fillId="0" borderId="120" xfId="0" applyNumberFormat="1" applyFont="1" applyBorder="1" applyAlignment="1">
      <alignment horizontal="center" vertical="center"/>
    </xf>
    <xf numFmtId="0" fontId="7" fillId="0" borderId="176" xfId="0" applyFont="1" applyBorder="1" applyAlignment="1">
      <alignment horizontal="center" vertical="center" wrapText="1"/>
    </xf>
    <xf numFmtId="0" fontId="10" fillId="0" borderId="177" xfId="0" applyFont="1" applyBorder="1" applyAlignment="1">
      <alignment horizontal="center" vertical="center"/>
    </xf>
    <xf numFmtId="9" fontId="10" fillId="0" borderId="44" xfId="0" applyNumberFormat="1" applyFont="1" applyBorder="1" applyAlignment="1">
      <alignment horizontal="center" vertical="center" wrapText="1"/>
    </xf>
    <xf numFmtId="0" fontId="7" fillId="0" borderId="44" xfId="0" applyFont="1" applyBorder="1" applyAlignment="1">
      <alignment horizontal="center" vertical="center" wrapText="1"/>
    </xf>
    <xf numFmtId="0" fontId="7" fillId="0" borderId="178" xfId="0" applyFont="1" applyBorder="1" applyAlignment="1">
      <alignment horizontal="center" vertical="center"/>
    </xf>
    <xf numFmtId="9" fontId="10" fillId="0" borderId="24" xfId="0" applyNumberFormat="1" applyFont="1" applyBorder="1" applyAlignment="1">
      <alignment horizontal="center" vertical="center" wrapText="1"/>
    </xf>
    <xf numFmtId="0" fontId="7" fillId="0" borderId="29" xfId="0" applyFont="1" applyBorder="1" applyAlignment="1">
      <alignment horizontal="center" vertical="center" wrapText="1"/>
    </xf>
    <xf numFmtId="0" fontId="7" fillId="0" borderId="179" xfId="0" applyFont="1" applyBorder="1" applyAlignment="1">
      <alignment horizontal="center" vertical="center" wrapText="1"/>
    </xf>
    <xf numFmtId="0" fontId="7" fillId="13" borderId="44" xfId="0" applyFont="1" applyFill="1" applyBorder="1" applyAlignment="1">
      <alignment horizontal="center" vertical="center" wrapText="1"/>
    </xf>
    <xf numFmtId="1" fontId="15" fillId="0" borderId="44" xfId="0" applyNumberFormat="1" applyFont="1" applyBorder="1" applyAlignment="1">
      <alignment horizontal="center" vertical="center" wrapText="1"/>
    </xf>
    <xf numFmtId="166" fontId="7" fillId="0" borderId="44" xfId="0" applyNumberFormat="1" applyFont="1" applyBorder="1" applyAlignment="1">
      <alignment horizontal="center" vertical="center"/>
    </xf>
    <xf numFmtId="1" fontId="7" fillId="0" borderId="44" xfId="0" applyNumberFormat="1" applyFont="1" applyBorder="1" applyAlignment="1">
      <alignment horizontal="center" vertical="center" wrapText="1"/>
    </xf>
    <xf numFmtId="0" fontId="10" fillId="9" borderId="1" xfId="0" applyFont="1" applyFill="1" applyBorder="1" applyAlignment="1">
      <alignment horizontal="left" vertical="center" wrapText="1"/>
    </xf>
    <xf numFmtId="0" fontId="10" fillId="9" borderId="168" xfId="0" applyFont="1" applyFill="1" applyBorder="1" applyAlignment="1">
      <alignment horizontal="center" vertical="center" wrapText="1"/>
    </xf>
    <xf numFmtId="0" fontId="7" fillId="9" borderId="42" xfId="0" applyFont="1" applyFill="1" applyBorder="1" applyAlignment="1">
      <alignment horizontal="center" vertical="center"/>
    </xf>
    <xf numFmtId="0" fontId="10" fillId="9" borderId="42" xfId="0" applyFont="1" applyFill="1" applyBorder="1" applyAlignment="1">
      <alignment horizontal="center" vertical="center" wrapText="1"/>
    </xf>
    <xf numFmtId="0" fontId="7" fillId="9" borderId="193" xfId="0" applyFont="1" applyFill="1" applyBorder="1" applyAlignment="1">
      <alignment horizontal="center" vertical="center" wrapText="1"/>
    </xf>
    <xf numFmtId="0" fontId="10" fillId="9" borderId="7" xfId="0" applyFont="1" applyFill="1" applyBorder="1" applyAlignment="1">
      <alignment horizontal="center" vertical="center" wrapText="1"/>
    </xf>
    <xf numFmtId="166" fontId="10" fillId="9" borderId="195" xfId="0" applyNumberFormat="1" applyFont="1" applyFill="1" applyBorder="1" applyAlignment="1">
      <alignment horizontal="center" vertical="center"/>
    </xf>
    <xf numFmtId="166" fontId="10" fillId="9" borderId="196" xfId="0" applyNumberFormat="1" applyFont="1" applyFill="1" applyBorder="1" applyAlignment="1">
      <alignment horizontal="center" vertical="center"/>
    </xf>
    <xf numFmtId="0" fontId="8" fillId="0" borderId="7" xfId="0" applyFont="1" applyBorder="1" applyAlignment="1">
      <alignment horizontal="center" vertical="center" wrapText="1"/>
    </xf>
    <xf numFmtId="169" fontId="10" fillId="0" borderId="10" xfId="4" applyNumberFormat="1" applyFont="1" applyFill="1" applyBorder="1" applyAlignment="1" applyProtection="1">
      <alignment horizontal="center" vertical="center" wrapText="1"/>
      <protection locked="0"/>
    </xf>
    <xf numFmtId="1" fontId="8" fillId="0" borderId="10" xfId="0" applyNumberFormat="1" applyFont="1" applyBorder="1" applyAlignment="1" applyProtection="1">
      <alignment horizontal="center" vertical="center"/>
      <protection locked="0"/>
    </xf>
    <xf numFmtId="166" fontId="7" fillId="26" borderId="135" xfId="0" applyNumberFormat="1" applyFont="1" applyFill="1" applyBorder="1" applyAlignment="1">
      <alignment horizontal="center" vertical="center"/>
    </xf>
    <xf numFmtId="9" fontId="10" fillId="26" borderId="26" xfId="0" applyNumberFormat="1" applyFont="1" applyFill="1" applyBorder="1" applyAlignment="1">
      <alignment horizontal="center" vertical="center"/>
    </xf>
    <xf numFmtId="0" fontId="7" fillId="26" borderId="135" xfId="0" applyFont="1" applyFill="1" applyBorder="1" applyAlignment="1">
      <alignment horizontal="center" vertical="center"/>
    </xf>
    <xf numFmtId="0" fontId="7" fillId="26" borderId="135" xfId="0" applyFont="1" applyFill="1" applyBorder="1" applyAlignment="1">
      <alignment horizontal="center" vertical="center" wrapText="1"/>
    </xf>
    <xf numFmtId="0" fontId="7" fillId="26" borderId="0" xfId="0" applyFont="1" applyFill="1" applyAlignment="1">
      <alignment horizontal="center" vertical="center"/>
    </xf>
    <xf numFmtId="0" fontId="7" fillId="26" borderId="186" xfId="0" applyFont="1" applyFill="1" applyBorder="1" applyAlignment="1">
      <alignment horizontal="center" vertical="center"/>
    </xf>
    <xf numFmtId="0" fontId="7" fillId="26" borderId="186" xfId="0" applyFont="1" applyFill="1" applyBorder="1" applyAlignment="1">
      <alignment horizontal="center" vertical="center" wrapText="1"/>
    </xf>
    <xf numFmtId="166" fontId="7" fillId="26" borderId="1" xfId="0" applyNumberFormat="1" applyFont="1" applyFill="1" applyBorder="1" applyAlignment="1">
      <alignment horizontal="center" vertical="center"/>
    </xf>
    <xf numFmtId="9" fontId="10" fillId="26" borderId="1" xfId="0" applyNumberFormat="1" applyFont="1" applyFill="1" applyBorder="1" applyAlignment="1">
      <alignment horizontal="center" vertical="center"/>
    </xf>
    <xf numFmtId="0" fontId="7" fillId="26" borderId="1" xfId="0" applyFont="1" applyFill="1" applyBorder="1" applyAlignment="1">
      <alignment horizontal="center" vertical="center"/>
    </xf>
    <xf numFmtId="0" fontId="7" fillId="26" borderId="1" xfId="0" applyFont="1" applyFill="1" applyBorder="1" applyAlignment="1">
      <alignment horizontal="center" vertical="center" wrapText="1"/>
    </xf>
    <xf numFmtId="0" fontId="7" fillId="26" borderId="1" xfId="0" applyFont="1" applyFill="1" applyBorder="1" applyAlignment="1">
      <alignment horizontal="left" vertical="top" wrapText="1"/>
    </xf>
    <xf numFmtId="0" fontId="10" fillId="28" borderId="10" xfId="0" applyFont="1" applyFill="1" applyBorder="1" applyAlignment="1">
      <alignment horizontal="left" vertical="center" wrapText="1"/>
    </xf>
    <xf numFmtId="9" fontId="10" fillId="28" borderId="10" xfId="0" applyNumberFormat="1" applyFont="1" applyFill="1" applyBorder="1" applyAlignment="1">
      <alignment horizontal="center" vertical="center" wrapText="1"/>
    </xf>
    <xf numFmtId="9" fontId="10" fillId="28" borderId="12" xfId="0" applyNumberFormat="1" applyFont="1" applyFill="1" applyBorder="1" applyAlignment="1">
      <alignment horizontal="center" vertical="center" wrapText="1"/>
    </xf>
    <xf numFmtId="9" fontId="10" fillId="28" borderId="11" xfId="0" applyNumberFormat="1" applyFont="1" applyFill="1" applyBorder="1" applyAlignment="1">
      <alignment horizontal="center" vertical="center" wrapText="1"/>
    </xf>
    <xf numFmtId="0" fontId="10" fillId="30" borderId="10" xfId="0" applyFont="1" applyFill="1" applyBorder="1" applyAlignment="1">
      <alignment horizontal="left" vertical="center" wrapText="1"/>
    </xf>
    <xf numFmtId="166" fontId="10" fillId="30" borderId="10" xfId="0" applyNumberFormat="1" applyFont="1" applyFill="1" applyBorder="1" applyAlignment="1">
      <alignment horizontal="center" vertical="center"/>
    </xf>
    <xf numFmtId="9" fontId="10" fillId="30" borderId="10" xfId="0" applyNumberFormat="1" applyFont="1" applyFill="1" applyBorder="1" applyAlignment="1">
      <alignment horizontal="center" vertical="center" wrapText="1"/>
    </xf>
    <xf numFmtId="0" fontId="10" fillId="30" borderId="10" xfId="0" applyFont="1" applyFill="1" applyBorder="1" applyAlignment="1">
      <alignment horizontal="center" vertical="center" wrapText="1"/>
    </xf>
    <xf numFmtId="0" fontId="10" fillId="30" borderId="12" xfId="0" applyFont="1" applyFill="1" applyBorder="1" applyAlignment="1">
      <alignment horizontal="left" vertical="center" wrapText="1"/>
    </xf>
    <xf numFmtId="166" fontId="10" fillId="30" borderId="12" xfId="0" applyNumberFormat="1" applyFont="1" applyFill="1" applyBorder="1" applyAlignment="1">
      <alignment horizontal="center" vertical="center"/>
    </xf>
    <xf numFmtId="9" fontId="10" fillId="30" borderId="12" xfId="0" applyNumberFormat="1" applyFont="1" applyFill="1" applyBorder="1" applyAlignment="1">
      <alignment horizontal="center" vertical="center" wrapText="1"/>
    </xf>
    <xf numFmtId="0" fontId="10" fillId="30" borderId="12" xfId="0" applyFont="1" applyFill="1" applyBorder="1" applyAlignment="1">
      <alignment horizontal="center" vertical="center" wrapText="1"/>
    </xf>
    <xf numFmtId="0" fontId="10" fillId="30" borderId="17" xfId="0" applyFont="1" applyFill="1" applyBorder="1" applyAlignment="1">
      <alignment horizontal="center" vertical="center" wrapText="1"/>
    </xf>
    <xf numFmtId="0" fontId="10" fillId="30" borderId="31" xfId="0" applyFont="1" applyFill="1" applyBorder="1" applyAlignment="1">
      <alignment horizontal="left" vertical="center" wrapText="1"/>
    </xf>
    <xf numFmtId="166" fontId="10" fillId="30" borderId="17" xfId="0" applyNumberFormat="1" applyFont="1" applyFill="1" applyBorder="1" applyAlignment="1">
      <alignment horizontal="center" vertical="center"/>
    </xf>
    <xf numFmtId="0" fontId="10" fillId="30" borderId="205" xfId="0" applyFont="1" applyFill="1" applyBorder="1" applyAlignment="1">
      <alignment horizontal="left" vertical="center" wrapText="1"/>
    </xf>
    <xf numFmtId="166" fontId="10" fillId="30" borderId="175" xfId="0" applyNumberFormat="1" applyFont="1" applyFill="1" applyBorder="1" applyAlignment="1">
      <alignment horizontal="center" vertical="center"/>
    </xf>
    <xf numFmtId="0" fontId="10" fillId="30" borderId="175" xfId="0" applyFont="1" applyFill="1" applyBorder="1" applyAlignment="1">
      <alignment horizontal="center" vertical="center" wrapText="1"/>
    </xf>
    <xf numFmtId="1" fontId="13" fillId="31" borderId="14" xfId="1" applyNumberFormat="1" applyFont="1" applyFill="1" applyBorder="1" applyAlignment="1" applyProtection="1">
      <alignment horizontal="center" vertical="center"/>
      <protection locked="0"/>
    </xf>
    <xf numFmtId="166" fontId="8" fillId="33" borderId="17" xfId="0" applyNumberFormat="1" applyFont="1" applyFill="1" applyBorder="1" applyAlignment="1">
      <alignment horizontal="center" vertical="center" wrapText="1"/>
    </xf>
    <xf numFmtId="9" fontId="8" fillId="33" borderId="17" xfId="0" applyNumberFormat="1" applyFont="1" applyFill="1" applyBorder="1" applyAlignment="1">
      <alignment horizontal="center" vertical="center" wrapText="1"/>
    </xf>
    <xf numFmtId="0" fontId="8" fillId="33" borderId="17" xfId="0" applyFont="1" applyFill="1" applyBorder="1" applyAlignment="1">
      <alignment horizontal="center" vertical="center" wrapText="1"/>
    </xf>
    <xf numFmtId="0" fontId="8" fillId="33" borderId="31" xfId="0" applyFont="1" applyFill="1" applyBorder="1" applyAlignment="1">
      <alignment horizontal="center" vertical="center" wrapText="1"/>
    </xf>
    <xf numFmtId="0" fontId="8" fillId="33" borderId="206" xfId="0" applyFont="1" applyFill="1" applyBorder="1" applyAlignment="1">
      <alignment horizontal="center" vertical="center" wrapText="1"/>
    </xf>
    <xf numFmtId="166" fontId="8" fillId="33" borderId="26" xfId="0" applyNumberFormat="1" applyFont="1" applyFill="1" applyBorder="1" applyAlignment="1">
      <alignment horizontal="center" vertical="center" wrapText="1"/>
    </xf>
    <xf numFmtId="9" fontId="8" fillId="33" borderId="11" xfId="0" applyNumberFormat="1" applyFont="1" applyFill="1" applyBorder="1" applyAlignment="1">
      <alignment horizontal="center" vertical="center" wrapText="1"/>
    </xf>
    <xf numFmtId="166" fontId="8" fillId="33" borderId="11" xfId="0" applyNumberFormat="1" applyFont="1" applyFill="1" applyBorder="1" applyAlignment="1">
      <alignment horizontal="center" vertical="center" wrapText="1"/>
    </xf>
    <xf numFmtId="166" fontId="8" fillId="33" borderId="27" xfId="0" applyNumberFormat="1" applyFont="1" applyFill="1" applyBorder="1" applyAlignment="1">
      <alignment horizontal="center" vertical="center" wrapText="1"/>
    </xf>
    <xf numFmtId="9" fontId="8" fillId="33" borderId="13" xfId="0" applyNumberFormat="1" applyFont="1" applyFill="1" applyBorder="1" applyAlignment="1">
      <alignment horizontal="center" vertical="center" wrapText="1"/>
    </xf>
    <xf numFmtId="166" fontId="8" fillId="33" borderId="205" xfId="0" applyNumberFormat="1" applyFont="1" applyFill="1" applyBorder="1" applyAlignment="1">
      <alignment horizontal="center" vertical="center" wrapText="1"/>
    </xf>
    <xf numFmtId="9" fontId="8" fillId="33" borderId="205" xfId="0" applyNumberFormat="1" applyFont="1" applyFill="1" applyBorder="1" applyAlignment="1">
      <alignment horizontal="center" vertical="center" wrapText="1"/>
    </xf>
    <xf numFmtId="0" fontId="8" fillId="33" borderId="175" xfId="0" applyFont="1" applyFill="1" applyBorder="1" applyAlignment="1">
      <alignment horizontal="center" vertical="center" wrapText="1"/>
    </xf>
    <xf numFmtId="166" fontId="10" fillId="33" borderId="17" xfId="0" applyNumberFormat="1" applyFont="1" applyFill="1" applyBorder="1" applyAlignment="1">
      <alignment horizontal="center" vertical="center" wrapText="1"/>
    </xf>
    <xf numFmtId="9" fontId="14" fillId="33" borderId="17" xfId="0" applyNumberFormat="1" applyFont="1" applyFill="1" applyBorder="1" applyAlignment="1">
      <alignment horizontal="center" vertical="center" wrapText="1"/>
    </xf>
    <xf numFmtId="0" fontId="10" fillId="33" borderId="175" xfId="0" applyFont="1" applyFill="1" applyBorder="1" applyAlignment="1">
      <alignment horizontal="center" vertical="center" wrapText="1"/>
    </xf>
    <xf numFmtId="0" fontId="10" fillId="33" borderId="31" xfId="0" applyFont="1" applyFill="1" applyBorder="1" applyAlignment="1">
      <alignment horizontal="center" vertical="center" wrapText="1"/>
    </xf>
    <xf numFmtId="0" fontId="10" fillId="33" borderId="206" xfId="0" applyFont="1" applyFill="1" applyBorder="1" applyAlignment="1">
      <alignment horizontal="center" vertical="center" wrapText="1"/>
    </xf>
    <xf numFmtId="166" fontId="10" fillId="33" borderId="205" xfId="0" applyNumberFormat="1" applyFont="1" applyFill="1" applyBorder="1" applyAlignment="1">
      <alignment horizontal="center" vertical="center" wrapText="1"/>
    </xf>
    <xf numFmtId="9" fontId="14" fillId="33" borderId="202" xfId="0" applyNumberFormat="1" applyFont="1" applyFill="1" applyBorder="1" applyAlignment="1">
      <alignment horizontal="center" vertical="center" wrapText="1"/>
    </xf>
    <xf numFmtId="166" fontId="10" fillId="33" borderId="15" xfId="0" applyNumberFormat="1" applyFont="1" applyFill="1" applyBorder="1" applyAlignment="1">
      <alignment horizontal="center" vertical="center" wrapText="1"/>
    </xf>
    <xf numFmtId="9" fontId="14" fillId="33" borderId="15" xfId="0" applyNumberFormat="1" applyFont="1" applyFill="1" applyBorder="1" applyAlignment="1">
      <alignment horizontal="center" vertical="center" wrapText="1"/>
    </xf>
    <xf numFmtId="0" fontId="7" fillId="32" borderId="15" xfId="0" applyFont="1" applyFill="1" applyBorder="1" applyAlignment="1">
      <alignment horizontal="left" vertical="center" wrapText="1"/>
    </xf>
    <xf numFmtId="0" fontId="7" fillId="32" borderId="205" xfId="0" applyFont="1" applyFill="1" applyBorder="1" applyAlignment="1">
      <alignment horizontal="left" vertical="top" wrapText="1"/>
    </xf>
    <xf numFmtId="0" fontId="10" fillId="32" borderId="207" xfId="0" applyFont="1" applyFill="1" applyBorder="1" applyAlignment="1">
      <alignment horizontal="left" vertical="center" wrapText="1"/>
    </xf>
    <xf numFmtId="166" fontId="10" fillId="33" borderId="208" xfId="0" applyNumberFormat="1" applyFont="1" applyFill="1" applyBorder="1" applyAlignment="1">
      <alignment horizontal="center" vertical="center" wrapText="1"/>
    </xf>
    <xf numFmtId="9" fontId="14" fillId="33" borderId="208" xfId="0" applyNumberFormat="1" applyFont="1" applyFill="1" applyBorder="1" applyAlignment="1">
      <alignment horizontal="center" vertical="center" wrapText="1"/>
    </xf>
    <xf numFmtId="9" fontId="10" fillId="33" borderId="31" xfId="0" applyNumberFormat="1" applyFont="1" applyFill="1" applyBorder="1" applyAlignment="1">
      <alignment horizontal="center" vertical="center" wrapText="1"/>
    </xf>
    <xf numFmtId="0" fontId="10" fillId="33" borderId="17" xfId="0" applyFont="1" applyFill="1" applyBorder="1" applyAlignment="1">
      <alignment horizontal="center" vertical="center" wrapText="1"/>
    </xf>
    <xf numFmtId="9" fontId="10" fillId="33" borderId="26" xfId="0" applyNumberFormat="1" applyFont="1" applyFill="1" applyBorder="1" applyAlignment="1">
      <alignment horizontal="center" vertical="center" wrapText="1"/>
    </xf>
    <xf numFmtId="0" fontId="10" fillId="33" borderId="34" xfId="0" applyFont="1" applyFill="1" applyBorder="1" applyAlignment="1">
      <alignment horizontal="center" vertical="center" wrapText="1"/>
    </xf>
    <xf numFmtId="0" fontId="10" fillId="33" borderId="15" xfId="0" applyFont="1" applyFill="1" applyBorder="1" applyAlignment="1">
      <alignment horizontal="center" vertical="center" wrapText="1"/>
    </xf>
    <xf numFmtId="0" fontId="10" fillId="33" borderId="209" xfId="0" applyFont="1" applyFill="1" applyBorder="1" applyAlignment="1">
      <alignment horizontal="center" vertical="center" wrapText="1"/>
    </xf>
    <xf numFmtId="0" fontId="13" fillId="0" borderId="25" xfId="5" applyFont="1" applyFill="1" applyBorder="1" applyAlignment="1">
      <alignment horizontal="center" vertical="center" wrapText="1"/>
    </xf>
    <xf numFmtId="0" fontId="10" fillId="0" borderId="8" xfId="0" applyFont="1" applyBorder="1" applyAlignment="1">
      <alignment horizontal="center" vertical="center" wrapText="1"/>
    </xf>
    <xf numFmtId="1" fontId="13" fillId="23" borderId="44" xfId="1" applyNumberFormat="1" applyFont="1" applyFill="1" applyBorder="1" applyAlignment="1" applyProtection="1">
      <alignment horizontal="center" vertical="center"/>
      <protection locked="0"/>
    </xf>
    <xf numFmtId="1" fontId="13" fillId="23" borderId="15" xfId="0" applyNumberFormat="1" applyFont="1" applyFill="1" applyBorder="1" applyAlignment="1" applyProtection="1">
      <alignment horizontal="center" vertical="center"/>
      <protection locked="0"/>
    </xf>
    <xf numFmtId="1" fontId="13" fillId="23" borderId="45" xfId="0" applyNumberFormat="1" applyFont="1" applyFill="1" applyBorder="1" applyAlignment="1" applyProtection="1">
      <alignment horizontal="center" vertical="center"/>
      <protection locked="0"/>
    </xf>
    <xf numFmtId="0" fontId="10" fillId="0" borderId="201" xfId="0" applyFont="1" applyBorder="1" applyAlignment="1">
      <alignment horizontal="center" vertical="center" wrapText="1"/>
    </xf>
    <xf numFmtId="0" fontId="10" fillId="0" borderId="201" xfId="0" applyFont="1" applyBorder="1" applyAlignment="1">
      <alignment horizontal="left" vertical="center" wrapText="1"/>
    </xf>
    <xf numFmtId="9" fontId="10" fillId="26" borderId="34" xfId="0" applyNumberFormat="1" applyFont="1" applyFill="1" applyBorder="1" applyAlignment="1">
      <alignment horizontal="center" vertical="center"/>
    </xf>
    <xf numFmtId="3" fontId="7" fillId="0" borderId="17" xfId="0" applyNumberFormat="1" applyFont="1" applyBorder="1" applyAlignment="1">
      <alignment horizontal="center" vertical="center"/>
    </xf>
    <xf numFmtId="1" fontId="13" fillId="0" borderId="43" xfId="0" applyNumberFormat="1" applyFont="1" applyBorder="1" applyAlignment="1" applyProtection="1">
      <alignment horizontal="center" vertical="center" wrapText="1"/>
      <protection locked="0"/>
    </xf>
    <xf numFmtId="0" fontId="8" fillId="9" borderId="118" xfId="0" applyFont="1" applyFill="1" applyBorder="1" applyAlignment="1">
      <alignment horizontal="left" vertical="center" wrapText="1"/>
    </xf>
    <xf numFmtId="0" fontId="8" fillId="9" borderId="59" xfId="0" applyFont="1" applyFill="1" applyBorder="1" applyAlignment="1">
      <alignment horizontal="left" vertical="center" wrapText="1"/>
    </xf>
    <xf numFmtId="0" fontId="10" fillId="9" borderId="59" xfId="0" applyFont="1" applyFill="1" applyBorder="1" applyAlignment="1">
      <alignment horizontal="left" vertical="center" wrapText="1"/>
    </xf>
    <xf numFmtId="9" fontId="8" fillId="9" borderId="15" xfId="0" applyNumberFormat="1" applyFont="1" applyFill="1" applyBorder="1" applyAlignment="1">
      <alignment horizontal="center" vertical="center"/>
    </xf>
    <xf numFmtId="9" fontId="8" fillId="9" borderId="214" xfId="0" applyNumberFormat="1" applyFont="1" applyFill="1" applyBorder="1" applyAlignment="1">
      <alignment horizontal="center" vertical="center"/>
    </xf>
    <xf numFmtId="0" fontId="8" fillId="9" borderId="215" xfId="0" applyFont="1" applyFill="1" applyBorder="1" applyAlignment="1">
      <alignment horizontal="center" vertical="center" wrapText="1"/>
    </xf>
    <xf numFmtId="9" fontId="7" fillId="9" borderId="25" xfId="0" applyNumberFormat="1" applyFont="1" applyFill="1" applyBorder="1" applyAlignment="1">
      <alignment horizontal="center" vertical="center"/>
    </xf>
    <xf numFmtId="9" fontId="7" fillId="9" borderId="38" xfId="0" applyNumberFormat="1" applyFont="1" applyFill="1" applyBorder="1" applyAlignment="1">
      <alignment horizontal="center" vertical="center"/>
    </xf>
    <xf numFmtId="0" fontId="7" fillId="9" borderId="8" xfId="0" applyFont="1" applyFill="1" applyBorder="1" applyAlignment="1">
      <alignment horizontal="center" vertical="center" wrapText="1"/>
    </xf>
    <xf numFmtId="0" fontId="7" fillId="9" borderId="112" xfId="0" applyFont="1" applyFill="1" applyBorder="1" applyAlignment="1">
      <alignment horizontal="center" vertical="center" wrapText="1"/>
    </xf>
    <xf numFmtId="0" fontId="7" fillId="9" borderId="217" xfId="0" applyFont="1" applyFill="1" applyBorder="1" applyAlignment="1">
      <alignment horizontal="center" vertical="center" wrapText="1"/>
    </xf>
    <xf numFmtId="166" fontId="8" fillId="9" borderId="219" xfId="0" applyNumberFormat="1" applyFont="1" applyFill="1" applyBorder="1" applyAlignment="1">
      <alignment horizontal="center" vertical="center"/>
    </xf>
    <xf numFmtId="166" fontId="8" fillId="9" borderId="220" xfId="0" applyNumberFormat="1" applyFont="1" applyFill="1" applyBorder="1" applyAlignment="1">
      <alignment horizontal="center" vertical="center"/>
    </xf>
    <xf numFmtId="3" fontId="7" fillId="9" borderId="221" xfId="0" applyNumberFormat="1" applyFont="1" applyFill="1" applyBorder="1" applyAlignment="1">
      <alignment horizontal="center" vertical="center"/>
    </xf>
    <xf numFmtId="0" fontId="7" fillId="9" borderId="222" xfId="0" applyFont="1" applyFill="1" applyBorder="1" applyAlignment="1">
      <alignment horizontal="center" vertical="center"/>
    </xf>
    <xf numFmtId="9" fontId="7" fillId="9" borderId="223" xfId="0" applyNumberFormat="1" applyFont="1" applyFill="1" applyBorder="1" applyAlignment="1">
      <alignment horizontal="center" vertical="center"/>
    </xf>
    <xf numFmtId="0" fontId="8" fillId="9" borderId="224" xfId="0" applyFont="1" applyFill="1" applyBorder="1" applyAlignment="1">
      <alignment horizontal="center" vertical="center" wrapText="1"/>
    </xf>
    <xf numFmtId="0" fontId="7" fillId="9" borderId="225" xfId="0" applyFont="1" applyFill="1" applyBorder="1" applyAlignment="1">
      <alignment horizontal="center" vertical="center" wrapText="1"/>
    </xf>
    <xf numFmtId="0" fontId="8" fillId="9" borderId="226" xfId="0" applyFont="1" applyFill="1" applyBorder="1" applyAlignment="1">
      <alignment horizontal="center" vertical="center" wrapText="1"/>
    </xf>
    <xf numFmtId="0" fontId="8" fillId="9" borderId="221" xfId="0" applyFont="1" applyFill="1" applyBorder="1" applyAlignment="1">
      <alignment horizontal="center" vertical="center" wrapText="1"/>
    </xf>
    <xf numFmtId="0" fontId="10" fillId="9" borderId="223" xfId="0" applyFont="1" applyFill="1" applyBorder="1" applyAlignment="1">
      <alignment horizontal="center" vertical="center" wrapText="1"/>
    </xf>
    <xf numFmtId="0" fontId="7" fillId="9" borderId="224" xfId="0" applyFont="1" applyFill="1" applyBorder="1" applyAlignment="1">
      <alignment horizontal="center" vertical="center" wrapText="1"/>
    </xf>
    <xf numFmtId="0" fontId="7" fillId="9" borderId="227" xfId="0" applyFont="1" applyFill="1" applyBorder="1" applyAlignment="1">
      <alignment horizontal="center" vertical="center" wrapText="1"/>
    </xf>
    <xf numFmtId="9" fontId="7" fillId="9" borderId="0" xfId="0" applyNumberFormat="1" applyFont="1" applyFill="1" applyBorder="1" applyAlignment="1">
      <alignment horizontal="center" vertical="center"/>
    </xf>
    <xf numFmtId="0" fontId="7" fillId="9" borderId="228" xfId="0" applyFont="1" applyFill="1" applyBorder="1" applyAlignment="1">
      <alignment horizontal="center" vertical="center" wrapText="1"/>
    </xf>
    <xf numFmtId="9" fontId="7" fillId="9" borderId="229" xfId="0" applyNumberFormat="1" applyFont="1" applyFill="1" applyBorder="1" applyAlignment="1">
      <alignment horizontal="center" vertical="center"/>
    </xf>
    <xf numFmtId="3" fontId="7" fillId="9" borderId="230" xfId="0" applyNumberFormat="1" applyFont="1" applyFill="1" applyBorder="1" applyAlignment="1">
      <alignment horizontal="center" vertical="center"/>
    </xf>
    <xf numFmtId="3" fontId="7" fillId="9" borderId="231" xfId="0" applyNumberFormat="1" applyFont="1" applyFill="1" applyBorder="1" applyAlignment="1">
      <alignment horizontal="center" vertical="center"/>
    </xf>
    <xf numFmtId="0" fontId="7" fillId="9" borderId="232" xfId="0" applyFont="1" applyFill="1" applyBorder="1" applyAlignment="1">
      <alignment horizontal="center" vertical="center" wrapText="1"/>
    </xf>
    <xf numFmtId="0" fontId="7" fillId="9" borderId="40" xfId="0" applyFont="1" applyFill="1" applyBorder="1" applyAlignment="1">
      <alignment horizontal="center" vertical="center" wrapText="1"/>
    </xf>
    <xf numFmtId="0" fontId="7" fillId="9" borderId="236" xfId="0" applyFont="1" applyFill="1" applyBorder="1" applyAlignment="1">
      <alignment horizontal="center" vertical="center" wrapText="1"/>
    </xf>
    <xf numFmtId="0" fontId="7" fillId="9" borderId="237" xfId="0" applyFont="1" applyFill="1" applyBorder="1" applyAlignment="1">
      <alignment horizontal="center" vertical="center" wrapText="1"/>
    </xf>
    <xf numFmtId="0" fontId="10" fillId="9" borderId="238" xfId="0" applyFont="1" applyFill="1" applyBorder="1" applyAlignment="1">
      <alignment horizontal="center" vertical="center" wrapText="1"/>
    </xf>
    <xf numFmtId="0" fontId="7" fillId="9" borderId="239" xfId="0" applyFont="1" applyFill="1" applyBorder="1" applyAlignment="1">
      <alignment horizontal="center" vertical="center" wrapText="1"/>
    </xf>
    <xf numFmtId="0" fontId="10" fillId="9" borderId="240" xfId="0" applyFont="1" applyFill="1" applyBorder="1" applyAlignment="1">
      <alignment horizontal="center" vertical="center" wrapText="1"/>
    </xf>
    <xf numFmtId="0" fontId="8" fillId="0" borderId="256" xfId="0" applyFont="1" applyBorder="1" applyAlignment="1">
      <alignment horizontal="center" vertical="center" wrapText="1"/>
    </xf>
    <xf numFmtId="0" fontId="10" fillId="9" borderId="257" xfId="0" applyFont="1" applyFill="1" applyBorder="1" applyAlignment="1">
      <alignment horizontal="left" vertical="center" wrapText="1"/>
    </xf>
    <xf numFmtId="168" fontId="10" fillId="0" borderId="59" xfId="0" applyNumberFormat="1" applyFont="1" applyBorder="1" applyAlignment="1">
      <alignment horizontal="center" vertical="center"/>
    </xf>
    <xf numFmtId="0" fontId="10" fillId="9" borderId="61" xfId="0" applyFont="1" applyFill="1" applyBorder="1" applyAlignment="1">
      <alignment horizontal="center" vertical="center"/>
    </xf>
    <xf numFmtId="0" fontId="13" fillId="9" borderId="7" xfId="0" applyFont="1" applyFill="1" applyBorder="1" applyAlignment="1">
      <alignment horizontal="center" vertical="center"/>
    </xf>
    <xf numFmtId="3" fontId="7" fillId="9" borderId="7" xfId="0" applyNumberFormat="1" applyFont="1" applyFill="1" applyBorder="1" applyAlignment="1">
      <alignment horizontal="center" vertical="center" wrapText="1"/>
    </xf>
    <xf numFmtId="165" fontId="8" fillId="13" borderId="260" xfId="0" applyNumberFormat="1" applyFont="1" applyFill="1" applyBorder="1" applyAlignment="1">
      <alignment horizontal="center" vertical="center" wrapText="1"/>
    </xf>
    <xf numFmtId="0" fontId="8" fillId="0" borderId="260" xfId="0" applyFont="1" applyBorder="1" applyAlignment="1">
      <alignment horizontal="center" vertical="center" wrapText="1"/>
    </xf>
    <xf numFmtId="1" fontId="12" fillId="0" borderId="260" xfId="0" applyNumberFormat="1" applyFont="1" applyBorder="1" applyAlignment="1">
      <alignment horizontal="center" vertical="center" wrapText="1"/>
    </xf>
    <xf numFmtId="0" fontId="8" fillId="0" borderId="260" xfId="0" applyFont="1" applyBorder="1" applyAlignment="1">
      <alignment horizontal="left" vertical="center" wrapText="1"/>
    </xf>
    <xf numFmtId="166" fontId="8" fillId="0" borderId="260" xfId="0" applyNumberFormat="1" applyFont="1" applyBorder="1" applyAlignment="1">
      <alignment horizontal="center" vertical="center" wrapText="1"/>
    </xf>
    <xf numFmtId="1" fontId="8" fillId="0" borderId="260" xfId="0" applyNumberFormat="1" applyFont="1" applyBorder="1" applyAlignment="1">
      <alignment horizontal="center" vertical="center" wrapText="1"/>
    </xf>
    <xf numFmtId="9" fontId="8" fillId="14" borderId="260" xfId="0" applyNumberFormat="1" applyFont="1" applyFill="1" applyBorder="1" applyAlignment="1">
      <alignment horizontal="center" vertical="center" wrapText="1"/>
    </xf>
    <xf numFmtId="0" fontId="8" fillId="0" borderId="262" xfId="0" applyFont="1" applyBorder="1" applyAlignment="1">
      <alignment horizontal="center" vertical="center" wrapText="1"/>
    </xf>
    <xf numFmtId="0" fontId="8" fillId="0" borderId="265" xfId="0" applyFont="1" applyBorder="1" applyAlignment="1">
      <alignment horizontal="center" vertical="center" wrapText="1"/>
    </xf>
    <xf numFmtId="0" fontId="8" fillId="0" borderId="264" xfId="0" applyFont="1" applyBorder="1" applyAlignment="1">
      <alignment horizontal="center" vertical="center" wrapText="1"/>
    </xf>
    <xf numFmtId="0" fontId="8" fillId="0" borderId="264" xfId="0" applyFont="1" applyBorder="1" applyAlignment="1">
      <alignment horizontal="left" vertical="center" wrapText="1"/>
    </xf>
    <xf numFmtId="0" fontId="12" fillId="0" borderId="59" xfId="0" applyFont="1" applyBorder="1" applyAlignment="1">
      <alignment horizontal="center" vertical="center"/>
    </xf>
    <xf numFmtId="0" fontId="13" fillId="24" borderId="59" xfId="0" applyFont="1" applyFill="1" applyBorder="1" applyAlignment="1">
      <alignment horizontal="center" vertical="center" wrapText="1"/>
    </xf>
    <xf numFmtId="0" fontId="13" fillId="24" borderId="118" xfId="0" applyFont="1" applyFill="1" applyBorder="1" applyAlignment="1">
      <alignment horizontal="center" vertical="center" wrapText="1"/>
    </xf>
    <xf numFmtId="0" fontId="8" fillId="0" borderId="120" xfId="0" applyFont="1" applyBorder="1" applyAlignment="1" applyProtection="1">
      <alignment horizontal="center" vertical="center" wrapText="1"/>
      <protection locked="0"/>
    </xf>
    <xf numFmtId="0" fontId="10" fillId="0" borderId="120" xfId="0" applyFont="1" applyBorder="1" applyAlignment="1">
      <alignment horizontal="center" vertical="center" wrapText="1"/>
    </xf>
    <xf numFmtId="0" fontId="10" fillId="0" borderId="122" xfId="0" applyFont="1" applyBorder="1" applyAlignment="1">
      <alignment horizontal="center" vertical="center" wrapText="1"/>
    </xf>
    <xf numFmtId="0" fontId="8" fillId="12" borderId="8" xfId="0" applyFont="1" applyFill="1" applyBorder="1" applyAlignment="1">
      <alignment horizontal="left" vertical="center" wrapText="1"/>
    </xf>
    <xf numFmtId="1" fontId="12" fillId="0" borderId="270" xfId="0" applyNumberFormat="1" applyFont="1" applyBorder="1" applyAlignment="1">
      <alignment horizontal="center" vertical="center" wrapText="1"/>
    </xf>
    <xf numFmtId="9" fontId="14" fillId="0" borderId="241" xfId="1" applyFont="1" applyFill="1" applyBorder="1" applyAlignment="1">
      <alignment horizontal="center" vertical="center" wrapText="1"/>
    </xf>
    <xf numFmtId="0" fontId="13" fillId="24" borderId="270" xfId="0" applyFont="1" applyFill="1" applyBorder="1" applyAlignment="1">
      <alignment horizontal="center" vertical="center" wrapText="1"/>
    </xf>
    <xf numFmtId="9" fontId="14" fillId="0" borderId="241" xfId="0" applyNumberFormat="1" applyFont="1" applyBorder="1" applyAlignment="1">
      <alignment horizontal="center" vertical="center" wrapText="1"/>
    </xf>
    <xf numFmtId="0" fontId="13" fillId="24" borderId="271" xfId="0" applyFont="1" applyFill="1" applyBorder="1" applyAlignment="1">
      <alignment horizontal="center" vertical="center" wrapText="1"/>
    </xf>
    <xf numFmtId="9" fontId="14" fillId="0" borderId="250" xfId="0" applyNumberFormat="1" applyFont="1" applyBorder="1" applyAlignment="1">
      <alignment horizontal="center" vertical="center" wrapText="1"/>
    </xf>
    <xf numFmtId="0" fontId="8" fillId="0" borderId="8" xfId="0" applyFont="1" applyBorder="1" applyAlignment="1">
      <alignment horizontal="left" vertical="center" wrapText="1"/>
    </xf>
    <xf numFmtId="165" fontId="8" fillId="13" borderId="8" xfId="0" applyNumberFormat="1" applyFont="1" applyFill="1" applyBorder="1" applyAlignment="1">
      <alignment horizontal="center" vertical="center" wrapText="1"/>
    </xf>
    <xf numFmtId="0" fontId="8" fillId="0" borderId="8" xfId="0" applyFont="1" applyBorder="1" applyAlignment="1">
      <alignment horizontal="center" vertical="center" wrapText="1"/>
    </xf>
    <xf numFmtId="166" fontId="8" fillId="0" borderId="8" xfId="0" applyNumberFormat="1" applyFont="1" applyBorder="1" applyAlignment="1">
      <alignment horizontal="center" vertical="center" wrapText="1"/>
    </xf>
    <xf numFmtId="1" fontId="8" fillId="0" borderId="8" xfId="0" applyNumberFormat="1" applyFont="1" applyBorder="1" applyAlignment="1">
      <alignment horizontal="center" vertical="center" wrapText="1"/>
    </xf>
    <xf numFmtId="9" fontId="8" fillId="0" borderId="8" xfId="0" applyNumberFormat="1" applyFont="1" applyBorder="1" applyAlignment="1">
      <alignment horizontal="center" vertical="center" wrapText="1"/>
    </xf>
    <xf numFmtId="9" fontId="8" fillId="0" borderId="260" xfId="0" applyNumberFormat="1" applyFont="1" applyBorder="1" applyAlignment="1">
      <alignment horizontal="center" vertical="center" wrapText="1"/>
    </xf>
    <xf numFmtId="0" fontId="10" fillId="0" borderId="59" xfId="0" applyFont="1" applyBorder="1" applyAlignment="1">
      <alignment horizontal="left" vertical="center" wrapText="1"/>
    </xf>
    <xf numFmtId="9" fontId="14" fillId="0" borderId="122" xfId="0" applyNumberFormat="1" applyFont="1" applyBorder="1" applyAlignment="1">
      <alignment horizontal="center" vertical="center" wrapText="1"/>
    </xf>
    <xf numFmtId="168" fontId="10" fillId="0" borderId="122" xfId="0" applyNumberFormat="1" applyFont="1" applyBorder="1" applyAlignment="1">
      <alignment horizontal="center" vertical="center"/>
    </xf>
    <xf numFmtId="168" fontId="10" fillId="0" borderId="118" xfId="0" applyNumberFormat="1" applyFont="1" applyBorder="1" applyAlignment="1">
      <alignment horizontal="center" vertical="center"/>
    </xf>
    <xf numFmtId="0" fontId="8" fillId="0" borderId="276" xfId="0" applyFont="1" applyBorder="1" applyAlignment="1">
      <alignment horizontal="left" vertical="center" wrapText="1"/>
    </xf>
    <xf numFmtId="165" fontId="8" fillId="13" borderId="274" xfId="0" applyNumberFormat="1" applyFont="1" applyFill="1" applyBorder="1" applyAlignment="1">
      <alignment horizontal="center" vertical="center" wrapText="1"/>
    </xf>
    <xf numFmtId="1" fontId="12" fillId="0" borderId="277" xfId="0" applyNumberFormat="1" applyFont="1" applyBorder="1" applyAlignment="1">
      <alignment horizontal="center" vertical="center" wrapText="1"/>
    </xf>
    <xf numFmtId="166" fontId="8" fillId="0" borderId="274" xfId="0" applyNumberFormat="1" applyFont="1" applyBorder="1" applyAlignment="1">
      <alignment horizontal="center" vertical="center" wrapText="1"/>
    </xf>
    <xf numFmtId="1" fontId="8" fillId="0" borderId="274" xfId="0" applyNumberFormat="1" applyFont="1" applyBorder="1" applyAlignment="1">
      <alignment horizontal="center" vertical="center" wrapText="1"/>
    </xf>
    <xf numFmtId="9" fontId="8" fillId="0" borderId="274" xfId="0" applyNumberFormat="1" applyFont="1" applyBorder="1" applyAlignment="1">
      <alignment horizontal="center" vertical="center" wrapText="1"/>
    </xf>
    <xf numFmtId="0" fontId="8" fillId="13" borderId="260" xfId="0" applyFont="1" applyFill="1" applyBorder="1" applyAlignment="1">
      <alignment horizontal="center" vertical="center" wrapText="1"/>
    </xf>
    <xf numFmtId="9" fontId="14" fillId="0" borderId="264" xfId="0" applyNumberFormat="1" applyFont="1" applyBorder="1" applyAlignment="1">
      <alignment horizontal="center" vertical="center" wrapText="1"/>
    </xf>
    <xf numFmtId="0" fontId="8" fillId="13" borderId="8" xfId="0" applyFont="1" applyFill="1" applyBorder="1" applyAlignment="1">
      <alignment horizontal="center" vertical="center" wrapText="1"/>
    </xf>
    <xf numFmtId="0" fontId="8" fillId="14" borderId="260" xfId="0" applyFont="1" applyFill="1" applyBorder="1" applyAlignment="1">
      <alignment horizontal="center" vertical="center" wrapText="1"/>
    </xf>
    <xf numFmtId="168" fontId="7" fillId="0" borderId="280" xfId="0" applyNumberFormat="1" applyFont="1" applyBorder="1" applyAlignment="1">
      <alignment horizontal="center" vertical="center"/>
    </xf>
    <xf numFmtId="168" fontId="10" fillId="0" borderId="281" xfId="0" applyNumberFormat="1" applyFont="1" applyBorder="1" applyAlignment="1">
      <alignment horizontal="center" vertical="center"/>
    </xf>
    <xf numFmtId="165" fontId="8" fillId="0" borderId="260" xfId="0" applyNumberFormat="1" applyFont="1" applyBorder="1" applyAlignment="1">
      <alignment horizontal="center" vertical="center" wrapText="1"/>
    </xf>
    <xf numFmtId="1" fontId="8" fillId="0" borderId="263" xfId="0" applyNumberFormat="1" applyFont="1" applyBorder="1" applyAlignment="1">
      <alignment horizontal="center" vertical="center" wrapText="1"/>
    </xf>
    <xf numFmtId="9" fontId="8" fillId="14" borderId="278" xfId="0" applyNumberFormat="1" applyFont="1" applyFill="1" applyBorder="1" applyAlignment="1">
      <alignment horizontal="center" vertical="center" wrapText="1"/>
    </xf>
    <xf numFmtId="0" fontId="8" fillId="14" borderId="274" xfId="0" applyFont="1" applyFill="1" applyBorder="1" applyAlignment="1">
      <alignment horizontal="center" vertical="center" wrapText="1"/>
    </xf>
    <xf numFmtId="168" fontId="7" fillId="0" borderId="286" xfId="0" applyNumberFormat="1" applyFont="1" applyBorder="1" applyAlignment="1">
      <alignment horizontal="center" vertical="center"/>
    </xf>
    <xf numFmtId="168" fontId="10" fillId="0" borderId="287" xfId="0" applyNumberFormat="1" applyFont="1" applyBorder="1" applyAlignment="1">
      <alignment horizontal="center" vertical="center"/>
    </xf>
    <xf numFmtId="0" fontId="8" fillId="0" borderId="274" xfId="0" applyFont="1" applyBorder="1" applyAlignment="1">
      <alignment horizontal="left" vertical="center" wrapText="1"/>
    </xf>
    <xf numFmtId="1" fontId="12" fillId="0" borderId="274" xfId="0" applyNumberFormat="1" applyFont="1" applyBorder="1" applyAlignment="1">
      <alignment horizontal="center" vertical="center" wrapText="1"/>
    </xf>
    <xf numFmtId="0" fontId="10" fillId="0" borderId="281" xfId="0" applyFont="1" applyFill="1" applyBorder="1" applyAlignment="1">
      <alignment horizontal="center" vertical="center" wrapText="1"/>
    </xf>
    <xf numFmtId="0" fontId="10" fillId="0" borderId="281" xfId="0" applyFont="1" applyFill="1" applyBorder="1" applyAlignment="1">
      <alignment horizontal="justify" vertical="center" wrapText="1"/>
    </xf>
    <xf numFmtId="0" fontId="8" fillId="0" borderId="281" xfId="0" applyFont="1" applyFill="1" applyBorder="1" applyAlignment="1">
      <alignment horizontal="center" vertical="center" wrapText="1"/>
    </xf>
    <xf numFmtId="0" fontId="8" fillId="0" borderId="281" xfId="0" applyFont="1" applyFill="1" applyBorder="1" applyAlignment="1">
      <alignment horizontal="justify" vertical="center" wrapText="1"/>
    </xf>
    <xf numFmtId="9" fontId="8" fillId="0" borderId="281" xfId="1" applyFont="1" applyFill="1" applyBorder="1" applyAlignment="1">
      <alignment horizontal="center" vertical="center" wrapText="1"/>
    </xf>
    <xf numFmtId="9" fontId="13" fillId="0" borderId="281" xfId="0" applyNumberFormat="1" applyFont="1" applyFill="1" applyBorder="1" applyAlignment="1">
      <alignment horizontal="center" vertical="center"/>
    </xf>
    <xf numFmtId="1" fontId="13" fillId="0" borderId="281" xfId="0" applyNumberFormat="1" applyFont="1" applyFill="1" applyBorder="1" applyAlignment="1">
      <alignment horizontal="center" vertical="center" wrapText="1"/>
    </xf>
    <xf numFmtId="0" fontId="10" fillId="0" borderId="281" xfId="0" applyFont="1" applyFill="1" applyBorder="1" applyAlignment="1">
      <alignment horizontal="left" vertical="center" wrapText="1"/>
    </xf>
    <xf numFmtId="9" fontId="14" fillId="0" borderId="280" xfId="0" applyNumberFormat="1" applyFont="1" applyBorder="1" applyAlignment="1">
      <alignment horizontal="center" vertical="center" wrapText="1"/>
    </xf>
    <xf numFmtId="0" fontId="12" fillId="0" borderId="260" xfId="0" applyFont="1" applyBorder="1" applyAlignment="1">
      <alignment horizontal="center" vertical="center" wrapText="1"/>
    </xf>
    <xf numFmtId="0" fontId="10" fillId="0" borderId="279" xfId="0" applyFont="1" applyFill="1" applyBorder="1" applyAlignment="1">
      <alignment horizontal="center" vertical="center" wrapText="1"/>
    </xf>
    <xf numFmtId="0" fontId="10" fillId="0" borderId="290" xfId="0" applyFont="1" applyFill="1" applyBorder="1" applyAlignment="1">
      <alignment horizontal="center" vertical="center" wrapText="1"/>
    </xf>
    <xf numFmtId="0" fontId="14" fillId="0" borderId="289" xfId="0" applyFont="1" applyFill="1" applyBorder="1" applyAlignment="1">
      <alignment horizontal="center" vertical="center" wrapText="1"/>
    </xf>
    <xf numFmtId="0" fontId="14" fillId="0" borderId="8" xfId="0" applyFont="1" applyFill="1" applyBorder="1" applyAlignment="1">
      <alignment horizontal="center" vertical="center" wrapText="1"/>
    </xf>
    <xf numFmtId="0" fontId="7" fillId="13" borderId="291" xfId="0" applyFont="1" applyFill="1" applyBorder="1" applyAlignment="1">
      <alignment horizontal="justify" vertical="center" wrapText="1"/>
    </xf>
    <xf numFmtId="0" fontId="7" fillId="0" borderId="257" xfId="0" applyFont="1" applyBorder="1" applyAlignment="1">
      <alignment horizontal="center" vertical="center"/>
    </xf>
    <xf numFmtId="0" fontId="8" fillId="0" borderId="257" xfId="0" applyFont="1" applyBorder="1" applyAlignment="1">
      <alignment horizontal="center" vertical="center" wrapText="1"/>
    </xf>
    <xf numFmtId="0" fontId="7" fillId="13" borderId="257" xfId="0" applyFont="1" applyFill="1" applyBorder="1" applyAlignment="1">
      <alignment horizontal="center" vertical="center" wrapText="1"/>
    </xf>
    <xf numFmtId="0" fontId="7" fillId="13" borderId="257" xfId="0" applyFont="1" applyFill="1" applyBorder="1" applyAlignment="1">
      <alignment horizontal="justify" vertical="center" wrapText="1"/>
    </xf>
    <xf numFmtId="0" fontId="7" fillId="0" borderId="257" xfId="0" applyFont="1" applyBorder="1" applyAlignment="1">
      <alignment horizontal="center" vertical="center" wrapText="1"/>
    </xf>
    <xf numFmtId="0" fontId="10" fillId="0" borderId="292" xfId="0" applyFont="1" applyBorder="1" applyAlignment="1">
      <alignment horizontal="center" vertical="center" wrapText="1"/>
    </xf>
    <xf numFmtId="0" fontId="8" fillId="0" borderId="293" xfId="0" applyFont="1" applyBorder="1" applyAlignment="1">
      <alignment horizontal="center" vertical="center" wrapText="1"/>
    </xf>
    <xf numFmtId="0" fontId="8" fillId="0" borderId="15" xfId="0" applyFont="1" applyFill="1" applyBorder="1" applyAlignment="1">
      <alignment horizontal="justify" vertical="center" wrapText="1"/>
    </xf>
    <xf numFmtId="168" fontId="10" fillId="13" borderId="22" xfId="0" applyNumberFormat="1" applyFont="1" applyFill="1" applyBorder="1" applyAlignment="1">
      <alignment horizontal="center" vertical="center"/>
    </xf>
    <xf numFmtId="166" fontId="8" fillId="0" borderId="256" xfId="0" applyNumberFormat="1" applyFont="1" applyBorder="1" applyAlignment="1">
      <alignment horizontal="center" vertical="center" wrapText="1"/>
    </xf>
    <xf numFmtId="1" fontId="8" fillId="0" borderId="256" xfId="0" applyNumberFormat="1" applyFont="1" applyBorder="1" applyAlignment="1">
      <alignment horizontal="center" vertical="center" wrapText="1"/>
    </xf>
    <xf numFmtId="9" fontId="8" fillId="0" borderId="293" xfId="1" applyFont="1" applyBorder="1" applyAlignment="1">
      <alignment horizontal="center" vertical="center" wrapText="1"/>
    </xf>
    <xf numFmtId="0" fontId="13" fillId="0" borderId="293" xfId="0" applyFont="1" applyBorder="1" applyAlignment="1">
      <alignment horizontal="center" vertical="center" wrapText="1"/>
    </xf>
    <xf numFmtId="0" fontId="10" fillId="0" borderId="293" xfId="0" applyFont="1" applyBorder="1" applyAlignment="1">
      <alignment horizontal="left" vertical="center" wrapText="1"/>
    </xf>
    <xf numFmtId="9" fontId="14" fillId="13" borderId="296" xfId="0" applyNumberFormat="1" applyFont="1" applyFill="1" applyBorder="1" applyAlignment="1">
      <alignment horizontal="center" vertical="center" wrapText="1"/>
    </xf>
    <xf numFmtId="9" fontId="8" fillId="13" borderId="297" xfId="0" applyNumberFormat="1" applyFont="1" applyFill="1" applyBorder="1" applyAlignment="1">
      <alignment horizontal="center" vertical="center" wrapText="1"/>
    </xf>
    <xf numFmtId="0" fontId="8" fillId="13" borderId="297" xfId="0" applyFont="1" applyFill="1" applyBorder="1" applyAlignment="1">
      <alignment horizontal="center" vertical="center" wrapText="1"/>
    </xf>
    <xf numFmtId="168" fontId="7" fillId="13" borderId="296" xfId="0" applyNumberFormat="1" applyFont="1" applyFill="1" applyBorder="1" applyAlignment="1">
      <alignment horizontal="center" vertical="center"/>
    </xf>
    <xf numFmtId="168" fontId="10" fillId="13" borderId="293" xfId="0" applyNumberFormat="1" applyFont="1" applyFill="1" applyBorder="1" applyAlignment="1">
      <alignment horizontal="center" vertical="center"/>
    </xf>
    <xf numFmtId="0" fontId="8" fillId="13" borderId="224" xfId="0" applyFont="1" applyFill="1" applyBorder="1" applyAlignment="1">
      <alignment horizontal="center" vertical="center" wrapText="1"/>
    </xf>
    <xf numFmtId="0" fontId="8" fillId="13" borderId="297" xfId="0" applyFont="1" applyFill="1" applyBorder="1" applyAlignment="1">
      <alignment horizontal="left" vertical="center" wrapText="1"/>
    </xf>
    <xf numFmtId="1" fontId="12" fillId="13" borderId="297" xfId="0" applyNumberFormat="1" applyFont="1" applyFill="1" applyBorder="1" applyAlignment="1">
      <alignment horizontal="center" vertical="center" wrapText="1"/>
    </xf>
    <xf numFmtId="166" fontId="8" fillId="13" borderId="297" xfId="0" applyNumberFormat="1" applyFont="1" applyFill="1" applyBorder="1" applyAlignment="1">
      <alignment horizontal="center" vertical="center" wrapText="1"/>
    </xf>
    <xf numFmtId="1" fontId="8" fillId="13" borderId="297" xfId="0" applyNumberFormat="1" applyFont="1" applyFill="1" applyBorder="1" applyAlignment="1">
      <alignment horizontal="center" vertical="center" wrapText="1"/>
    </xf>
    <xf numFmtId="165" fontId="8" fillId="13" borderId="297" xfId="0" applyNumberFormat="1" applyFont="1" applyFill="1" applyBorder="1" applyAlignment="1">
      <alignment horizontal="center" vertical="center" wrapText="1"/>
    </xf>
    <xf numFmtId="9" fontId="8" fillId="0" borderId="281" xfId="1" applyFont="1" applyBorder="1" applyAlignment="1">
      <alignment horizontal="center" vertical="center" wrapText="1"/>
    </xf>
    <xf numFmtId="0" fontId="10" fillId="0" borderId="281" xfId="0" applyFont="1" applyBorder="1" applyAlignment="1">
      <alignment horizontal="center" vertical="center" wrapText="1"/>
    </xf>
    <xf numFmtId="9" fontId="13" fillId="0" borderId="281" xfId="0" applyNumberFormat="1" applyFont="1" applyBorder="1" applyAlignment="1">
      <alignment horizontal="center" vertical="center"/>
    </xf>
    <xf numFmtId="1" fontId="13" fillId="0" borderId="281" xfId="0" applyNumberFormat="1" applyFont="1" applyBorder="1" applyAlignment="1">
      <alignment horizontal="center" vertical="center" wrapText="1"/>
    </xf>
    <xf numFmtId="0" fontId="10" fillId="0" borderId="281" xfId="0" applyFont="1" applyBorder="1" applyAlignment="1">
      <alignment horizontal="left" vertical="center" wrapText="1"/>
    </xf>
    <xf numFmtId="9" fontId="14" fillId="0" borderId="299" xfId="0" applyNumberFormat="1" applyFont="1" applyBorder="1" applyAlignment="1">
      <alignment horizontal="center" vertical="center" wrapText="1"/>
    </xf>
    <xf numFmtId="168" fontId="10" fillId="0" borderId="300" xfId="0" applyNumberFormat="1" applyFont="1" applyBorder="1" applyAlignment="1">
      <alignment horizontal="center" vertical="center"/>
    </xf>
    <xf numFmtId="0" fontId="8" fillId="0" borderId="260" xfId="0" applyFont="1" applyBorder="1" applyAlignment="1">
      <alignment horizontal="left" wrapText="1"/>
    </xf>
    <xf numFmtId="0" fontId="7" fillId="13" borderId="301" xfId="0" applyFont="1" applyFill="1" applyBorder="1" applyAlignment="1">
      <alignment horizontal="center" vertical="center" wrapText="1"/>
    </xf>
    <xf numFmtId="0" fontId="7" fillId="13" borderId="289" xfId="0" applyFont="1" applyFill="1" applyBorder="1" applyAlignment="1">
      <alignment horizontal="center" vertical="center" wrapText="1"/>
    </xf>
    <xf numFmtId="0" fontId="7" fillId="13" borderId="290" xfId="0" applyFont="1" applyFill="1" applyBorder="1" applyAlignment="1">
      <alignment horizontal="center" vertical="center" wrapText="1"/>
    </xf>
    <xf numFmtId="0" fontId="7" fillId="13" borderId="302" xfId="0" applyFont="1" applyFill="1" applyBorder="1" applyAlignment="1">
      <alignment horizontal="justify" vertical="center" wrapText="1"/>
    </xf>
    <xf numFmtId="0" fontId="7" fillId="0" borderId="301" xfId="0" applyFont="1" applyBorder="1" applyAlignment="1">
      <alignment horizontal="center" vertical="center" wrapText="1"/>
    </xf>
    <xf numFmtId="0" fontId="8" fillId="0" borderId="289" xfId="0" applyFont="1" applyFill="1" applyBorder="1" applyAlignment="1">
      <alignment horizontal="justify" vertical="center" wrapText="1"/>
    </xf>
    <xf numFmtId="0" fontId="8" fillId="9" borderId="289" xfId="0" applyFont="1" applyFill="1" applyBorder="1" applyAlignment="1">
      <alignment horizontal="justify" vertical="center" wrapText="1"/>
    </xf>
    <xf numFmtId="0" fontId="10" fillId="0" borderId="305" xfId="0" applyFont="1" applyBorder="1" applyAlignment="1">
      <alignment horizontal="center" vertical="center" wrapText="1"/>
    </xf>
    <xf numFmtId="9" fontId="8" fillId="13" borderId="8" xfId="0" applyNumberFormat="1" applyFont="1" applyFill="1" applyBorder="1" applyAlignment="1">
      <alignment horizontal="center" vertical="center" wrapText="1"/>
    </xf>
    <xf numFmtId="9" fontId="8" fillId="14" borderId="8" xfId="0" applyNumberFormat="1" applyFont="1" applyFill="1" applyBorder="1" applyAlignment="1">
      <alignment horizontal="center" vertical="center" wrapText="1"/>
    </xf>
    <xf numFmtId="9" fontId="8" fillId="13" borderId="260" xfId="0" applyNumberFormat="1" applyFont="1" applyFill="1" applyBorder="1" applyAlignment="1">
      <alignment horizontal="center" vertical="center" wrapText="1"/>
    </xf>
    <xf numFmtId="0" fontId="8" fillId="13" borderId="274" xfId="0" applyFont="1" applyFill="1" applyBorder="1" applyAlignment="1">
      <alignment horizontal="center" vertical="center" wrapText="1"/>
    </xf>
    <xf numFmtId="0" fontId="8" fillId="13" borderId="260" xfId="0" applyFont="1" applyFill="1" applyBorder="1" applyAlignment="1">
      <alignment horizontal="left" vertical="center" wrapText="1"/>
    </xf>
    <xf numFmtId="166" fontId="8" fillId="13" borderId="8" xfId="0" applyNumberFormat="1" applyFont="1" applyFill="1" applyBorder="1" applyAlignment="1">
      <alignment horizontal="center" vertical="center" wrapText="1"/>
    </xf>
    <xf numFmtId="0" fontId="10" fillId="0" borderId="306" xfId="0" applyFont="1" applyBorder="1"/>
    <xf numFmtId="1" fontId="12" fillId="13" borderId="8" xfId="0" applyNumberFormat="1" applyFont="1" applyFill="1" applyBorder="1" applyAlignment="1">
      <alignment horizontal="center" vertical="center" wrapText="1"/>
    </xf>
    <xf numFmtId="166" fontId="8" fillId="13" borderId="274" xfId="0" applyNumberFormat="1" applyFont="1" applyFill="1" applyBorder="1" applyAlignment="1">
      <alignment horizontal="center" vertical="center" wrapText="1"/>
    </xf>
    <xf numFmtId="1" fontId="8" fillId="13" borderId="274" xfId="0" applyNumberFormat="1" applyFont="1" applyFill="1" applyBorder="1" applyAlignment="1">
      <alignment horizontal="center" vertical="center" wrapText="1"/>
    </xf>
    <xf numFmtId="0" fontId="8" fillId="0" borderId="224" xfId="0" applyFont="1" applyBorder="1" applyAlignment="1">
      <alignment horizontal="center" vertical="center" wrapText="1"/>
    </xf>
    <xf numFmtId="166" fontId="8" fillId="0" borderId="224" xfId="0" applyNumberFormat="1" applyFont="1" applyBorder="1" applyAlignment="1">
      <alignment horizontal="center" vertical="center" wrapText="1"/>
    </xf>
    <xf numFmtId="1" fontId="8" fillId="0" borderId="224" xfId="0" applyNumberFormat="1" applyFont="1" applyBorder="1" applyAlignment="1">
      <alignment horizontal="center" vertical="center" wrapText="1"/>
    </xf>
    <xf numFmtId="1" fontId="12" fillId="13" borderId="260" xfId="0" applyNumberFormat="1" applyFont="1" applyFill="1" applyBorder="1" applyAlignment="1">
      <alignment horizontal="center" vertical="center" wrapText="1"/>
    </xf>
    <xf numFmtId="9" fontId="8" fillId="14" borderId="274" xfId="0" applyNumberFormat="1" applyFont="1" applyFill="1" applyBorder="1" applyAlignment="1">
      <alignment horizontal="center" vertical="center" wrapText="1"/>
    </xf>
    <xf numFmtId="0" fontId="8" fillId="0" borderId="297" xfId="0" applyFont="1" applyBorder="1" applyAlignment="1">
      <alignment horizontal="center" vertical="center" wrapText="1"/>
    </xf>
    <xf numFmtId="165" fontId="8" fillId="0" borderId="260" xfId="0" applyNumberFormat="1" applyFont="1" applyBorder="1" applyAlignment="1">
      <alignment horizontal="center" wrapText="1"/>
    </xf>
    <xf numFmtId="165" fontId="8" fillId="13" borderId="264" xfId="0" applyNumberFormat="1" applyFont="1" applyFill="1" applyBorder="1" applyAlignment="1">
      <alignment horizontal="center" vertical="center" wrapText="1"/>
    </xf>
    <xf numFmtId="165" fontId="8" fillId="0" borderId="310" xfId="0" applyNumberFormat="1" applyFont="1" applyBorder="1" applyAlignment="1">
      <alignment horizontal="center" vertical="center" wrapText="1"/>
    </xf>
    <xf numFmtId="165" fontId="8" fillId="0" borderId="264" xfId="0" applyNumberFormat="1" applyFont="1" applyBorder="1" applyAlignment="1">
      <alignment horizontal="center" vertical="center" wrapText="1"/>
    </xf>
    <xf numFmtId="165" fontId="8" fillId="0" borderId="264" xfId="0" applyNumberFormat="1" applyFont="1" applyBorder="1" applyAlignment="1">
      <alignment horizontal="center" wrapText="1"/>
    </xf>
    <xf numFmtId="0" fontId="8" fillId="0" borderId="277" xfId="0" applyFont="1" applyBorder="1" applyAlignment="1">
      <alignment horizontal="left" vertical="center" wrapText="1"/>
    </xf>
    <xf numFmtId="0" fontId="8" fillId="13" borderId="277" xfId="0" applyFont="1" applyFill="1" applyBorder="1" applyAlignment="1">
      <alignment horizontal="left" vertical="center" wrapText="1"/>
    </xf>
    <xf numFmtId="0" fontId="8" fillId="0" borderId="275" xfId="0" applyFont="1" applyBorder="1" applyAlignment="1">
      <alignment horizontal="left" vertical="center" wrapText="1"/>
    </xf>
    <xf numFmtId="0" fontId="8" fillId="0" borderId="285" xfId="0" applyFont="1" applyBorder="1" applyAlignment="1">
      <alignment horizontal="left" vertical="center" wrapText="1"/>
    </xf>
    <xf numFmtId="3" fontId="8" fillId="0" borderId="147" xfId="0" applyNumberFormat="1" applyFont="1" applyBorder="1" applyAlignment="1">
      <alignment horizontal="center" wrapText="1"/>
    </xf>
    <xf numFmtId="9" fontId="8" fillId="13" borderId="274" xfId="0" applyNumberFormat="1" applyFont="1" applyFill="1" applyBorder="1" applyAlignment="1">
      <alignment horizontal="center" vertical="center" wrapText="1"/>
    </xf>
    <xf numFmtId="3" fontId="8" fillId="0" borderId="262" xfId="0" applyNumberFormat="1" applyFont="1" applyBorder="1" applyAlignment="1">
      <alignment horizontal="center" wrapText="1"/>
    </xf>
    <xf numFmtId="0" fontId="8" fillId="0" borderId="275" xfId="0" applyFont="1" applyBorder="1" applyAlignment="1">
      <alignment horizontal="center" vertical="center" wrapText="1"/>
    </xf>
    <xf numFmtId="9" fontId="8" fillId="0" borderId="264" xfId="0" applyNumberFormat="1" applyFont="1" applyBorder="1" applyAlignment="1">
      <alignment horizontal="center" vertical="center" wrapText="1"/>
    </xf>
    <xf numFmtId="165" fontId="8" fillId="0" borderId="314" xfId="0" applyNumberFormat="1" applyFont="1" applyBorder="1" applyAlignment="1">
      <alignment horizontal="center" wrapText="1"/>
    </xf>
    <xf numFmtId="0" fontId="8" fillId="0" borderId="278" xfId="0" applyFont="1" applyBorder="1" applyAlignment="1">
      <alignment horizontal="center" vertical="center" wrapText="1"/>
    </xf>
    <xf numFmtId="167" fontId="10" fillId="0" borderId="316" xfId="0" applyNumberFormat="1" applyFont="1" applyBorder="1" applyAlignment="1">
      <alignment vertical="top" wrapText="1"/>
    </xf>
    <xf numFmtId="168" fontId="7" fillId="0" borderId="315" xfId="0" applyNumberFormat="1" applyFont="1" applyBorder="1" applyAlignment="1">
      <alignment horizontal="center" vertical="center"/>
    </xf>
    <xf numFmtId="0" fontId="8" fillId="0" borderId="224" xfId="0" applyFont="1" applyBorder="1" applyAlignment="1">
      <alignment horizontal="left" vertical="center" wrapText="1"/>
    </xf>
    <xf numFmtId="1" fontId="12" fillId="0" borderId="319" xfId="0" applyNumberFormat="1" applyFont="1" applyBorder="1" applyAlignment="1">
      <alignment horizontal="center" vertical="center" wrapText="1"/>
    </xf>
    <xf numFmtId="1" fontId="12" fillId="0" borderId="320" xfId="0" applyNumberFormat="1" applyFont="1" applyBorder="1" applyAlignment="1">
      <alignment horizontal="center" vertical="center" wrapText="1"/>
    </xf>
    <xf numFmtId="167" fontId="7" fillId="0" borderId="59" xfId="0" applyNumberFormat="1" applyFont="1" applyBorder="1" applyAlignment="1">
      <alignment vertical="top" wrapText="1"/>
    </xf>
    <xf numFmtId="167" fontId="10" fillId="0" borderId="59" xfId="0" applyNumberFormat="1" applyFont="1" applyBorder="1"/>
    <xf numFmtId="0" fontId="8" fillId="0" borderId="7" xfId="0" applyFont="1" applyBorder="1" applyAlignment="1">
      <alignment vertical="top" wrapText="1"/>
    </xf>
    <xf numFmtId="0" fontId="12" fillId="0" borderId="8" xfId="0" applyFont="1" applyBorder="1" applyAlignment="1">
      <alignment horizontal="center" vertical="center" wrapText="1"/>
    </xf>
    <xf numFmtId="0" fontId="10" fillId="0" borderId="221" xfId="0" applyFont="1" applyBorder="1" applyAlignment="1">
      <alignment horizontal="center" vertical="center"/>
    </xf>
    <xf numFmtId="1" fontId="13" fillId="0" borderId="221" xfId="0" applyNumberFormat="1" applyFont="1" applyBorder="1" applyAlignment="1">
      <alignment horizontal="center" vertical="center" wrapText="1"/>
    </xf>
    <xf numFmtId="166" fontId="7" fillId="0" borderId="296" xfId="0" applyNumberFormat="1" applyFont="1" applyBorder="1" applyAlignment="1">
      <alignment horizontal="center"/>
    </xf>
    <xf numFmtId="1" fontId="7" fillId="0" borderId="296" xfId="0" applyNumberFormat="1" applyFont="1" applyBorder="1" applyAlignment="1">
      <alignment horizontal="center"/>
    </xf>
    <xf numFmtId="9" fontId="7" fillId="0" borderId="296" xfId="0" applyNumberFormat="1" applyFont="1" applyBorder="1" applyAlignment="1">
      <alignment horizontal="center"/>
    </xf>
    <xf numFmtId="0" fontId="7" fillId="0" borderId="296" xfId="0" applyFont="1" applyBorder="1" applyAlignment="1">
      <alignment horizontal="center" vertical="center" wrapText="1"/>
    </xf>
    <xf numFmtId="0" fontId="7" fillId="0" borderId="293" xfId="0" applyFont="1" applyBorder="1" applyAlignment="1">
      <alignment horizontal="center" vertical="center"/>
    </xf>
    <xf numFmtId="0" fontId="8" fillId="0" borderId="260" xfId="0" applyFont="1" applyBorder="1" applyAlignment="1">
      <alignment vertical="top" wrapText="1"/>
    </xf>
    <xf numFmtId="165" fontId="10" fillId="0" borderId="281" xfId="0" applyNumberFormat="1" applyFont="1" applyBorder="1" applyAlignment="1">
      <alignment horizontal="center" vertical="center" wrapText="1"/>
    </xf>
    <xf numFmtId="0" fontId="10" fillId="0" borderId="281" xfId="0" applyFont="1" applyBorder="1" applyAlignment="1">
      <alignment horizontal="center" vertical="center"/>
    </xf>
    <xf numFmtId="166" fontId="7" fillId="0" borderId="280" xfId="0" applyNumberFormat="1" applyFont="1" applyBorder="1" applyAlignment="1">
      <alignment horizontal="center"/>
    </xf>
    <xf numFmtId="1" fontId="7" fillId="0" borderId="280" xfId="0" applyNumberFormat="1" applyFont="1" applyBorder="1" applyAlignment="1">
      <alignment horizontal="center"/>
    </xf>
    <xf numFmtId="9" fontId="7" fillId="0" borderId="280" xfId="0" applyNumberFormat="1" applyFont="1" applyBorder="1" applyAlignment="1">
      <alignment horizontal="center"/>
    </xf>
    <xf numFmtId="0" fontId="7" fillId="0" borderId="280" xfId="0" applyFont="1" applyBorder="1" applyAlignment="1">
      <alignment horizontal="center" vertical="center" wrapText="1"/>
    </xf>
    <xf numFmtId="0" fontId="7" fillId="0" borderId="281" xfId="0" applyFont="1" applyBorder="1" applyAlignment="1">
      <alignment horizontal="center" vertical="center"/>
    </xf>
    <xf numFmtId="0" fontId="7" fillId="0" borderId="280" xfId="0" applyFont="1" applyBorder="1" applyAlignment="1">
      <alignment horizontal="center" vertical="center"/>
    </xf>
    <xf numFmtId="0" fontId="10" fillId="0" borderId="223" xfId="0" applyFont="1" applyBorder="1" applyAlignment="1">
      <alignment horizontal="center" vertical="center"/>
    </xf>
    <xf numFmtId="1" fontId="13" fillId="0" borderId="223" xfId="0" applyNumberFormat="1" applyFont="1" applyBorder="1" applyAlignment="1">
      <alignment horizontal="center" vertical="center" wrapText="1"/>
    </xf>
    <xf numFmtId="166" fontId="7" fillId="0" borderId="323" xfId="0" applyNumberFormat="1" applyFont="1" applyBorder="1" applyAlignment="1">
      <alignment horizontal="center"/>
    </xf>
    <xf numFmtId="1" fontId="7" fillId="0" borderId="323" xfId="0" applyNumberFormat="1" applyFont="1" applyBorder="1" applyAlignment="1">
      <alignment horizontal="center"/>
    </xf>
    <xf numFmtId="9" fontId="7" fillId="0" borderId="323" xfId="0" applyNumberFormat="1" applyFont="1" applyBorder="1" applyAlignment="1">
      <alignment horizontal="center"/>
    </xf>
    <xf numFmtId="0" fontId="7" fillId="0" borderId="223" xfId="0" applyFont="1" applyBorder="1" applyAlignment="1">
      <alignment horizontal="center" vertical="center"/>
    </xf>
    <xf numFmtId="0" fontId="7" fillId="0" borderId="223" xfId="0" applyFont="1" applyBorder="1" applyAlignment="1">
      <alignment horizontal="center" vertical="center" wrapText="1"/>
    </xf>
    <xf numFmtId="0" fontId="7" fillId="13" borderId="324" xfId="0" applyFont="1" applyFill="1" applyBorder="1" applyAlignment="1">
      <alignment horizontal="center" vertical="center" wrapText="1"/>
    </xf>
    <xf numFmtId="0" fontId="7" fillId="13" borderId="325" xfId="0" applyFont="1" applyFill="1" applyBorder="1" applyAlignment="1">
      <alignment horizontal="center" vertical="center" wrapText="1"/>
    </xf>
    <xf numFmtId="0" fontId="8" fillId="0" borderId="16" xfId="0" applyFont="1" applyBorder="1" applyAlignment="1">
      <alignment horizontal="justify" vertical="center" wrapText="1"/>
    </xf>
    <xf numFmtId="165" fontId="8" fillId="0" borderId="264" xfId="0" applyNumberFormat="1" applyFont="1" applyBorder="1" applyAlignment="1">
      <alignment horizontal="left" vertical="center" wrapText="1"/>
    </xf>
    <xf numFmtId="0" fontId="10" fillId="0" borderId="289" xfId="0" applyFont="1" applyBorder="1" applyAlignment="1">
      <alignment horizontal="justify" vertical="center" wrapText="1"/>
    </xf>
    <xf numFmtId="0" fontId="10" fillId="0" borderId="287" xfId="0" applyFont="1" applyBorder="1" applyAlignment="1">
      <alignment horizontal="left" vertical="center" wrapText="1"/>
    </xf>
    <xf numFmtId="0" fontId="10" fillId="0" borderId="328" xfId="0" applyFont="1" applyBorder="1" applyAlignment="1">
      <alignment horizontal="left" vertical="center" wrapText="1"/>
    </xf>
    <xf numFmtId="0" fontId="10" fillId="0" borderId="329" xfId="0" applyFont="1" applyBorder="1" applyAlignment="1">
      <alignment horizontal="left" vertical="center" wrapText="1"/>
    </xf>
    <xf numFmtId="0" fontId="7" fillId="0" borderId="286" xfId="0" applyFont="1" applyBorder="1" applyAlignment="1">
      <alignment horizontal="center" vertical="center"/>
    </xf>
    <xf numFmtId="0" fontId="7" fillId="0" borderId="328" xfId="0" applyFont="1" applyBorder="1" applyAlignment="1">
      <alignment horizontal="center" vertical="center"/>
    </xf>
    <xf numFmtId="166" fontId="10" fillId="14" borderId="281" xfId="0" applyNumberFormat="1" applyFont="1" applyFill="1" applyBorder="1" applyAlignment="1">
      <alignment horizontal="center" vertical="center"/>
    </xf>
    <xf numFmtId="9" fontId="10" fillId="0" borderId="281" xfId="0" applyNumberFormat="1" applyFont="1" applyBorder="1" applyAlignment="1">
      <alignment horizontal="center" vertical="center" wrapText="1"/>
    </xf>
    <xf numFmtId="166" fontId="10" fillId="14" borderId="15" xfId="0" applyNumberFormat="1" applyFont="1" applyFill="1" applyBorder="1" applyAlignment="1">
      <alignment horizontal="center" vertical="center"/>
    </xf>
    <xf numFmtId="166" fontId="10" fillId="14" borderId="223" xfId="0" applyNumberFormat="1" applyFont="1" applyFill="1" applyBorder="1" applyAlignment="1">
      <alignment horizontal="center" vertical="center"/>
    </xf>
    <xf numFmtId="0" fontId="10" fillId="14" borderId="223" xfId="0" applyFont="1" applyFill="1" applyBorder="1" applyAlignment="1">
      <alignment horizontal="left" vertical="center" wrapText="1"/>
    </xf>
    <xf numFmtId="0" fontId="10" fillId="14" borderId="281" xfId="0" applyFont="1" applyFill="1" applyBorder="1" applyAlignment="1">
      <alignment horizontal="left" vertical="center" wrapText="1"/>
    </xf>
    <xf numFmtId="0" fontId="10" fillId="14" borderId="15" xfId="0" applyFont="1" applyFill="1" applyBorder="1" applyAlignment="1">
      <alignment horizontal="left" vertical="center" wrapText="1"/>
    </xf>
    <xf numFmtId="166" fontId="10" fillId="14" borderId="287" xfId="0" applyNumberFormat="1" applyFont="1" applyFill="1" applyBorder="1" applyAlignment="1">
      <alignment horizontal="center" vertical="center"/>
    </xf>
    <xf numFmtId="9" fontId="20" fillId="0" borderId="15" xfId="0" applyNumberFormat="1" applyFont="1" applyBorder="1" applyAlignment="1">
      <alignment horizontal="center" vertical="center"/>
    </xf>
    <xf numFmtId="9" fontId="10" fillId="0" borderId="223" xfId="0" applyNumberFormat="1" applyFont="1" applyBorder="1" applyAlignment="1">
      <alignment horizontal="center" vertical="center"/>
    </xf>
    <xf numFmtId="166" fontId="10" fillId="14" borderId="221" xfId="0" applyNumberFormat="1" applyFont="1" applyFill="1" applyBorder="1" applyAlignment="1">
      <alignment horizontal="center" vertical="center"/>
    </xf>
    <xf numFmtId="9" fontId="10" fillId="0" borderId="223" xfId="0" applyNumberFormat="1" applyFont="1" applyBorder="1" applyAlignment="1">
      <alignment horizontal="center" vertical="center" wrapText="1"/>
    </xf>
    <xf numFmtId="0" fontId="10" fillId="14" borderId="13" xfId="0" applyFont="1" applyFill="1" applyBorder="1" applyAlignment="1">
      <alignment horizontal="left" vertical="center" wrapText="1"/>
    </xf>
    <xf numFmtId="0" fontId="10" fillId="14" borderId="257" xfId="0" applyFont="1" applyFill="1" applyBorder="1" applyAlignment="1">
      <alignment horizontal="left" vertical="center" wrapText="1"/>
    </xf>
    <xf numFmtId="166" fontId="10" fillId="14" borderId="257" xfId="0" applyNumberFormat="1" applyFont="1" applyFill="1" applyBorder="1" applyAlignment="1">
      <alignment horizontal="center" vertical="center"/>
    </xf>
    <xf numFmtId="165" fontId="8" fillId="0" borderId="246" xfId="0" applyNumberFormat="1" applyFont="1" applyBorder="1" applyAlignment="1" applyProtection="1">
      <alignment horizontal="center" vertical="center" wrapText="1"/>
      <protection locked="0"/>
    </xf>
    <xf numFmtId="0" fontId="7" fillId="9" borderId="245" xfId="0" applyFont="1" applyFill="1" applyBorder="1" applyAlignment="1">
      <alignment horizontal="center" vertical="center" wrapText="1"/>
    </xf>
    <xf numFmtId="1" fontId="7" fillId="0" borderId="14" xfId="0" applyNumberFormat="1" applyFont="1" applyBorder="1" applyAlignment="1">
      <alignment horizontal="center" vertical="center" wrapText="1"/>
    </xf>
    <xf numFmtId="1" fontId="7" fillId="0" borderId="246" xfId="0" applyNumberFormat="1" applyFont="1" applyBorder="1" applyAlignment="1">
      <alignment horizontal="center" vertical="center" wrapText="1"/>
    </xf>
    <xf numFmtId="166" fontId="10" fillId="14" borderId="13" xfId="0" applyNumberFormat="1" applyFont="1" applyFill="1" applyBorder="1" applyAlignment="1">
      <alignment horizontal="center" vertical="center"/>
    </xf>
    <xf numFmtId="9" fontId="10" fillId="0" borderId="13" xfId="0" applyNumberFormat="1" applyFont="1" applyBorder="1" applyAlignment="1">
      <alignment horizontal="center" vertical="center" wrapText="1"/>
    </xf>
    <xf numFmtId="1" fontId="7" fillId="0" borderId="281" xfId="0" applyNumberFormat="1" applyFont="1" applyBorder="1" applyAlignment="1">
      <alignment horizontal="center" vertical="center" wrapText="1"/>
    </xf>
    <xf numFmtId="0" fontId="7" fillId="9" borderId="281" xfId="0" applyFont="1" applyFill="1" applyBorder="1" applyAlignment="1">
      <alignment horizontal="center" vertical="center" wrapText="1"/>
    </xf>
    <xf numFmtId="1" fontId="7" fillId="0" borderId="287" xfId="0" applyNumberFormat="1" applyFont="1" applyBorder="1" applyAlignment="1">
      <alignment horizontal="center" vertical="center" wrapText="1"/>
    </xf>
    <xf numFmtId="0" fontId="7" fillId="9" borderId="287" xfId="0" applyFont="1" applyFill="1" applyBorder="1" applyAlignment="1">
      <alignment horizontal="center" vertical="center" wrapText="1"/>
    </xf>
    <xf numFmtId="1" fontId="7" fillId="0" borderId="328" xfId="0" applyNumberFormat="1" applyFont="1" applyBorder="1" applyAlignment="1">
      <alignment horizontal="center" vertical="center" wrapText="1"/>
    </xf>
    <xf numFmtId="9" fontId="10" fillId="0" borderId="221" xfId="0" applyNumberFormat="1" applyFont="1" applyBorder="1" applyAlignment="1">
      <alignment horizontal="center" vertical="center" wrapText="1"/>
    </xf>
    <xf numFmtId="0" fontId="7" fillId="9" borderId="328" xfId="0" applyFont="1" applyFill="1" applyBorder="1" applyAlignment="1">
      <alignment horizontal="center" vertical="center" wrapText="1"/>
    </xf>
    <xf numFmtId="1" fontId="12" fillId="0" borderId="59" xfId="0" applyNumberFormat="1" applyFont="1" applyBorder="1" applyAlignment="1">
      <alignment horizontal="center" vertical="center" wrapText="1"/>
    </xf>
    <xf numFmtId="0" fontId="10" fillId="0" borderId="59" xfId="0" applyFont="1" applyBorder="1" applyAlignment="1">
      <alignment horizontal="center" vertical="center"/>
    </xf>
    <xf numFmtId="1" fontId="12" fillId="0" borderId="107" xfId="0" applyNumberFormat="1" applyFont="1" applyBorder="1" applyAlignment="1">
      <alignment horizontal="center" vertical="center" wrapText="1"/>
    </xf>
    <xf numFmtId="9" fontId="10" fillId="0" borderId="287" xfId="0" applyNumberFormat="1" applyFont="1" applyBorder="1" applyAlignment="1">
      <alignment horizontal="center" vertical="center" wrapText="1"/>
    </xf>
    <xf numFmtId="0" fontId="7" fillId="14" borderId="281" xfId="0" applyFont="1" applyFill="1" applyBorder="1" applyAlignment="1">
      <alignment horizontal="left" vertical="center" wrapText="1"/>
    </xf>
    <xf numFmtId="0" fontId="10" fillId="14" borderId="326" xfId="0" applyFont="1" applyFill="1" applyBorder="1" applyAlignment="1">
      <alignment horizontal="left" vertical="center" wrapText="1"/>
    </xf>
    <xf numFmtId="0" fontId="10" fillId="14" borderId="333" xfId="0" applyFont="1" applyFill="1" applyBorder="1" applyAlignment="1">
      <alignment horizontal="left" vertical="center" wrapText="1"/>
    </xf>
    <xf numFmtId="1" fontId="12" fillId="0" borderId="244" xfId="0" applyNumberFormat="1" applyFont="1" applyBorder="1" applyAlignment="1">
      <alignment horizontal="center" vertical="center" wrapText="1"/>
    </xf>
    <xf numFmtId="0" fontId="7" fillId="14" borderId="289" xfId="0" applyFont="1" applyFill="1" applyBorder="1" applyAlignment="1">
      <alignment horizontal="left" vertical="center" wrapText="1"/>
    </xf>
    <xf numFmtId="0" fontId="7" fillId="13" borderId="289" xfId="0" applyFont="1" applyFill="1" applyBorder="1" applyAlignment="1">
      <alignment horizontal="left" vertical="center" wrapText="1"/>
    </xf>
    <xf numFmtId="1" fontId="12" fillId="0" borderId="289" xfId="0" applyNumberFormat="1" applyFont="1" applyBorder="1" applyAlignment="1">
      <alignment horizontal="center" vertical="center" wrapText="1"/>
    </xf>
    <xf numFmtId="0" fontId="10" fillId="0" borderId="338" xfId="0" applyFont="1" applyBorder="1" applyAlignment="1">
      <alignment horizontal="center" vertical="center" wrapText="1"/>
    </xf>
    <xf numFmtId="9" fontId="13" fillId="0" borderId="338" xfId="0" applyNumberFormat="1" applyFont="1" applyBorder="1" applyAlignment="1">
      <alignment horizontal="center" vertical="center"/>
    </xf>
    <xf numFmtId="0" fontId="13" fillId="24" borderId="257" xfId="0" applyFont="1" applyFill="1" applyBorder="1" applyAlignment="1">
      <alignment horizontal="center" vertical="center" wrapText="1"/>
    </xf>
    <xf numFmtId="0" fontId="10" fillId="24" borderId="257" xfId="0" applyFont="1" applyFill="1" applyBorder="1" applyAlignment="1">
      <alignment horizontal="left" vertical="center" wrapText="1"/>
    </xf>
    <xf numFmtId="9" fontId="10" fillId="0" borderId="25" xfId="0" applyNumberFormat="1" applyFont="1" applyBorder="1" applyAlignment="1">
      <alignment horizontal="center" vertical="center" wrapText="1"/>
    </xf>
    <xf numFmtId="0" fontId="7" fillId="0" borderId="316" xfId="0" applyFont="1" applyBorder="1" applyAlignment="1">
      <alignment horizontal="center" vertical="center" wrapText="1"/>
    </xf>
    <xf numFmtId="9" fontId="14" fillId="0" borderId="339" xfId="0" applyNumberFormat="1" applyFont="1" applyBorder="1" applyAlignment="1">
      <alignment horizontal="center" vertical="center" wrapText="1"/>
    </xf>
    <xf numFmtId="167" fontId="7" fillId="13" borderId="257" xfId="0" applyNumberFormat="1" applyFont="1" applyFill="1" applyBorder="1" applyAlignment="1">
      <alignment horizontal="center"/>
    </xf>
    <xf numFmtId="9" fontId="10" fillId="0" borderId="260" xfId="0" applyNumberFormat="1" applyFont="1" applyBorder="1" applyAlignment="1">
      <alignment horizontal="center" vertical="center" wrapText="1"/>
    </xf>
    <xf numFmtId="0" fontId="10" fillId="14" borderId="338" xfId="0" applyFont="1" applyFill="1" applyBorder="1" applyAlignment="1">
      <alignment horizontal="center" vertical="center" wrapText="1"/>
    </xf>
    <xf numFmtId="0" fontId="10" fillId="14" borderId="338" xfId="0" applyFont="1" applyFill="1" applyBorder="1" applyAlignment="1">
      <alignment horizontal="justify" vertical="center" wrapText="1"/>
    </xf>
    <xf numFmtId="0" fontId="8" fillId="13" borderId="257" xfId="0" applyFont="1" applyFill="1" applyBorder="1" applyAlignment="1">
      <alignment horizontal="center" vertical="center" wrapText="1"/>
    </xf>
    <xf numFmtId="0" fontId="7" fillId="13" borderId="340" xfId="0" applyFont="1" applyFill="1" applyBorder="1" applyAlignment="1">
      <alignment horizontal="justify" vertical="center" wrapText="1"/>
    </xf>
    <xf numFmtId="9" fontId="8" fillId="0" borderId="301" xfId="0" applyNumberFormat="1" applyFont="1" applyBorder="1" applyAlignment="1">
      <alignment horizontal="center" vertical="center" wrapText="1"/>
    </xf>
    <xf numFmtId="0" fontId="7" fillId="0" borderId="302" xfId="0" applyFont="1" applyBorder="1" applyAlignment="1">
      <alignment horizontal="center" vertical="center" wrapText="1"/>
    </xf>
    <xf numFmtId="166" fontId="10" fillId="14" borderId="338" xfId="0" applyNumberFormat="1" applyFont="1" applyFill="1" applyBorder="1" applyAlignment="1">
      <alignment horizontal="center" vertical="center"/>
    </xf>
    <xf numFmtId="0" fontId="10" fillId="14" borderId="338" xfId="0" applyFont="1" applyFill="1" applyBorder="1" applyAlignment="1">
      <alignment horizontal="left" vertical="center" wrapText="1"/>
    </xf>
    <xf numFmtId="0" fontId="10" fillId="14" borderId="287" xfId="0" applyFont="1" applyFill="1" applyBorder="1" applyAlignment="1">
      <alignment horizontal="left" vertical="center" wrapText="1"/>
    </xf>
    <xf numFmtId="14" fontId="7" fillId="9" borderId="256" xfId="0" applyNumberFormat="1" applyFont="1" applyFill="1" applyBorder="1" applyAlignment="1">
      <alignment horizontal="center" vertical="center" wrapText="1"/>
    </xf>
    <xf numFmtId="0" fontId="13" fillId="0" borderId="339" xfId="0" applyFont="1" applyBorder="1" applyAlignment="1">
      <alignment horizontal="center" vertical="center"/>
    </xf>
    <xf numFmtId="1" fontId="7" fillId="9" borderId="256" xfId="0" applyNumberFormat="1" applyFont="1" applyFill="1" applyBorder="1" applyAlignment="1" applyProtection="1">
      <alignment horizontal="center" vertical="center" wrapText="1"/>
    </xf>
    <xf numFmtId="9" fontId="8" fillId="9" borderId="256" xfId="1" applyFont="1" applyFill="1" applyBorder="1" applyAlignment="1">
      <alignment horizontal="center" vertical="center" wrapText="1"/>
    </xf>
    <xf numFmtId="0" fontId="7" fillId="9" borderId="256" xfId="0" applyFont="1" applyFill="1" applyBorder="1" applyAlignment="1">
      <alignment horizontal="center" vertical="center" wrapText="1"/>
    </xf>
    <xf numFmtId="0" fontId="7" fillId="9" borderId="256" xfId="0" applyFont="1" applyFill="1" applyBorder="1" applyAlignment="1" applyProtection="1">
      <alignment horizontal="center" vertical="center" wrapText="1"/>
    </xf>
    <xf numFmtId="3" fontId="10" fillId="0" borderId="338" xfId="2" applyNumberFormat="1" applyFont="1" applyFill="1" applyBorder="1" applyAlignment="1">
      <alignment vertical="center"/>
    </xf>
    <xf numFmtId="0" fontId="10" fillId="0" borderId="338" xfId="0" applyFont="1" applyBorder="1" applyAlignment="1">
      <alignment horizontal="justify" vertical="center" wrapText="1"/>
    </xf>
    <xf numFmtId="0" fontId="10" fillId="0" borderId="260" xfId="0" applyFont="1" applyBorder="1" applyAlignment="1">
      <alignment horizontal="justify" vertical="center" wrapText="1"/>
    </xf>
    <xf numFmtId="164" fontId="10" fillId="0" borderId="260" xfId="2" applyFont="1" applyFill="1" applyBorder="1" applyAlignment="1">
      <alignment horizontal="center" vertical="center"/>
    </xf>
    <xf numFmtId="0" fontId="7" fillId="9" borderId="260" xfId="0" applyFont="1" applyFill="1" applyBorder="1" applyAlignment="1">
      <alignment horizontal="justify" vertical="center" wrapText="1"/>
    </xf>
    <xf numFmtId="14" fontId="7" fillId="9" borderId="297" xfId="0" applyNumberFormat="1" applyFont="1" applyFill="1" applyBorder="1" applyAlignment="1">
      <alignment horizontal="center" vertical="center" wrapText="1"/>
    </xf>
    <xf numFmtId="14" fontId="10" fillId="9" borderId="338" xfId="0" applyNumberFormat="1" applyFont="1" applyFill="1" applyBorder="1" applyAlignment="1">
      <alignment horizontal="center" vertical="center"/>
    </xf>
    <xf numFmtId="166" fontId="7" fillId="9" borderId="260" xfId="0" applyNumberFormat="1" applyFont="1" applyFill="1" applyBorder="1" applyAlignment="1">
      <alignment horizontal="center" vertical="center" wrapText="1"/>
    </xf>
    <xf numFmtId="1" fontId="7" fillId="9" borderId="260" xfId="0" applyNumberFormat="1" applyFont="1" applyFill="1" applyBorder="1" applyAlignment="1" applyProtection="1">
      <alignment horizontal="center" vertical="center" wrapText="1"/>
    </xf>
    <xf numFmtId="0" fontId="7" fillId="9" borderId="260" xfId="0" applyFont="1" applyFill="1" applyBorder="1" applyAlignment="1">
      <alignment horizontal="center" vertical="center" wrapText="1"/>
    </xf>
    <xf numFmtId="9" fontId="8" fillId="9" borderId="260" xfId="1" applyFont="1" applyFill="1" applyBorder="1" applyAlignment="1">
      <alignment horizontal="center" vertical="center" wrapText="1"/>
    </xf>
    <xf numFmtId="0" fontId="7" fillId="9" borderId="260" xfId="0" applyFont="1" applyFill="1" applyBorder="1" applyAlignment="1" applyProtection="1">
      <alignment horizontal="center" vertical="center" wrapText="1"/>
    </xf>
    <xf numFmtId="0" fontId="10" fillId="9" borderId="260" xfId="0" applyFont="1" applyFill="1" applyBorder="1" applyAlignment="1">
      <alignment horizontal="center" vertical="center" wrapText="1"/>
    </xf>
    <xf numFmtId="1" fontId="12" fillId="0" borderId="338" xfId="0" applyNumberFormat="1" applyFont="1" applyBorder="1" applyAlignment="1">
      <alignment horizontal="center" vertical="center" wrapText="1"/>
    </xf>
    <xf numFmtId="0" fontId="13" fillId="0" borderId="224" xfId="0" applyFont="1" applyBorder="1" applyAlignment="1">
      <alignment horizontal="center" vertical="center"/>
    </xf>
    <xf numFmtId="0" fontId="10" fillId="0" borderId="7" xfId="0" applyFont="1" applyBorder="1" applyAlignment="1">
      <alignment horizontal="center" vertical="center"/>
    </xf>
    <xf numFmtId="0" fontId="13" fillId="0" borderId="222" xfId="0" applyFont="1" applyBorder="1" applyAlignment="1">
      <alignment horizontal="center" vertical="center"/>
    </xf>
    <xf numFmtId="14" fontId="7" fillId="9" borderId="345" xfId="0" applyNumberFormat="1" applyFont="1" applyFill="1" applyBorder="1" applyAlignment="1">
      <alignment horizontal="center" vertical="center" wrapText="1"/>
    </xf>
    <xf numFmtId="1" fontId="7" fillId="9" borderId="256" xfId="0" applyNumberFormat="1" applyFont="1" applyFill="1" applyBorder="1" applyAlignment="1">
      <alignment horizontal="center" vertical="center" wrapText="1"/>
    </xf>
    <xf numFmtId="0" fontId="7" fillId="9" borderId="152" xfId="0" applyFont="1" applyFill="1" applyBorder="1" applyAlignment="1">
      <alignment horizontal="center" vertical="center" wrapText="1"/>
    </xf>
    <xf numFmtId="0" fontId="7" fillId="9" borderId="346" xfId="0" applyFont="1" applyFill="1" applyBorder="1" applyAlignment="1" applyProtection="1">
      <alignment horizontal="center" vertical="center" wrapText="1"/>
    </xf>
    <xf numFmtId="0" fontId="10" fillId="9" borderId="347" xfId="0" applyFont="1" applyFill="1" applyBorder="1" applyAlignment="1">
      <alignment horizontal="center" vertical="center" wrapText="1"/>
    </xf>
    <xf numFmtId="0" fontId="13" fillId="0" borderId="256" xfId="0" applyFont="1" applyBorder="1" applyAlignment="1">
      <alignment horizontal="center" vertical="center"/>
    </xf>
    <xf numFmtId="0" fontId="10" fillId="9" borderId="8" xfId="0" applyFont="1" applyFill="1" applyBorder="1" applyAlignment="1" applyProtection="1">
      <alignment horizontal="justify" vertical="center" wrapText="1"/>
      <protection locked="0"/>
    </xf>
    <xf numFmtId="0" fontId="10" fillId="9" borderId="8" xfId="0" applyFont="1" applyFill="1" applyBorder="1" applyAlignment="1" applyProtection="1">
      <alignment horizontal="center" vertical="center" wrapText="1"/>
      <protection locked="0"/>
    </xf>
    <xf numFmtId="9" fontId="8" fillId="0" borderId="8" xfId="0" applyNumberFormat="1" applyFont="1" applyBorder="1" applyAlignment="1">
      <alignment horizontal="center" vertical="center"/>
    </xf>
    <xf numFmtId="9" fontId="15" fillId="0" borderId="8" xfId="0" applyNumberFormat="1" applyFont="1" applyBorder="1" applyAlignment="1">
      <alignment horizontal="center" vertical="center"/>
    </xf>
    <xf numFmtId="0" fontId="8" fillId="9" borderId="8" xfId="0" applyFont="1" applyFill="1" applyBorder="1" applyAlignment="1" applyProtection="1">
      <alignment horizontal="center" vertical="center" wrapText="1"/>
      <protection locked="0"/>
    </xf>
    <xf numFmtId="0" fontId="10" fillId="0" borderId="274" xfId="0" applyFont="1" applyBorder="1" applyAlignment="1" applyProtection="1">
      <alignment horizontal="left" vertical="center" wrapText="1"/>
      <protection locked="0"/>
    </xf>
    <xf numFmtId="9" fontId="14" fillId="0" borderId="274" xfId="1" applyFont="1" applyFill="1" applyBorder="1" applyAlignment="1">
      <alignment horizontal="center" vertical="center"/>
    </xf>
    <xf numFmtId="166" fontId="7" fillId="0" borderId="7" xfId="0" applyNumberFormat="1" applyFont="1" applyBorder="1" applyAlignment="1">
      <alignment horizontal="center" vertical="center" wrapText="1"/>
    </xf>
    <xf numFmtId="1" fontId="7" fillId="0" borderId="274" xfId="0" applyNumberFormat="1" applyFont="1" applyBorder="1" applyAlignment="1">
      <alignment horizontal="center" vertical="center" wrapText="1"/>
    </xf>
    <xf numFmtId="0" fontId="7" fillId="0" borderId="8" xfId="0" applyFont="1" applyBorder="1" applyAlignment="1">
      <alignment horizontal="center" vertical="center" wrapText="1"/>
    </xf>
    <xf numFmtId="14" fontId="10" fillId="0" borderId="17" xfId="0" applyNumberFormat="1" applyFont="1" applyBorder="1" applyAlignment="1">
      <alignment horizontal="center" vertical="center"/>
    </xf>
    <xf numFmtId="0" fontId="13" fillId="0" borderId="293" xfId="0" applyFont="1" applyBorder="1" applyAlignment="1">
      <alignment horizontal="center" vertical="center"/>
    </xf>
    <xf numFmtId="1" fontId="7" fillId="9" borderId="224" xfId="0" applyNumberFormat="1" applyFont="1" applyFill="1" applyBorder="1" applyAlignment="1">
      <alignment horizontal="center" vertical="center" wrapText="1"/>
    </xf>
    <xf numFmtId="9" fontId="8" fillId="9" borderId="224" xfId="1" applyFont="1" applyFill="1" applyBorder="1" applyAlignment="1">
      <alignment horizontal="center" vertical="center" wrapText="1"/>
    </xf>
    <xf numFmtId="0" fontId="10" fillId="9" borderId="259" xfId="0" applyFont="1" applyFill="1" applyBorder="1" applyAlignment="1" applyProtection="1">
      <alignment horizontal="center" vertical="center" wrapText="1"/>
      <protection locked="0"/>
    </xf>
    <xf numFmtId="14" fontId="10" fillId="0" borderId="245" xfId="0" applyNumberFormat="1" applyFont="1" applyBorder="1" applyAlignment="1">
      <alignment horizontal="center" vertical="center"/>
    </xf>
    <xf numFmtId="14" fontId="10" fillId="0" borderId="15" xfId="0" applyNumberFormat="1" applyFont="1" applyBorder="1" applyAlignment="1">
      <alignment horizontal="center" vertical="center"/>
    </xf>
    <xf numFmtId="14" fontId="10" fillId="0" borderId="361" xfId="0" applyNumberFormat="1" applyFont="1" applyBorder="1" applyAlignment="1">
      <alignment horizontal="center" vertical="center"/>
    </xf>
    <xf numFmtId="1" fontId="7" fillId="0" borderId="362" xfId="0" applyNumberFormat="1" applyFont="1" applyBorder="1" applyAlignment="1">
      <alignment horizontal="center" vertical="center" wrapText="1"/>
    </xf>
    <xf numFmtId="14" fontId="10" fillId="0" borderId="363" xfId="0" applyNumberFormat="1" applyFont="1" applyBorder="1" applyAlignment="1">
      <alignment horizontal="center" vertical="center"/>
    </xf>
    <xf numFmtId="14" fontId="10" fillId="0" borderId="329" xfId="0" applyNumberFormat="1" applyFont="1" applyBorder="1" applyAlignment="1">
      <alignment horizontal="center" vertical="center"/>
    </xf>
    <xf numFmtId="0" fontId="10" fillId="0" borderId="63" xfId="0" applyFont="1" applyBorder="1" applyAlignment="1">
      <alignment horizontal="center" vertical="center"/>
    </xf>
    <xf numFmtId="0" fontId="10" fillId="0" borderId="104" xfId="0" applyFont="1" applyBorder="1" applyAlignment="1">
      <alignment horizontal="center" vertical="center"/>
    </xf>
    <xf numFmtId="14" fontId="10" fillId="0" borderId="14" xfId="0" applyNumberFormat="1" applyFont="1" applyBorder="1" applyAlignment="1">
      <alignment horizontal="center" vertical="center"/>
    </xf>
    <xf numFmtId="14" fontId="10" fillId="0" borderId="328" xfId="0" applyNumberFormat="1" applyFont="1" applyBorder="1" applyAlignment="1">
      <alignment horizontal="center" vertical="center"/>
    </xf>
    <xf numFmtId="0" fontId="8" fillId="0" borderId="257" xfId="0" applyFont="1" applyBorder="1" applyAlignment="1" applyProtection="1">
      <alignment horizontal="left" vertical="center" wrapText="1"/>
      <protection locked="0"/>
    </xf>
    <xf numFmtId="9" fontId="14" fillId="0" borderId="257" xfId="1" applyFont="1" applyFill="1" applyBorder="1" applyAlignment="1">
      <alignment horizontal="center" vertical="center"/>
    </xf>
    <xf numFmtId="0" fontId="7" fillId="12" borderId="332" xfId="0" applyFont="1" applyFill="1" applyBorder="1" applyAlignment="1">
      <alignment horizontal="justify" vertical="center" wrapText="1"/>
    </xf>
    <xf numFmtId="0" fontId="7" fillId="9" borderId="287" xfId="0" applyFont="1" applyFill="1" applyBorder="1" applyAlignment="1">
      <alignment horizontal="center" vertical="center"/>
    </xf>
    <xf numFmtId="0" fontId="8" fillId="12" borderId="287" xfId="0" applyFont="1" applyFill="1" applyBorder="1" applyAlignment="1">
      <alignment horizontal="center" vertical="center" wrapText="1"/>
    </xf>
    <xf numFmtId="0" fontId="7" fillId="12" borderId="287" xfId="0" applyFont="1" applyFill="1" applyBorder="1" applyAlignment="1">
      <alignment horizontal="center" vertical="center" wrapText="1"/>
    </xf>
    <xf numFmtId="0" fontId="7" fillId="12" borderId="287" xfId="0" applyFont="1" applyFill="1" applyBorder="1" applyAlignment="1">
      <alignment horizontal="justify" vertical="center" wrapText="1"/>
    </xf>
    <xf numFmtId="0" fontId="7" fillId="9" borderId="287" xfId="0" applyFont="1" applyFill="1" applyBorder="1" applyAlignment="1">
      <alignment horizontal="justify" vertical="center" wrapText="1"/>
    </xf>
    <xf numFmtId="9" fontId="8" fillId="9" borderId="287" xfId="0" applyNumberFormat="1" applyFont="1" applyFill="1" applyBorder="1" applyAlignment="1">
      <alignment horizontal="center" vertical="center" wrapText="1"/>
    </xf>
    <xf numFmtId="0" fontId="13" fillId="24" borderId="287" xfId="0" applyFont="1" applyFill="1" applyBorder="1" applyAlignment="1">
      <alignment horizontal="center" vertical="center" wrapText="1"/>
    </xf>
    <xf numFmtId="0" fontId="10" fillId="24" borderId="366" xfId="0" applyFont="1" applyFill="1" applyBorder="1" applyAlignment="1">
      <alignment horizontal="left" vertical="center" wrapText="1"/>
    </xf>
    <xf numFmtId="9" fontId="14" fillId="9" borderId="122" xfId="0" applyNumberFormat="1" applyFont="1" applyFill="1" applyBorder="1" applyAlignment="1">
      <alignment horizontal="center" vertical="center" wrapText="1"/>
    </xf>
    <xf numFmtId="14" fontId="7" fillId="9" borderId="14" xfId="0" applyNumberFormat="1" applyFont="1" applyFill="1" applyBorder="1" applyAlignment="1">
      <alignment horizontal="center" vertical="center"/>
    </xf>
    <xf numFmtId="166" fontId="7" fillId="9" borderId="14" xfId="0" applyNumberFormat="1" applyFont="1" applyFill="1" applyBorder="1" applyAlignment="1">
      <alignment horizontal="center" vertical="center"/>
    </xf>
    <xf numFmtId="0" fontId="7" fillId="12" borderId="259" xfId="0" applyFont="1" applyFill="1" applyBorder="1" applyAlignment="1">
      <alignment horizontal="justify" vertical="center" wrapText="1"/>
    </xf>
    <xf numFmtId="0" fontId="7" fillId="9" borderId="260" xfId="0" applyFont="1" applyFill="1" applyBorder="1" applyAlignment="1">
      <alignment horizontal="center" vertical="center"/>
    </xf>
    <xf numFmtId="0" fontId="8" fillId="12" borderId="260" xfId="0" applyFont="1" applyFill="1" applyBorder="1" applyAlignment="1">
      <alignment horizontal="center" vertical="center" wrapText="1"/>
    </xf>
    <xf numFmtId="0" fontId="7" fillId="12" borderId="260" xfId="0" applyFont="1" applyFill="1" applyBorder="1" applyAlignment="1">
      <alignment horizontal="center" vertical="center" wrapText="1"/>
    </xf>
    <xf numFmtId="0" fontId="7" fillId="12" borderId="260" xfId="0" applyFont="1" applyFill="1" applyBorder="1" applyAlignment="1">
      <alignment horizontal="justify" vertical="center" wrapText="1"/>
    </xf>
    <xf numFmtId="9" fontId="8" fillId="9" borderId="260" xfId="0" applyNumberFormat="1" applyFont="1" applyFill="1" applyBorder="1" applyAlignment="1">
      <alignment horizontal="center" vertical="center" wrapText="1"/>
    </xf>
    <xf numFmtId="0" fontId="13" fillId="24" borderId="260" xfId="0" applyFont="1" applyFill="1" applyBorder="1" applyAlignment="1">
      <alignment horizontal="center" vertical="center" wrapText="1"/>
    </xf>
    <xf numFmtId="0" fontId="10" fillId="24" borderId="260" xfId="0" applyFont="1" applyFill="1" applyBorder="1" applyAlignment="1">
      <alignment horizontal="left" vertical="center" wrapText="1"/>
    </xf>
    <xf numFmtId="9" fontId="14" fillId="9" borderId="260" xfId="0" applyNumberFormat="1" applyFont="1" applyFill="1" applyBorder="1" applyAlignment="1">
      <alignment horizontal="center" vertical="center" wrapText="1"/>
    </xf>
    <xf numFmtId="167" fontId="7" fillId="12" borderId="260" xfId="0" applyNumberFormat="1" applyFont="1" applyFill="1" applyBorder="1" applyAlignment="1">
      <alignment horizontal="center"/>
    </xf>
    <xf numFmtId="167" fontId="7" fillId="9" borderId="260" xfId="0" applyNumberFormat="1" applyFont="1" applyFill="1" applyBorder="1" applyAlignment="1">
      <alignment horizontal="center"/>
    </xf>
    <xf numFmtId="0" fontId="13" fillId="9" borderId="260" xfId="0" applyFont="1" applyFill="1" applyBorder="1" applyAlignment="1">
      <alignment horizontal="center" vertical="center"/>
    </xf>
    <xf numFmtId="14" fontId="7" fillId="9" borderId="367" xfId="0" applyNumberFormat="1" applyFont="1" applyFill="1" applyBorder="1" applyAlignment="1">
      <alignment horizontal="center" vertical="center"/>
    </xf>
    <xf numFmtId="166" fontId="7" fillId="9" borderId="367" xfId="0" applyNumberFormat="1" applyFont="1" applyFill="1" applyBorder="1" applyAlignment="1">
      <alignment horizontal="center" vertical="center"/>
    </xf>
    <xf numFmtId="3" fontId="7" fillId="0" borderId="367" xfId="0" applyNumberFormat="1" applyFont="1" applyBorder="1" applyAlignment="1">
      <alignment horizontal="center" vertical="center"/>
    </xf>
    <xf numFmtId="9" fontId="10" fillId="9" borderId="367" xfId="1" applyFont="1" applyFill="1" applyBorder="1" applyAlignment="1">
      <alignment horizontal="center" vertical="center"/>
    </xf>
    <xf numFmtId="0" fontId="7" fillId="9" borderId="367" xfId="0" applyFont="1" applyFill="1" applyBorder="1" applyAlignment="1">
      <alignment horizontal="center" vertical="center"/>
    </xf>
    <xf numFmtId="1" fontId="8" fillId="9" borderId="13" xfId="0" applyNumberFormat="1" applyFont="1" applyFill="1" applyBorder="1" applyAlignment="1">
      <alignment horizontal="center" vertical="center" wrapText="1"/>
    </xf>
    <xf numFmtId="1" fontId="8" fillId="9" borderId="223" xfId="0" applyNumberFormat="1" applyFont="1" applyFill="1" applyBorder="1" applyAlignment="1">
      <alignment horizontal="center" vertical="center" wrapText="1"/>
    </xf>
    <xf numFmtId="1" fontId="8" fillId="9" borderId="287" xfId="0" applyNumberFormat="1" applyFont="1" applyFill="1" applyBorder="1" applyAlignment="1">
      <alignment horizontal="center" vertical="center" wrapText="1"/>
    </xf>
    <xf numFmtId="1" fontId="8" fillId="9" borderId="369" xfId="0" applyNumberFormat="1" applyFont="1" applyFill="1" applyBorder="1" applyAlignment="1">
      <alignment horizontal="center" vertical="center" wrapText="1"/>
    </xf>
    <xf numFmtId="1" fontId="8" fillId="9" borderId="370" xfId="0" applyNumberFormat="1" applyFont="1" applyFill="1" applyBorder="1" applyAlignment="1">
      <alignment horizontal="center" vertical="center" wrapText="1"/>
    </xf>
    <xf numFmtId="0" fontId="8" fillId="0" borderId="241" xfId="0" applyFont="1" applyBorder="1" applyAlignment="1">
      <alignment horizontal="left" vertical="center" wrapText="1"/>
    </xf>
    <xf numFmtId="0" fontId="8" fillId="9" borderId="241" xfId="0" applyFont="1" applyFill="1" applyBorder="1" applyAlignment="1">
      <alignment horizontal="left" vertical="center" wrapText="1"/>
    </xf>
    <xf numFmtId="0" fontId="8" fillId="9" borderId="371" xfId="0" applyFont="1" applyFill="1" applyBorder="1" applyAlignment="1">
      <alignment horizontal="center" vertical="center" wrapText="1"/>
    </xf>
    <xf numFmtId="166" fontId="8" fillId="9" borderId="372" xfId="0" applyNumberFormat="1" applyFont="1" applyFill="1" applyBorder="1" applyAlignment="1">
      <alignment horizontal="center" vertical="center" wrapText="1"/>
    </xf>
    <xf numFmtId="166" fontId="8" fillId="9" borderId="371" xfId="0" applyNumberFormat="1" applyFont="1" applyFill="1" applyBorder="1" applyAlignment="1">
      <alignment horizontal="center" vertical="center" wrapText="1"/>
    </xf>
    <xf numFmtId="9" fontId="8" fillId="9" borderId="373" xfId="0" applyNumberFormat="1" applyFont="1" applyFill="1" applyBorder="1" applyAlignment="1">
      <alignment horizontal="center" vertical="center" wrapText="1"/>
    </xf>
    <xf numFmtId="0" fontId="8" fillId="9" borderId="341" xfId="0" applyFont="1" applyFill="1" applyBorder="1" applyAlignment="1">
      <alignment horizontal="center" vertical="center" wrapText="1"/>
    </xf>
    <xf numFmtId="3" fontId="7" fillId="0" borderId="245" xfId="0" applyNumberFormat="1" applyFont="1" applyBorder="1" applyAlignment="1">
      <alignment horizontal="center" vertical="center"/>
    </xf>
    <xf numFmtId="3" fontId="7" fillId="0" borderId="238" xfId="0" applyNumberFormat="1" applyFont="1" applyBorder="1" applyAlignment="1">
      <alignment horizontal="center" vertical="center"/>
    </xf>
    <xf numFmtId="1" fontId="12" fillId="9" borderId="383" xfId="5" applyNumberFormat="1" applyFont="1" applyFill="1" applyBorder="1" applyAlignment="1" applyProtection="1">
      <alignment horizontal="center" vertical="center" wrapText="1"/>
      <protection locked="0"/>
    </xf>
    <xf numFmtId="166" fontId="7" fillId="26" borderId="256" xfId="0" applyNumberFormat="1" applyFont="1" applyFill="1" applyBorder="1" applyAlignment="1">
      <alignment horizontal="center" vertical="center"/>
    </xf>
    <xf numFmtId="166" fontId="7" fillId="26" borderId="25" xfId="0" applyNumberFormat="1" applyFont="1" applyFill="1" applyBorder="1" applyAlignment="1">
      <alignment horizontal="center" vertical="center"/>
    </xf>
    <xf numFmtId="9" fontId="10" fillId="26" borderId="25" xfId="0" applyNumberFormat="1" applyFont="1" applyFill="1" applyBorder="1" applyAlignment="1">
      <alignment horizontal="center" vertical="center"/>
    </xf>
    <xf numFmtId="0" fontId="7" fillId="26" borderId="256" xfId="0" applyFont="1" applyFill="1" applyBorder="1" applyAlignment="1">
      <alignment horizontal="center" vertical="center"/>
    </xf>
    <xf numFmtId="0" fontId="7" fillId="26" borderId="25" xfId="0" applyFont="1" applyFill="1" applyBorder="1" applyAlignment="1">
      <alignment horizontal="center" vertical="center"/>
    </xf>
    <xf numFmtId="0" fontId="7" fillId="26" borderId="256" xfId="0" applyFont="1" applyFill="1" applyBorder="1" applyAlignment="1">
      <alignment horizontal="center" vertical="center" wrapText="1"/>
    </xf>
    <xf numFmtId="166" fontId="7" fillId="26" borderId="201" xfId="0" applyNumberFormat="1" applyFont="1" applyFill="1" applyBorder="1" applyAlignment="1">
      <alignment horizontal="center" vertical="center"/>
    </xf>
    <xf numFmtId="0" fontId="7" fillId="26" borderId="345" xfId="0" applyFont="1" applyFill="1" applyBorder="1" applyAlignment="1">
      <alignment horizontal="center" vertical="center"/>
    </xf>
    <xf numFmtId="0" fontId="7" fillId="26" borderId="201" xfId="0" applyFont="1" applyFill="1" applyBorder="1" applyAlignment="1">
      <alignment horizontal="center" vertical="center"/>
    </xf>
    <xf numFmtId="0" fontId="7" fillId="26" borderId="345" xfId="0" applyFont="1" applyFill="1" applyBorder="1" applyAlignment="1">
      <alignment horizontal="center" vertical="center" wrapText="1"/>
    </xf>
    <xf numFmtId="0" fontId="7" fillId="26" borderId="384" xfId="0" applyFont="1" applyFill="1" applyBorder="1" applyAlignment="1">
      <alignment horizontal="center" vertical="center"/>
    </xf>
    <xf numFmtId="0" fontId="7" fillId="26" borderId="385" xfId="0" applyFont="1" applyFill="1" applyBorder="1" applyAlignment="1">
      <alignment horizontal="center" vertical="center"/>
    </xf>
    <xf numFmtId="0" fontId="7" fillId="26" borderId="307" xfId="0" applyFont="1" applyFill="1" applyBorder="1" applyAlignment="1">
      <alignment horizontal="center" vertical="center"/>
    </xf>
    <xf numFmtId="0" fontId="7" fillId="26" borderId="306" xfId="0" applyFont="1" applyFill="1" applyBorder="1" applyAlignment="1">
      <alignment horizontal="center" vertical="center"/>
    </xf>
    <xf numFmtId="0" fontId="7" fillId="26" borderId="308" xfId="0" applyFont="1" applyFill="1" applyBorder="1" applyAlignment="1">
      <alignment horizontal="center" vertical="center"/>
    </xf>
    <xf numFmtId="3" fontId="7" fillId="0" borderId="387" xfId="0" applyNumberFormat="1" applyFont="1" applyBorder="1" applyAlignment="1">
      <alignment horizontal="center" vertical="center"/>
    </xf>
    <xf numFmtId="3" fontId="7" fillId="0" borderId="388" xfId="0" applyNumberFormat="1" applyFont="1" applyBorder="1" applyAlignment="1">
      <alignment horizontal="center" vertical="center"/>
    </xf>
    <xf numFmtId="0" fontId="7" fillId="26" borderId="7" xfId="0" applyFont="1" applyFill="1" applyBorder="1" applyAlignment="1">
      <alignment horizontal="center" vertical="center"/>
    </xf>
    <xf numFmtId="0" fontId="7" fillId="26" borderId="7" xfId="0" applyFont="1" applyFill="1" applyBorder="1" applyAlignment="1">
      <alignment horizontal="center" vertical="center" wrapText="1"/>
    </xf>
    <xf numFmtId="0" fontId="7" fillId="26" borderId="125" xfId="0" applyFont="1" applyFill="1" applyBorder="1" applyAlignment="1">
      <alignment horizontal="center" vertical="center"/>
    </xf>
    <xf numFmtId="3" fontId="7" fillId="0" borderId="389" xfId="0" applyNumberFormat="1" applyFont="1" applyBorder="1" applyAlignment="1">
      <alignment horizontal="center" vertical="center"/>
    </xf>
    <xf numFmtId="166" fontId="7" fillId="26" borderId="224" xfId="0" applyNumberFormat="1" applyFont="1" applyFill="1" applyBorder="1" applyAlignment="1">
      <alignment horizontal="center" vertical="center"/>
    </xf>
    <xf numFmtId="9" fontId="10" fillId="26" borderId="7" xfId="0" applyNumberFormat="1" applyFont="1" applyFill="1" applyBorder="1" applyAlignment="1">
      <alignment horizontal="center" vertical="center"/>
    </xf>
    <xf numFmtId="9" fontId="10" fillId="26" borderId="324" xfId="0" applyNumberFormat="1" applyFont="1" applyFill="1" applyBorder="1" applyAlignment="1">
      <alignment horizontal="center" vertical="center"/>
    </xf>
    <xf numFmtId="0" fontId="7" fillId="26" borderId="324" xfId="0" applyFont="1" applyFill="1" applyBorder="1" applyAlignment="1">
      <alignment horizontal="center" vertical="center"/>
    </xf>
    <xf numFmtId="0" fontId="7" fillId="26" borderId="224" xfId="0" applyFont="1" applyFill="1" applyBorder="1" applyAlignment="1">
      <alignment horizontal="center" vertical="center"/>
    </xf>
    <xf numFmtId="0" fontId="7" fillId="26" borderId="224" xfId="0" applyFont="1" applyFill="1" applyBorder="1" applyAlignment="1">
      <alignment horizontal="center" vertical="center" wrapText="1"/>
    </xf>
    <xf numFmtId="0" fontId="7" fillId="26" borderId="298" xfId="0" applyFont="1" applyFill="1" applyBorder="1" applyAlignment="1">
      <alignment horizontal="center" vertical="center"/>
    </xf>
    <xf numFmtId="0" fontId="7" fillId="26" borderId="200" xfId="0" applyFont="1" applyFill="1" applyBorder="1" applyAlignment="1">
      <alignment horizontal="center" vertical="center"/>
    </xf>
    <xf numFmtId="166" fontId="7" fillId="26" borderId="7" xfId="0" applyNumberFormat="1" applyFont="1" applyFill="1" applyBorder="1" applyAlignment="1">
      <alignment horizontal="center" vertical="center"/>
    </xf>
    <xf numFmtId="3" fontId="7" fillId="0" borderId="391" xfId="0" applyNumberFormat="1" applyFont="1" applyBorder="1" applyAlignment="1">
      <alignment horizontal="center" vertical="center"/>
    </xf>
    <xf numFmtId="3" fontId="7" fillId="0" borderId="316" xfId="0" applyNumberFormat="1" applyFont="1" applyBorder="1" applyAlignment="1">
      <alignment horizontal="center" vertical="center"/>
    </xf>
    <xf numFmtId="9" fontId="10" fillId="26" borderId="201" xfId="0" applyNumberFormat="1" applyFont="1" applyFill="1" applyBorder="1" applyAlignment="1">
      <alignment horizontal="center" vertical="center"/>
    </xf>
    <xf numFmtId="166" fontId="7" fillId="26" borderId="8" xfId="0" applyNumberFormat="1" applyFont="1" applyFill="1" applyBorder="1" applyAlignment="1">
      <alignment horizontal="center" vertical="center"/>
    </xf>
    <xf numFmtId="166" fontId="7" fillId="26" borderId="260" xfId="0" applyNumberFormat="1" applyFont="1" applyFill="1" applyBorder="1" applyAlignment="1">
      <alignment horizontal="center" vertical="center"/>
    </xf>
    <xf numFmtId="1" fontId="12" fillId="0" borderId="274" xfId="5" applyNumberFormat="1" applyFont="1" applyFill="1" applyBorder="1" applyAlignment="1" applyProtection="1">
      <alignment horizontal="center" vertical="center" wrapText="1"/>
      <protection locked="0"/>
    </xf>
    <xf numFmtId="1" fontId="12" fillId="9" borderId="235" xfId="5" applyNumberFormat="1" applyFont="1" applyFill="1" applyBorder="1" applyAlignment="1" applyProtection="1">
      <alignment horizontal="center" vertical="center" wrapText="1"/>
      <protection locked="0"/>
    </xf>
    <xf numFmtId="0" fontId="7" fillId="26" borderId="201" xfId="0" applyFont="1" applyFill="1" applyBorder="1" applyAlignment="1">
      <alignment horizontal="center" vertical="center" wrapText="1"/>
    </xf>
    <xf numFmtId="9" fontId="10" fillId="26" borderId="392" xfId="0" applyNumberFormat="1" applyFont="1" applyFill="1" applyBorder="1" applyAlignment="1">
      <alignment horizontal="center" vertical="center"/>
    </xf>
    <xf numFmtId="9" fontId="10" fillId="26" borderId="382" xfId="0" applyNumberFormat="1" applyFont="1" applyFill="1" applyBorder="1" applyAlignment="1">
      <alignment horizontal="center" vertical="center"/>
    </xf>
    <xf numFmtId="0" fontId="7" fillId="26" borderId="393" xfId="0" applyFont="1" applyFill="1" applyBorder="1" applyAlignment="1">
      <alignment horizontal="center" vertical="center"/>
    </xf>
    <xf numFmtId="0" fontId="7" fillId="26" borderId="382" xfId="0" applyFont="1" applyFill="1" applyBorder="1" applyAlignment="1">
      <alignment horizontal="center" vertical="center"/>
    </xf>
    <xf numFmtId="0" fontId="7" fillId="26" borderId="367" xfId="0" applyFont="1" applyFill="1" applyBorder="1" applyAlignment="1">
      <alignment horizontal="center" vertical="center" wrapText="1"/>
    </xf>
    <xf numFmtId="0" fontId="7" fillId="26" borderId="394" xfId="0" applyFont="1" applyFill="1" applyBorder="1" applyAlignment="1">
      <alignment horizontal="center" vertical="center"/>
    </xf>
    <xf numFmtId="0" fontId="7" fillId="26" borderId="368" xfId="0" applyFont="1" applyFill="1" applyBorder="1" applyAlignment="1">
      <alignment horizontal="center" vertical="center"/>
    </xf>
    <xf numFmtId="3" fontId="7" fillId="0" borderId="246" xfId="0" applyNumberFormat="1" applyFont="1" applyBorder="1" applyAlignment="1">
      <alignment horizontal="center" vertical="center"/>
    </xf>
    <xf numFmtId="166" fontId="7" fillId="26" borderId="274" xfId="0" applyNumberFormat="1" applyFont="1" applyFill="1" applyBorder="1" applyAlignment="1">
      <alignment horizontal="center" vertical="center"/>
    </xf>
    <xf numFmtId="0" fontId="10" fillId="28" borderId="118" xfId="0" applyFont="1" applyFill="1" applyBorder="1" applyAlignment="1">
      <alignment horizontal="left" vertical="center" wrapText="1"/>
    </xf>
    <xf numFmtId="0" fontId="10" fillId="28" borderId="397" xfId="0" applyFont="1" applyFill="1" applyBorder="1" applyAlignment="1">
      <alignment horizontal="left" vertical="center" wrapText="1"/>
    </xf>
    <xf numFmtId="1" fontId="13" fillId="0" borderId="13" xfId="5" applyNumberFormat="1" applyFont="1" applyFill="1" applyBorder="1" applyAlignment="1" applyProtection="1">
      <alignment horizontal="center" vertical="center" wrapText="1"/>
      <protection locked="0"/>
    </xf>
    <xf numFmtId="0" fontId="10" fillId="28" borderId="13" xfId="0" applyFont="1" applyFill="1" applyBorder="1" applyAlignment="1">
      <alignment horizontal="left" vertical="center" wrapText="1"/>
    </xf>
    <xf numFmtId="9" fontId="10" fillId="28" borderId="13" xfId="0" applyNumberFormat="1" applyFont="1" applyFill="1" applyBorder="1" applyAlignment="1">
      <alignment horizontal="center" vertical="center" wrapText="1"/>
    </xf>
    <xf numFmtId="1" fontId="13" fillId="0" borderId="223" xfId="5" applyNumberFormat="1" applyFont="1" applyFill="1" applyBorder="1" applyAlignment="1" applyProtection="1">
      <alignment horizontal="center" vertical="center" wrapText="1"/>
      <protection locked="0"/>
    </xf>
    <xf numFmtId="0" fontId="10" fillId="28" borderId="329" xfId="0" applyFont="1" applyFill="1" applyBorder="1" applyAlignment="1">
      <alignment horizontal="left" vertical="center" wrapText="1"/>
    </xf>
    <xf numFmtId="3" fontId="7" fillId="0" borderId="287" xfId="0" applyNumberFormat="1" applyFont="1" applyBorder="1" applyAlignment="1">
      <alignment horizontal="center" vertical="center"/>
    </xf>
    <xf numFmtId="9" fontId="10" fillId="28" borderId="223" xfId="0" applyNumberFormat="1" applyFont="1" applyFill="1" applyBorder="1" applyAlignment="1">
      <alignment horizontal="center" vertical="center" wrapText="1"/>
    </xf>
    <xf numFmtId="1" fontId="13" fillId="0" borderId="221" xfId="5" applyNumberFormat="1" applyFont="1" applyFill="1" applyBorder="1" applyAlignment="1" applyProtection="1">
      <alignment horizontal="center" vertical="center" wrapText="1"/>
      <protection locked="0"/>
    </xf>
    <xf numFmtId="0" fontId="10" fillId="28" borderId="293" xfId="0" applyFont="1" applyFill="1" applyBorder="1" applyAlignment="1">
      <alignment horizontal="left" vertical="center" wrapText="1"/>
    </xf>
    <xf numFmtId="3" fontId="7" fillId="0" borderId="328" xfId="0" applyNumberFormat="1" applyFont="1" applyBorder="1" applyAlignment="1">
      <alignment horizontal="center" vertical="center"/>
    </xf>
    <xf numFmtId="9" fontId="10" fillId="28" borderId="221" xfId="0" applyNumberFormat="1" applyFont="1" applyFill="1" applyBorder="1" applyAlignment="1">
      <alignment horizontal="center" vertical="center" wrapText="1"/>
    </xf>
    <xf numFmtId="166" fontId="10" fillId="28" borderId="17" xfId="0" applyNumberFormat="1" applyFont="1" applyFill="1" applyBorder="1" applyAlignment="1">
      <alignment horizontal="center" vertical="center"/>
    </xf>
    <xf numFmtId="9" fontId="10" fillId="28" borderId="17" xfId="0" applyNumberFormat="1" applyFont="1" applyFill="1" applyBorder="1" applyAlignment="1">
      <alignment horizontal="center" vertical="center" wrapText="1"/>
    </xf>
    <xf numFmtId="3" fontId="7" fillId="0" borderId="221" xfId="0" applyNumberFormat="1" applyFont="1" applyBorder="1" applyAlignment="1">
      <alignment horizontal="center" vertical="center"/>
    </xf>
    <xf numFmtId="3" fontId="7" fillId="0" borderId="15" xfId="0" applyNumberFormat="1" applyFont="1" applyBorder="1" applyAlignment="1">
      <alignment horizontal="center" vertical="center"/>
    </xf>
    <xf numFmtId="166" fontId="10" fillId="28" borderId="287" xfId="0" applyNumberFormat="1" applyFont="1" applyFill="1" applyBorder="1" applyAlignment="1">
      <alignment horizontal="center" vertical="center"/>
    </xf>
    <xf numFmtId="166" fontId="10" fillId="28" borderId="328" xfId="0" applyNumberFormat="1" applyFont="1" applyFill="1" applyBorder="1" applyAlignment="1">
      <alignment horizontal="center" vertical="center"/>
    </xf>
    <xf numFmtId="166" fontId="10" fillId="28" borderId="293" xfId="0" applyNumberFormat="1" applyFont="1" applyFill="1" applyBorder="1" applyAlignment="1">
      <alignment horizontal="center" vertical="center"/>
    </xf>
    <xf numFmtId="166" fontId="10" fillId="28" borderId="329" xfId="0" applyNumberFormat="1" applyFont="1" applyFill="1" applyBorder="1" applyAlignment="1">
      <alignment horizontal="center" vertical="center"/>
    </xf>
    <xf numFmtId="3" fontId="7" fillId="0" borderId="293" xfId="0" applyNumberFormat="1" applyFont="1" applyBorder="1" applyAlignment="1">
      <alignment horizontal="center" vertical="center"/>
    </xf>
    <xf numFmtId="3" fontId="7" fillId="0" borderId="329" xfId="0" applyNumberFormat="1" applyFont="1" applyBorder="1" applyAlignment="1">
      <alignment horizontal="center" vertical="center"/>
    </xf>
    <xf numFmtId="0" fontId="10" fillId="28" borderId="402" xfId="0" applyFont="1" applyFill="1" applyBorder="1" applyAlignment="1">
      <alignment horizontal="left" vertical="center" wrapText="1"/>
    </xf>
    <xf numFmtId="0" fontId="10" fillId="28" borderId="15" xfId="0" applyFont="1" applyFill="1" applyBorder="1" applyAlignment="1">
      <alignment horizontal="left" vertical="center" wrapText="1"/>
    </xf>
    <xf numFmtId="0" fontId="10" fillId="28" borderId="389" xfId="0" applyFont="1" applyFill="1" applyBorder="1" applyAlignment="1">
      <alignment horizontal="left" vertical="center" wrapText="1"/>
    </xf>
    <xf numFmtId="166" fontId="10" fillId="28" borderId="231" xfId="0" applyNumberFormat="1" applyFont="1" applyFill="1" applyBorder="1" applyAlignment="1">
      <alignment horizontal="center" vertical="center"/>
    </xf>
    <xf numFmtId="166" fontId="10" fillId="28" borderId="15" xfId="0" applyNumberFormat="1" applyFont="1" applyFill="1" applyBorder="1" applyAlignment="1">
      <alignment horizontal="center" vertical="center"/>
    </xf>
    <xf numFmtId="166" fontId="10" fillId="28" borderId="246" xfId="0" applyNumberFormat="1" applyFont="1" applyFill="1" applyBorder="1" applyAlignment="1">
      <alignment horizontal="center" vertical="center"/>
    </xf>
    <xf numFmtId="3" fontId="7" fillId="0" borderId="231" xfId="0" applyNumberFormat="1" applyFont="1" applyBorder="1" applyAlignment="1">
      <alignment horizontal="center" vertical="center"/>
    </xf>
    <xf numFmtId="0" fontId="10" fillId="28" borderId="130" xfId="0" applyFont="1" applyFill="1" applyBorder="1" applyAlignment="1">
      <alignment horizontal="center" vertical="center" wrapText="1"/>
    </xf>
    <xf numFmtId="0" fontId="10" fillId="28" borderId="403" xfId="0" applyFont="1" applyFill="1" applyBorder="1" applyAlignment="1">
      <alignment horizontal="center" vertical="center" wrapText="1"/>
    </xf>
    <xf numFmtId="0" fontId="10" fillId="28" borderId="399" xfId="0" applyFont="1" applyFill="1" applyBorder="1" applyAlignment="1">
      <alignment horizontal="center" vertical="center" wrapText="1"/>
    </xf>
    <xf numFmtId="0" fontId="10" fillId="30" borderId="14" xfId="0" applyFont="1" applyFill="1" applyBorder="1" applyAlignment="1">
      <alignment horizontal="center" vertical="center" wrapText="1"/>
    </xf>
    <xf numFmtId="0" fontId="10" fillId="30" borderId="246" xfId="0" applyFont="1" applyFill="1" applyBorder="1" applyAlignment="1">
      <alignment horizontal="center" vertical="center" wrapText="1"/>
    </xf>
    <xf numFmtId="0" fontId="10" fillId="30" borderId="245" xfId="0" applyFont="1" applyFill="1" applyBorder="1" applyAlignment="1">
      <alignment horizontal="center" vertical="center" wrapText="1"/>
    </xf>
    <xf numFmtId="0" fontId="10" fillId="30" borderId="133" xfId="0" applyFont="1" applyFill="1" applyBorder="1" applyAlignment="1">
      <alignment horizontal="center" vertical="center" wrapText="1"/>
    </xf>
    <xf numFmtId="0" fontId="10" fillId="30" borderId="398" xfId="0" applyFont="1" applyFill="1" applyBorder="1" applyAlignment="1">
      <alignment horizontal="center" vertical="center" wrapText="1"/>
    </xf>
    <xf numFmtId="0" fontId="10" fillId="30" borderId="221" xfId="0" applyFont="1" applyFill="1" applyBorder="1" applyAlignment="1">
      <alignment horizontal="center" vertical="center" wrapText="1"/>
    </xf>
    <xf numFmtId="0" fontId="10" fillId="30" borderId="15" xfId="0" applyFont="1" applyFill="1" applyBorder="1" applyAlignment="1">
      <alignment horizontal="center" vertical="center" wrapText="1"/>
    </xf>
    <xf numFmtId="0" fontId="10" fillId="30" borderId="223" xfId="0" applyFont="1" applyFill="1" applyBorder="1" applyAlignment="1">
      <alignment horizontal="center" vertical="center" wrapText="1"/>
    </xf>
    <xf numFmtId="0" fontId="10" fillId="30" borderId="128" xfId="0" applyFont="1" applyFill="1" applyBorder="1" applyAlignment="1">
      <alignment horizontal="center" vertical="center" wrapText="1"/>
    </xf>
    <xf numFmtId="0" fontId="10" fillId="30" borderId="395" xfId="0" applyFont="1" applyFill="1" applyBorder="1" applyAlignment="1">
      <alignment horizontal="center" vertical="center" wrapText="1"/>
    </xf>
    <xf numFmtId="0" fontId="8" fillId="33" borderId="324" xfId="0" applyFont="1" applyFill="1" applyBorder="1" applyAlignment="1">
      <alignment horizontal="center" vertical="center" wrapText="1"/>
    </xf>
    <xf numFmtId="0" fontId="8" fillId="33" borderId="404" xfId="0" applyFont="1" applyFill="1" applyBorder="1" applyAlignment="1">
      <alignment horizontal="center" vertical="center" wrapText="1"/>
    </xf>
    <xf numFmtId="0" fontId="8" fillId="33" borderId="345" xfId="0" applyFont="1" applyFill="1" applyBorder="1" applyAlignment="1">
      <alignment horizontal="center" vertical="center" wrapText="1"/>
    </xf>
    <xf numFmtId="0" fontId="8" fillId="33" borderId="34" xfId="0" applyFont="1" applyFill="1" applyBorder="1" applyAlignment="1">
      <alignment horizontal="center" vertical="center" wrapText="1"/>
    </xf>
    <xf numFmtId="0" fontId="10" fillId="33" borderId="324" xfId="0" applyFont="1" applyFill="1" applyBorder="1" applyAlignment="1">
      <alignment horizontal="center" vertical="center" wrapText="1"/>
    </xf>
    <xf numFmtId="0" fontId="8" fillId="33" borderId="405" xfId="0" applyFont="1" applyFill="1" applyBorder="1" applyAlignment="1">
      <alignment horizontal="center" vertical="center" wrapText="1"/>
    </xf>
    <xf numFmtId="3" fontId="7" fillId="0" borderId="406" xfId="0" applyNumberFormat="1" applyFont="1" applyBorder="1" applyAlignment="1">
      <alignment horizontal="center" vertical="center"/>
    </xf>
    <xf numFmtId="3" fontId="7" fillId="0" borderId="407" xfId="0" applyNumberFormat="1" applyFont="1" applyBorder="1" applyAlignment="1">
      <alignment horizontal="center" vertical="center"/>
    </xf>
    <xf numFmtId="0" fontId="10" fillId="33" borderId="408" xfId="0" applyFont="1" applyFill="1" applyBorder="1" applyAlignment="1">
      <alignment horizontal="center" vertical="center" wrapText="1"/>
    </xf>
    <xf numFmtId="0" fontId="10" fillId="33" borderId="411" xfId="0" applyFont="1" applyFill="1" applyBorder="1" applyAlignment="1">
      <alignment horizontal="center" vertical="center" wrapText="1"/>
    </xf>
    <xf numFmtId="0" fontId="10" fillId="33" borderId="410" xfId="0" applyFont="1" applyFill="1" applyBorder="1" applyAlignment="1">
      <alignment horizontal="center" vertical="center" wrapText="1"/>
    </xf>
    <xf numFmtId="3" fontId="7" fillId="0" borderId="412" xfId="0" applyNumberFormat="1" applyFont="1" applyBorder="1" applyAlignment="1">
      <alignment horizontal="center" vertical="center"/>
    </xf>
    <xf numFmtId="3" fontId="7" fillId="0" borderId="413" xfId="0" applyNumberFormat="1" applyFont="1" applyBorder="1" applyAlignment="1">
      <alignment horizontal="center" vertical="center"/>
    </xf>
    <xf numFmtId="0" fontId="10" fillId="33" borderId="345" xfId="0" applyFont="1" applyFill="1" applyBorder="1" applyAlignment="1">
      <alignment horizontal="center" vertical="center" wrapText="1"/>
    </xf>
    <xf numFmtId="0" fontId="10" fillId="33" borderId="405" xfId="0" applyFont="1" applyFill="1" applyBorder="1" applyAlignment="1">
      <alignment horizontal="center" vertical="center" wrapText="1"/>
    </xf>
    <xf numFmtId="0" fontId="10" fillId="33" borderId="367" xfId="0" applyFont="1" applyFill="1" applyBorder="1" applyAlignment="1">
      <alignment horizontal="center" vertical="center" wrapText="1"/>
    </xf>
    <xf numFmtId="0" fontId="10" fillId="33" borderId="393" xfId="0" applyFont="1" applyFill="1" applyBorder="1" applyAlignment="1">
      <alignment horizontal="center" vertical="center" wrapText="1"/>
    </xf>
    <xf numFmtId="0" fontId="10" fillId="33" borderId="404" xfId="0" applyFont="1" applyFill="1" applyBorder="1" applyAlignment="1">
      <alignment horizontal="center" vertical="center" wrapText="1"/>
    </xf>
    <xf numFmtId="166" fontId="10" fillId="33" borderId="223" xfId="0" applyNumberFormat="1" applyFont="1" applyFill="1" applyBorder="1" applyAlignment="1">
      <alignment horizontal="center" vertical="center" wrapText="1"/>
    </xf>
    <xf numFmtId="166" fontId="10" fillId="33" borderId="414" xfId="0" applyNumberFormat="1" applyFont="1" applyFill="1" applyBorder="1" applyAlignment="1">
      <alignment horizontal="center" vertical="center" wrapText="1"/>
    </xf>
    <xf numFmtId="166" fontId="10" fillId="33" borderId="234" xfId="0" applyNumberFormat="1" applyFont="1" applyFill="1" applyBorder="1" applyAlignment="1">
      <alignment horizontal="center" vertical="center" wrapText="1"/>
    </xf>
    <xf numFmtId="166" fontId="10" fillId="33" borderId="416" xfId="0" applyNumberFormat="1" applyFont="1" applyFill="1" applyBorder="1" applyAlignment="1">
      <alignment horizontal="center" vertical="center" wrapText="1"/>
    </xf>
    <xf numFmtId="0" fontId="10" fillId="33" borderId="417" xfId="0" applyFont="1" applyFill="1" applyBorder="1" applyAlignment="1">
      <alignment horizontal="center" vertical="center" wrapText="1"/>
    </xf>
    <xf numFmtId="0" fontId="10" fillId="33" borderId="418" xfId="0" applyFont="1" applyFill="1" applyBorder="1" applyAlignment="1">
      <alignment horizontal="center" vertical="center" wrapText="1"/>
    </xf>
    <xf numFmtId="0" fontId="10" fillId="33" borderId="7" xfId="0" applyFont="1" applyFill="1" applyBorder="1" applyAlignment="1">
      <alignment horizontal="center" vertical="center" wrapText="1"/>
    </xf>
    <xf numFmtId="166" fontId="10" fillId="33" borderId="7" xfId="0" applyNumberFormat="1" applyFont="1" applyFill="1" applyBorder="1" applyAlignment="1">
      <alignment horizontal="center" vertical="center" wrapText="1"/>
    </xf>
    <xf numFmtId="166" fontId="10" fillId="33" borderId="224" xfId="0" applyNumberFormat="1" applyFont="1" applyFill="1" applyBorder="1" applyAlignment="1">
      <alignment horizontal="center" vertical="center" wrapText="1"/>
    </xf>
    <xf numFmtId="9" fontId="10" fillId="33" borderId="7" xfId="0" applyNumberFormat="1" applyFont="1" applyFill="1" applyBorder="1" applyAlignment="1">
      <alignment horizontal="center" vertical="center" wrapText="1"/>
    </xf>
    <xf numFmtId="0" fontId="10" fillId="33" borderId="298" xfId="0" applyFont="1" applyFill="1" applyBorder="1" applyAlignment="1">
      <alignment horizontal="center" vertical="center" wrapText="1"/>
    </xf>
    <xf numFmtId="3" fontId="7" fillId="0" borderId="419" xfId="0" applyNumberFormat="1" applyFont="1" applyBorder="1" applyAlignment="1">
      <alignment horizontal="center" vertical="center"/>
    </xf>
    <xf numFmtId="3" fontId="7" fillId="0" borderId="420" xfId="0" applyNumberFormat="1" applyFont="1" applyBorder="1" applyAlignment="1">
      <alignment horizontal="center" vertical="center"/>
    </xf>
    <xf numFmtId="3" fontId="7" fillId="0" borderId="240" xfId="0" applyNumberFormat="1" applyFont="1" applyBorder="1" applyAlignment="1">
      <alignment horizontal="center" vertical="center"/>
    </xf>
    <xf numFmtId="1" fontId="13" fillId="0" borderId="283" xfId="5" applyNumberFormat="1" applyFont="1" applyFill="1" applyBorder="1" applyAlignment="1" applyProtection="1">
      <alignment horizontal="center" vertical="center" wrapText="1"/>
      <protection locked="0"/>
    </xf>
    <xf numFmtId="1" fontId="13" fillId="0" borderId="423" xfId="5" applyNumberFormat="1" applyFont="1" applyFill="1" applyBorder="1" applyAlignment="1" applyProtection="1">
      <alignment horizontal="center" vertical="center" wrapText="1"/>
      <protection locked="0"/>
    </xf>
    <xf numFmtId="1" fontId="13" fillId="0" borderId="425" xfId="5" applyNumberFormat="1" applyFont="1" applyFill="1" applyBorder="1" applyAlignment="1" applyProtection="1">
      <alignment horizontal="center" vertical="center" wrapText="1"/>
      <protection locked="0"/>
    </xf>
    <xf numFmtId="3" fontId="7" fillId="0" borderId="427" xfId="0" applyNumberFormat="1" applyFont="1" applyBorder="1" applyAlignment="1">
      <alignment horizontal="center" vertical="center"/>
    </xf>
    <xf numFmtId="3" fontId="7" fillId="0" borderId="428" xfId="0" applyNumberFormat="1" applyFont="1" applyBorder="1" applyAlignment="1">
      <alignment horizontal="center" vertical="center"/>
    </xf>
    <xf numFmtId="165" fontId="8" fillId="9" borderId="260" xfId="0" applyNumberFormat="1" applyFont="1" applyFill="1" applyBorder="1" applyAlignment="1" applyProtection="1">
      <alignment vertical="center" wrapText="1"/>
      <protection locked="0"/>
    </xf>
    <xf numFmtId="165" fontId="8" fillId="9" borderId="274" xfId="0" applyNumberFormat="1" applyFont="1" applyFill="1" applyBorder="1" applyAlignment="1" applyProtection="1">
      <alignment horizontal="center" vertical="center" wrapText="1"/>
      <protection locked="0"/>
    </xf>
    <xf numFmtId="9" fontId="8" fillId="9" borderId="435" xfId="1" applyFont="1" applyFill="1" applyBorder="1" applyAlignment="1" applyProtection="1">
      <alignment horizontal="center" vertical="center" wrapText="1"/>
      <protection locked="0"/>
    </xf>
    <xf numFmtId="0" fontId="10" fillId="0" borderId="256" xfId="0" applyFont="1" applyBorder="1" applyAlignment="1" applyProtection="1">
      <alignment horizontal="center" vertical="center"/>
      <protection locked="0"/>
    </xf>
    <xf numFmtId="165" fontId="10" fillId="0" borderId="436" xfId="0" applyNumberFormat="1" applyFont="1" applyBorder="1" applyAlignment="1" applyProtection="1">
      <alignment horizontal="center" vertical="center" wrapText="1"/>
      <protection locked="0"/>
    </xf>
    <xf numFmtId="165" fontId="10" fillId="0" borderId="317" xfId="0" applyNumberFormat="1" applyFont="1" applyBorder="1" applyAlignment="1" applyProtection="1">
      <alignment horizontal="center" vertical="center" wrapText="1"/>
      <protection locked="0"/>
    </xf>
    <xf numFmtId="0" fontId="10" fillId="0" borderId="279" xfId="0" applyFont="1" applyBorder="1" applyAlignment="1" applyProtection="1">
      <alignment horizontal="center" vertical="center" wrapText="1"/>
      <protection locked="0"/>
    </xf>
    <xf numFmtId="0" fontId="10" fillId="0" borderId="281" xfId="0" applyFont="1" applyBorder="1" applyAlignment="1" applyProtection="1">
      <alignment horizontal="center" vertical="center" wrapText="1"/>
      <protection locked="0"/>
    </xf>
    <xf numFmtId="0" fontId="8" fillId="0" borderId="281" xfId="0" applyFont="1" applyBorder="1" applyAlignment="1" applyProtection="1">
      <alignment horizontal="center" vertical="center" wrapText="1"/>
      <protection locked="0"/>
    </xf>
    <xf numFmtId="0" fontId="10" fillId="0" borderId="281" xfId="0" applyFont="1" applyBorder="1" applyAlignment="1" applyProtection="1">
      <alignment horizontal="justify" vertical="center" wrapText="1"/>
      <protection locked="0"/>
    </xf>
    <xf numFmtId="9" fontId="8" fillId="0" borderId="281" xfId="0" applyNumberFormat="1" applyFont="1" applyBorder="1" applyAlignment="1" applyProtection="1">
      <alignment horizontal="center" vertical="center" wrapText="1"/>
      <protection locked="0"/>
    </xf>
    <xf numFmtId="1" fontId="13" fillId="23" borderId="281" xfId="1" applyNumberFormat="1" applyFont="1" applyFill="1" applyBorder="1" applyAlignment="1" applyProtection="1">
      <alignment horizontal="center" vertical="center"/>
      <protection locked="0"/>
    </xf>
    <xf numFmtId="1" fontId="13" fillId="0" borderId="281" xfId="0" applyNumberFormat="1" applyFont="1" applyBorder="1" applyAlignment="1" applyProtection="1">
      <alignment horizontal="center" vertical="center" wrapText="1"/>
      <protection locked="0"/>
    </xf>
    <xf numFmtId="0" fontId="10" fillId="0" borderId="281" xfId="0" applyFont="1" applyBorder="1" applyAlignment="1" applyProtection="1">
      <alignment horizontal="left" vertical="center" wrapText="1"/>
      <protection locked="0"/>
    </xf>
    <xf numFmtId="9" fontId="14" fillId="0" borderId="281" xfId="1" applyFont="1" applyFill="1" applyBorder="1" applyAlignment="1" applyProtection="1">
      <alignment horizontal="center" vertical="center"/>
      <protection locked="0"/>
    </xf>
    <xf numFmtId="9" fontId="10" fillId="0" borderId="281" xfId="1" applyFont="1" applyFill="1" applyBorder="1" applyAlignment="1" applyProtection="1">
      <alignment horizontal="center" vertical="center" wrapText="1"/>
      <protection locked="0"/>
    </xf>
    <xf numFmtId="164" fontId="10" fillId="0" borderId="281" xfId="2" applyFont="1" applyFill="1" applyBorder="1" applyAlignment="1" applyProtection="1">
      <alignment horizontal="center" vertical="center"/>
      <protection locked="0"/>
    </xf>
    <xf numFmtId="164" fontId="10" fillId="0" borderId="290" xfId="2" applyFont="1" applyFill="1" applyBorder="1" applyAlignment="1" applyProtection="1">
      <alignment horizontal="center" vertical="center"/>
      <protection locked="0"/>
    </xf>
    <xf numFmtId="0" fontId="10" fillId="0" borderId="260" xfId="0" applyFont="1" applyBorder="1" applyAlignment="1" applyProtection="1">
      <alignment horizontal="center" vertical="center" wrapText="1"/>
      <protection locked="0"/>
    </xf>
    <xf numFmtId="165" fontId="10" fillId="0" borderId="260" xfId="0" applyNumberFormat="1" applyFont="1" applyBorder="1" applyAlignment="1" applyProtection="1">
      <alignment horizontal="center" vertical="center" wrapText="1"/>
      <protection locked="0"/>
    </xf>
    <xf numFmtId="0" fontId="10" fillId="0" borderId="260" xfId="0" applyFont="1" applyBorder="1" applyAlignment="1" applyProtection="1">
      <alignment horizontal="center" vertical="center"/>
      <protection locked="0"/>
    </xf>
    <xf numFmtId="1" fontId="13" fillId="0" borderId="260" xfId="0" applyNumberFormat="1" applyFont="1" applyBorder="1" applyAlignment="1" applyProtection="1">
      <alignment horizontal="center" vertical="center" wrapText="1"/>
      <protection locked="0"/>
    </xf>
    <xf numFmtId="0" fontId="8" fillId="9" borderId="367" xfId="0" applyFont="1" applyFill="1" applyBorder="1" applyAlignment="1">
      <alignment horizontal="left" vertical="center" wrapText="1"/>
    </xf>
    <xf numFmtId="166" fontId="8" fillId="9" borderId="367" xfId="0" applyNumberFormat="1" applyFont="1" applyFill="1" applyBorder="1" applyAlignment="1">
      <alignment horizontal="center" vertical="center"/>
    </xf>
    <xf numFmtId="166" fontId="8" fillId="9" borderId="437" xfId="0" applyNumberFormat="1" applyFont="1" applyFill="1" applyBorder="1" applyAlignment="1">
      <alignment horizontal="center" vertical="center"/>
    </xf>
    <xf numFmtId="3" fontId="7" fillId="0" borderId="281" xfId="0" applyNumberFormat="1" applyFont="1" applyBorder="1" applyAlignment="1">
      <alignment horizontal="center" vertical="center"/>
    </xf>
    <xf numFmtId="9" fontId="8" fillId="9" borderId="260" xfId="1" applyFont="1" applyFill="1" applyBorder="1" applyAlignment="1" applyProtection="1">
      <alignment horizontal="center" vertical="center" wrapText="1"/>
      <protection locked="0"/>
    </xf>
    <xf numFmtId="0" fontId="8" fillId="9" borderId="260" xfId="0" applyFont="1" applyFill="1" applyBorder="1" applyAlignment="1">
      <alignment horizontal="center" vertical="center" wrapText="1"/>
    </xf>
    <xf numFmtId="1" fontId="8" fillId="9" borderId="15" xfId="0" applyNumberFormat="1" applyFont="1" applyFill="1" applyBorder="1" applyAlignment="1">
      <alignment horizontal="center" vertical="center"/>
    </xf>
    <xf numFmtId="9" fontId="12" fillId="20" borderId="15" xfId="0" applyNumberFormat="1" applyFont="1" applyFill="1" applyBorder="1" applyAlignment="1">
      <alignment horizontal="center" vertical="center"/>
    </xf>
    <xf numFmtId="1" fontId="12" fillId="9" borderId="15" xfId="0" applyNumberFormat="1" applyFont="1" applyFill="1" applyBorder="1" applyAlignment="1">
      <alignment horizontal="center" vertical="center" wrapText="1"/>
    </xf>
    <xf numFmtId="0" fontId="8" fillId="9" borderId="185" xfId="0" applyFont="1" applyFill="1" applyBorder="1" applyAlignment="1" applyProtection="1">
      <alignment horizontal="center" vertical="center" wrapText="1"/>
      <protection locked="0"/>
    </xf>
    <xf numFmtId="9" fontId="8" fillId="9" borderId="29" xfId="0" applyNumberFormat="1" applyFont="1" applyFill="1" applyBorder="1" applyAlignment="1" applyProtection="1">
      <alignment horizontal="center" vertical="center"/>
      <protection locked="0"/>
    </xf>
    <xf numFmtId="0" fontId="10" fillId="9" borderId="24" xfId="0" applyFont="1" applyFill="1" applyBorder="1" applyAlignment="1" applyProtection="1">
      <alignment horizontal="center" vertical="center" wrapText="1"/>
      <protection locked="0"/>
    </xf>
    <xf numFmtId="164" fontId="10" fillId="9" borderId="15" xfId="2" applyFont="1" applyFill="1" applyBorder="1" applyAlignment="1" applyProtection="1">
      <alignment horizontal="center" vertical="center"/>
      <protection locked="0"/>
    </xf>
    <xf numFmtId="0" fontId="10" fillId="0" borderId="34" xfId="0" applyFont="1" applyBorder="1" applyAlignment="1">
      <alignment vertical="center" wrapText="1"/>
    </xf>
    <xf numFmtId="1" fontId="13" fillId="9" borderId="25" xfId="0" applyNumberFormat="1" applyFont="1" applyFill="1" applyBorder="1" applyAlignment="1" applyProtection="1">
      <alignment horizontal="center" vertical="center" wrapText="1"/>
      <protection locked="0"/>
    </xf>
    <xf numFmtId="9" fontId="10" fillId="0" borderId="216" xfId="0" applyNumberFormat="1" applyFont="1" applyBorder="1" applyAlignment="1">
      <alignment horizontal="center" vertical="center" wrapText="1"/>
    </xf>
    <xf numFmtId="1" fontId="13" fillId="0" borderId="274" xfId="0" applyNumberFormat="1" applyFont="1" applyBorder="1" applyAlignment="1" applyProtection="1">
      <alignment horizontal="center" vertical="center" wrapText="1"/>
      <protection locked="0"/>
    </xf>
    <xf numFmtId="0" fontId="10" fillId="9" borderId="224" xfId="0" applyFont="1" applyFill="1" applyBorder="1" applyAlignment="1">
      <alignment horizontal="center" vertical="center"/>
    </xf>
    <xf numFmtId="0" fontId="8" fillId="9" borderId="325" xfId="0" applyFont="1" applyFill="1" applyBorder="1" applyAlignment="1">
      <alignment horizontal="left" vertical="center" wrapText="1"/>
    </xf>
    <xf numFmtId="9" fontId="8" fillId="9" borderId="224" xfId="1" applyFont="1" applyFill="1" applyBorder="1" applyAlignment="1" applyProtection="1">
      <alignment horizontal="center" vertical="center" wrapText="1"/>
      <protection locked="0"/>
    </xf>
    <xf numFmtId="166" fontId="8" fillId="9" borderId="428" xfId="0" applyNumberFormat="1" applyFont="1" applyFill="1" applyBorder="1" applyAlignment="1">
      <alignment horizontal="center" vertical="center"/>
    </xf>
    <xf numFmtId="166" fontId="8" fillId="9" borderId="438" xfId="0" applyNumberFormat="1" applyFont="1" applyFill="1" applyBorder="1" applyAlignment="1">
      <alignment horizontal="center" vertical="center"/>
    </xf>
    <xf numFmtId="1" fontId="13" fillId="9" borderId="439" xfId="0" applyNumberFormat="1" applyFont="1" applyFill="1" applyBorder="1" applyAlignment="1" applyProtection="1">
      <alignment horizontal="center" vertical="center" wrapText="1"/>
      <protection locked="0"/>
    </xf>
    <xf numFmtId="0" fontId="10" fillId="0" borderId="367" xfId="0" applyFont="1" applyBorder="1" applyAlignment="1">
      <alignment vertical="center" wrapText="1"/>
    </xf>
    <xf numFmtId="0" fontId="7" fillId="0" borderId="34" xfId="0" applyFont="1" applyBorder="1" applyAlignment="1">
      <alignment horizontal="center" vertical="center" wrapText="1"/>
    </xf>
    <xf numFmtId="0" fontId="10" fillId="0" borderId="367" xfId="0" applyFont="1" applyBorder="1" applyAlignment="1">
      <alignment horizontal="center" vertical="center" wrapText="1"/>
    </xf>
    <xf numFmtId="0" fontId="10" fillId="0" borderId="367" xfId="0" applyFont="1" applyBorder="1" applyAlignment="1">
      <alignment horizontal="left" vertical="center" wrapText="1"/>
    </xf>
    <xf numFmtId="0" fontId="10" fillId="0" borderId="437" xfId="0" applyFont="1" applyBorder="1" applyAlignment="1">
      <alignment horizontal="left" vertical="center" wrapText="1"/>
    </xf>
    <xf numFmtId="0" fontId="10" fillId="9" borderId="306" xfId="0" applyFont="1" applyFill="1" applyBorder="1"/>
    <xf numFmtId="0" fontId="10" fillId="0" borderId="393" xfId="0" applyFont="1" applyBorder="1" applyAlignment="1">
      <alignment horizontal="left" vertical="center" wrapText="1"/>
    </xf>
    <xf numFmtId="0" fontId="10" fillId="9" borderId="440" xfId="0" applyFont="1" applyFill="1" applyBorder="1" applyAlignment="1">
      <alignment horizontal="center" vertical="center" wrapText="1"/>
    </xf>
    <xf numFmtId="0" fontId="10" fillId="0" borderId="441" xfId="0" applyFont="1" applyBorder="1" applyAlignment="1">
      <alignment horizontal="left" vertical="center" wrapText="1"/>
    </xf>
    <xf numFmtId="166" fontId="10" fillId="0" borderId="260" xfId="0" applyNumberFormat="1" applyFont="1" applyBorder="1" applyAlignment="1">
      <alignment horizontal="center" vertical="center" wrapText="1"/>
    </xf>
    <xf numFmtId="0" fontId="10" fillId="0" borderId="274" xfId="0" applyFont="1" applyBorder="1" applyAlignment="1">
      <alignment horizontal="center" vertical="center" wrapText="1"/>
    </xf>
    <xf numFmtId="0" fontId="7" fillId="0" borderId="367" xfId="0" applyFont="1" applyBorder="1" applyAlignment="1">
      <alignment horizontal="center" vertical="center" wrapText="1"/>
    </xf>
    <xf numFmtId="9" fontId="10" fillId="0" borderId="442" xfId="0" applyNumberFormat="1" applyFont="1" applyBorder="1" applyAlignment="1">
      <alignment horizontal="center" vertical="center" wrapText="1"/>
    </xf>
    <xf numFmtId="166" fontId="10" fillId="0" borderId="8" xfId="0" applyNumberFormat="1" applyFont="1" applyBorder="1" applyAlignment="1">
      <alignment horizontal="center" vertical="center" wrapText="1"/>
    </xf>
    <xf numFmtId="0" fontId="10" fillId="0" borderId="57" xfId="0" applyFont="1" applyBorder="1" applyAlignment="1">
      <alignment horizontal="left" vertical="center" wrapText="1"/>
    </xf>
    <xf numFmtId="9" fontId="10" fillId="0" borderId="443" xfId="0" applyNumberFormat="1" applyFont="1" applyBorder="1" applyAlignment="1">
      <alignment horizontal="center" vertical="center" wrapText="1"/>
    </xf>
    <xf numFmtId="0" fontId="10" fillId="0" borderId="34" xfId="0" applyFont="1" applyBorder="1" applyAlignment="1">
      <alignment horizontal="left" vertical="center" wrapText="1"/>
    </xf>
    <xf numFmtId="0" fontId="10" fillId="0" borderId="260" xfId="0" applyFont="1" applyBorder="1" applyAlignment="1">
      <alignment horizontal="center" vertical="center" wrapText="1"/>
    </xf>
    <xf numFmtId="9" fontId="10" fillId="0" borderId="201" xfId="0" applyNumberFormat="1" applyFont="1" applyBorder="1" applyAlignment="1">
      <alignment horizontal="center" vertical="center" wrapText="1"/>
    </xf>
    <xf numFmtId="0" fontId="10" fillId="0" borderId="444" xfId="0" applyFont="1" applyBorder="1" applyAlignment="1">
      <alignment horizontal="left" vertical="center" wrapText="1"/>
    </xf>
    <xf numFmtId="166" fontId="10" fillId="0" borderId="274" xfId="0" applyNumberFormat="1" applyFont="1" applyBorder="1" applyAlignment="1">
      <alignment horizontal="center" vertical="center" wrapText="1"/>
    </xf>
    <xf numFmtId="0" fontId="7" fillId="0" borderId="393" xfId="0" applyFont="1" applyBorder="1" applyAlignment="1">
      <alignment horizontal="center" vertical="center" wrapText="1"/>
    </xf>
    <xf numFmtId="0" fontId="10" fillId="0" borderId="441" xfId="0" applyFont="1" applyBorder="1" applyAlignment="1">
      <alignment horizontal="center" vertical="center" wrapText="1"/>
    </xf>
    <xf numFmtId="1" fontId="13" fillId="0" borderId="446" xfId="0" applyNumberFormat="1" applyFont="1" applyBorder="1" applyAlignment="1">
      <alignment horizontal="center" vertical="center" wrapText="1"/>
    </xf>
    <xf numFmtId="3" fontId="7" fillId="12" borderId="59" xfId="0" applyNumberFormat="1" applyFont="1" applyFill="1" applyBorder="1" applyAlignment="1">
      <alignment horizontal="center" vertical="center"/>
    </xf>
    <xf numFmtId="0" fontId="10" fillId="0" borderId="446" xfId="0" applyFont="1" applyBorder="1" applyAlignment="1">
      <alignment horizontal="left" vertical="center" wrapText="1"/>
    </xf>
    <xf numFmtId="9" fontId="10" fillId="0" borderId="446" xfId="0" applyNumberFormat="1" applyFont="1" applyBorder="1" applyAlignment="1">
      <alignment horizontal="center" vertical="center" wrapText="1"/>
    </xf>
    <xf numFmtId="1" fontId="13" fillId="0" borderId="260" xfId="0" applyNumberFormat="1" applyFont="1" applyBorder="1" applyAlignment="1">
      <alignment horizontal="center" vertical="center" wrapText="1"/>
    </xf>
    <xf numFmtId="164" fontId="10" fillId="0" borderId="447" xfId="2" applyFont="1" applyFill="1" applyBorder="1" applyAlignment="1">
      <alignment horizontal="center" vertical="center"/>
    </xf>
    <xf numFmtId="164" fontId="10" fillId="0" borderId="280" xfId="2" applyFont="1" applyFill="1" applyBorder="1" applyAlignment="1">
      <alignment horizontal="center" vertical="center"/>
    </xf>
    <xf numFmtId="3" fontId="7" fillId="12" borderId="448" xfId="0" applyNumberFormat="1" applyFont="1" applyFill="1" applyBorder="1" applyAlignment="1">
      <alignment horizontal="center" vertical="center"/>
    </xf>
    <xf numFmtId="0" fontId="10" fillId="0" borderId="59" xfId="0" applyFont="1" applyFill="1" applyBorder="1" applyAlignment="1" applyProtection="1">
      <alignment horizontal="center" vertical="center" wrapText="1"/>
      <protection locked="0"/>
    </xf>
    <xf numFmtId="9" fontId="15" fillId="20" borderId="14" xfId="0" applyNumberFormat="1" applyFont="1" applyFill="1" applyBorder="1" applyAlignment="1">
      <alignment horizontal="center" vertical="center"/>
    </xf>
    <xf numFmtId="0" fontId="10" fillId="0" borderId="14" xfId="0" applyFont="1" applyFill="1" applyBorder="1" applyAlignment="1" applyProtection="1">
      <alignment horizontal="left" vertical="center" wrapText="1"/>
      <protection locked="0"/>
    </xf>
    <xf numFmtId="9" fontId="8" fillId="0" borderId="43" xfId="0" applyNumberFormat="1" applyFont="1" applyBorder="1" applyAlignment="1" applyProtection="1">
      <alignment horizontal="center" vertical="center"/>
      <protection locked="0"/>
    </xf>
    <xf numFmtId="1" fontId="13" fillId="0" borderId="8" xfId="0" applyNumberFormat="1" applyFont="1" applyBorder="1" applyAlignment="1">
      <alignment horizontal="center" vertical="center" wrapText="1"/>
    </xf>
    <xf numFmtId="1" fontId="12" fillId="0" borderId="281" xfId="0" applyNumberFormat="1" applyFont="1" applyFill="1" applyBorder="1" applyAlignment="1">
      <alignment horizontal="center" vertical="center" wrapText="1"/>
    </xf>
    <xf numFmtId="0" fontId="10" fillId="9" borderId="281" xfId="0" applyFont="1" applyFill="1" applyBorder="1" applyAlignment="1" applyProtection="1">
      <alignment horizontal="left" vertical="center" wrapText="1"/>
      <protection locked="0"/>
    </xf>
    <xf numFmtId="9" fontId="14" fillId="0" borderId="281" xfId="1" applyFont="1" applyFill="1" applyBorder="1" applyAlignment="1">
      <alignment horizontal="center" vertical="center"/>
    </xf>
    <xf numFmtId="9" fontId="8" fillId="0" borderId="260" xfId="0" applyNumberFormat="1" applyFont="1" applyBorder="1" applyAlignment="1" applyProtection="1">
      <alignment horizontal="center" vertical="center"/>
      <protection locked="0"/>
    </xf>
    <xf numFmtId="0" fontId="10" fillId="0" borderId="281" xfId="0" applyFont="1" applyFill="1" applyBorder="1" applyAlignment="1" applyProtection="1">
      <alignment horizontal="center" vertical="center" wrapText="1"/>
      <protection locked="0"/>
    </xf>
    <xf numFmtId="3" fontId="7" fillId="12" borderId="281" xfId="0" applyNumberFormat="1" applyFont="1" applyFill="1" applyBorder="1" applyAlignment="1">
      <alignment horizontal="center" vertical="center"/>
    </xf>
    <xf numFmtId="164" fontId="10" fillId="0" borderId="281" xfId="2" applyFont="1" applyFill="1" applyBorder="1" applyAlignment="1">
      <alignment horizontal="center" vertical="center"/>
    </xf>
    <xf numFmtId="0" fontId="8" fillId="9" borderId="281" xfId="0" applyFont="1" applyFill="1" applyBorder="1" applyAlignment="1" applyProtection="1">
      <alignment horizontal="left" vertical="center" wrapText="1"/>
      <protection locked="0"/>
    </xf>
    <xf numFmtId="1" fontId="13" fillId="0" borderId="367" xfId="0" applyNumberFormat="1" applyFont="1" applyBorder="1" applyAlignment="1">
      <alignment horizontal="center" vertical="center" wrapText="1"/>
    </xf>
    <xf numFmtId="0" fontId="10" fillId="9" borderId="59" xfId="0" applyFont="1" applyFill="1" applyBorder="1" applyAlignment="1" applyProtection="1">
      <alignment horizontal="center" vertical="center" wrapText="1"/>
      <protection locked="0"/>
    </xf>
    <xf numFmtId="1" fontId="12" fillId="9" borderId="281" xfId="0" applyNumberFormat="1" applyFont="1" applyFill="1" applyBorder="1" applyAlignment="1">
      <alignment horizontal="center" vertical="center" wrapText="1"/>
    </xf>
    <xf numFmtId="9" fontId="14" fillId="9" borderId="281" xfId="1" applyFont="1" applyFill="1" applyBorder="1" applyAlignment="1">
      <alignment horizontal="center" vertical="center"/>
    </xf>
    <xf numFmtId="1" fontId="7" fillId="9" borderId="281" xfId="0" applyNumberFormat="1" applyFont="1" applyFill="1" applyBorder="1" applyAlignment="1">
      <alignment horizontal="center" vertical="center"/>
    </xf>
    <xf numFmtId="0" fontId="10" fillId="9" borderId="281" xfId="0" applyFont="1" applyFill="1" applyBorder="1" applyAlignment="1" applyProtection="1">
      <alignment horizontal="center" vertical="center" wrapText="1"/>
      <protection locked="0"/>
    </xf>
    <xf numFmtId="164" fontId="10" fillId="9" borderId="281" xfId="2" applyFont="1" applyFill="1" applyBorder="1" applyAlignment="1">
      <alignment horizontal="center" vertical="center"/>
    </xf>
    <xf numFmtId="0" fontId="8" fillId="0" borderId="367" xfId="0" applyFont="1" applyBorder="1" applyAlignment="1">
      <alignment horizontal="center" vertical="center" wrapText="1"/>
    </xf>
    <xf numFmtId="9" fontId="8" fillId="9" borderId="260" xfId="0" applyNumberFormat="1" applyFont="1" applyFill="1" applyBorder="1" applyAlignment="1" applyProtection="1">
      <alignment horizontal="center" vertical="center"/>
      <protection locked="0"/>
    </xf>
    <xf numFmtId="0" fontId="13" fillId="20" borderId="280" xfId="0" applyFont="1" applyFill="1" applyBorder="1" applyAlignment="1" applyProtection="1">
      <alignment horizontal="center" vertical="center" wrapText="1"/>
      <protection locked="0"/>
    </xf>
    <xf numFmtId="0" fontId="10" fillId="0" borderId="241" xfId="0" applyFont="1" applyFill="1" applyBorder="1" applyAlignment="1" applyProtection="1">
      <alignment horizontal="center" vertical="center" wrapText="1"/>
      <protection locked="0"/>
    </xf>
    <xf numFmtId="0" fontId="13" fillId="20" borderId="289" xfId="0" applyFont="1" applyFill="1" applyBorder="1" applyAlignment="1" applyProtection="1">
      <alignment horizontal="center" vertical="center" wrapText="1"/>
      <protection locked="0"/>
    </xf>
    <xf numFmtId="0" fontId="8" fillId="0" borderId="281" xfId="0" applyFont="1" applyFill="1" applyBorder="1" applyAlignment="1" applyProtection="1">
      <alignment horizontal="left" vertical="center" wrapText="1"/>
      <protection locked="0"/>
    </xf>
    <xf numFmtId="9" fontId="14" fillId="12" borderId="281" xfId="0" applyNumberFormat="1" applyFont="1" applyFill="1" applyBorder="1" applyAlignment="1">
      <alignment horizontal="center" vertical="center"/>
    </xf>
    <xf numFmtId="0" fontId="8" fillId="0" borderId="281" xfId="0" applyNumberFormat="1" applyFont="1" applyFill="1" applyBorder="1" applyAlignment="1" applyProtection="1">
      <alignment horizontal="center" vertical="center" wrapText="1"/>
      <protection locked="0"/>
    </xf>
    <xf numFmtId="0" fontId="8" fillId="0" borderId="281" xfId="0" applyFont="1" applyFill="1" applyBorder="1" applyAlignment="1" applyProtection="1">
      <alignment horizontal="center" vertical="center" wrapText="1"/>
      <protection locked="0"/>
    </xf>
    <xf numFmtId="0" fontId="8" fillId="12" borderId="281" xfId="0" applyFont="1" applyFill="1" applyBorder="1" applyAlignment="1">
      <alignment horizontal="center" vertical="center"/>
    </xf>
    <xf numFmtId="0" fontId="10" fillId="0" borderId="260" xfId="0" applyFont="1" applyBorder="1" applyAlignment="1">
      <alignment vertical="center" wrapText="1"/>
    </xf>
    <xf numFmtId="166" fontId="8" fillId="0" borderId="56" xfId="0" applyNumberFormat="1" applyFont="1" applyBorder="1" applyAlignment="1">
      <alignment horizontal="center" vertical="center" wrapText="1"/>
    </xf>
    <xf numFmtId="0" fontId="8" fillId="15" borderId="223" xfId="0" applyFont="1" applyFill="1" applyBorder="1" applyAlignment="1">
      <alignment horizontal="center" vertical="center" wrapText="1"/>
    </xf>
    <xf numFmtId="0" fontId="12" fillId="15" borderId="223" xfId="0" applyFont="1" applyFill="1" applyBorder="1" applyAlignment="1">
      <alignment horizontal="center" vertical="center" wrapText="1"/>
    </xf>
    <xf numFmtId="166" fontId="8" fillId="0" borderId="223" xfId="0" applyNumberFormat="1" applyFont="1" applyBorder="1" applyAlignment="1">
      <alignment horizontal="center" vertical="center" wrapText="1"/>
    </xf>
    <xf numFmtId="0" fontId="8" fillId="0" borderId="223" xfId="0" applyFont="1" applyBorder="1" applyAlignment="1">
      <alignment horizontal="center" vertical="center" wrapText="1"/>
    </xf>
    <xf numFmtId="9" fontId="8" fillId="0" borderId="223" xfId="0" applyNumberFormat="1" applyFont="1" applyBorder="1" applyAlignment="1">
      <alignment horizontal="center" vertical="center" wrapText="1"/>
    </xf>
    <xf numFmtId="0" fontId="8" fillId="15" borderId="221" xfId="0" applyFont="1" applyFill="1" applyBorder="1" applyAlignment="1">
      <alignment horizontal="center" vertical="center" wrapText="1"/>
    </xf>
    <xf numFmtId="0" fontId="12" fillId="15" borderId="221" xfId="0" applyFont="1" applyFill="1" applyBorder="1" applyAlignment="1">
      <alignment horizontal="center" vertical="center" wrapText="1"/>
    </xf>
    <xf numFmtId="166" fontId="8" fillId="0" borderId="450" xfId="0" applyNumberFormat="1" applyFont="1" applyBorder="1" applyAlignment="1">
      <alignment horizontal="center" vertical="center" wrapText="1"/>
    </xf>
    <xf numFmtId="166" fontId="8" fillId="0" borderId="451" xfId="0" applyNumberFormat="1" applyFont="1" applyBorder="1" applyAlignment="1">
      <alignment horizontal="center" vertical="center" wrapText="1"/>
    </xf>
    <xf numFmtId="0" fontId="8" fillId="0" borderId="347" xfId="0" applyFont="1" applyBorder="1" applyAlignment="1">
      <alignment horizontal="center" vertical="center" wrapText="1"/>
    </xf>
    <xf numFmtId="9" fontId="8" fillId="0" borderId="224" xfId="0" applyNumberFormat="1" applyFont="1" applyBorder="1" applyAlignment="1">
      <alignment horizontal="center" vertical="center" wrapText="1"/>
    </xf>
    <xf numFmtId="0" fontId="8" fillId="0" borderId="451" xfId="0" applyFont="1" applyBorder="1" applyAlignment="1">
      <alignment horizontal="center" vertical="center" wrapText="1"/>
    </xf>
    <xf numFmtId="0" fontId="10" fillId="9" borderId="453" xfId="0" applyFont="1" applyFill="1" applyBorder="1"/>
    <xf numFmtId="0" fontId="10" fillId="9" borderId="248" xfId="0" applyFont="1" applyFill="1" applyBorder="1"/>
    <xf numFmtId="0" fontId="8" fillId="0" borderId="225" xfId="0" applyFont="1" applyBorder="1" applyAlignment="1">
      <alignment horizontal="center" vertical="center" wrapText="1"/>
    </xf>
    <xf numFmtId="0" fontId="10" fillId="0" borderId="7" xfId="0" applyFont="1" applyBorder="1" applyAlignment="1">
      <alignment horizontal="left" vertical="center" wrapText="1"/>
    </xf>
    <xf numFmtId="0" fontId="8" fillId="9" borderId="463" xfId="0" applyFont="1" applyFill="1" applyBorder="1" applyAlignment="1">
      <alignment horizontal="left" vertical="center" wrapText="1"/>
    </xf>
    <xf numFmtId="0" fontId="10" fillId="9" borderId="120" xfId="0" applyFont="1" applyFill="1" applyBorder="1" applyAlignment="1" applyProtection="1">
      <alignment horizontal="center" vertical="center" wrapText="1"/>
      <protection locked="0"/>
    </xf>
    <xf numFmtId="0" fontId="10" fillId="9" borderId="258" xfId="0" applyFont="1" applyFill="1" applyBorder="1" applyAlignment="1" applyProtection="1">
      <alignment horizontal="center" vertical="center" wrapText="1"/>
      <protection locked="0"/>
    </xf>
    <xf numFmtId="9" fontId="14" fillId="9" borderId="297" xfId="1" applyFont="1" applyFill="1" applyBorder="1" applyAlignment="1">
      <alignment horizontal="center" vertical="center"/>
    </xf>
    <xf numFmtId="0" fontId="10" fillId="0" borderId="325" xfId="0" applyFont="1" applyBorder="1" applyAlignment="1">
      <alignment vertical="center" wrapText="1"/>
    </xf>
    <xf numFmtId="9" fontId="7" fillId="9" borderId="17" xfId="1" applyFont="1" applyFill="1" applyBorder="1" applyAlignment="1" applyProtection="1">
      <alignment horizontal="center" vertical="center" wrapText="1"/>
    </xf>
    <xf numFmtId="0" fontId="8" fillId="14" borderId="10" xfId="0" applyFont="1" applyFill="1" applyBorder="1" applyAlignment="1">
      <alignment horizontal="center" vertical="center" wrapText="1"/>
    </xf>
    <xf numFmtId="3" fontId="7" fillId="13" borderId="10" xfId="0" applyNumberFormat="1" applyFont="1" applyFill="1" applyBorder="1" applyAlignment="1">
      <alignment horizontal="center" vertical="center" wrapText="1"/>
    </xf>
    <xf numFmtId="9" fontId="13" fillId="0" borderId="10" xfId="0" applyNumberFormat="1" applyFont="1" applyBorder="1" applyAlignment="1">
      <alignment horizontal="center" vertical="center"/>
    </xf>
    <xf numFmtId="0" fontId="10" fillId="0" borderId="224" xfId="0" applyFont="1" applyBorder="1" applyAlignment="1">
      <alignment horizontal="center" vertical="center" wrapText="1"/>
    </xf>
    <xf numFmtId="0" fontId="10" fillId="9" borderId="87" xfId="0" applyFont="1" applyFill="1" applyBorder="1" applyAlignment="1">
      <alignment horizontal="center" vertical="center" wrapText="1"/>
    </xf>
    <xf numFmtId="0" fontId="10" fillId="0" borderId="0" xfId="0" applyFont="1" applyBorder="1"/>
    <xf numFmtId="0" fontId="10" fillId="9" borderId="471" xfId="0" applyFont="1" applyFill="1" applyBorder="1" applyAlignment="1">
      <alignment horizontal="center" vertical="center" wrapText="1"/>
    </xf>
    <xf numFmtId="0" fontId="10" fillId="9" borderId="472" xfId="0" applyFont="1" applyFill="1" applyBorder="1" applyAlignment="1">
      <alignment horizontal="center" vertical="center" wrapText="1"/>
    </xf>
    <xf numFmtId="0" fontId="10" fillId="9" borderId="93" xfId="0" applyFont="1" applyFill="1" applyBorder="1" applyAlignment="1">
      <alignment horizontal="center" vertical="center" wrapText="1"/>
    </xf>
    <xf numFmtId="0" fontId="10" fillId="9" borderId="473" xfId="0" applyFont="1" applyFill="1" applyBorder="1" applyAlignment="1">
      <alignment horizontal="center" vertical="center" wrapText="1"/>
    </xf>
    <xf numFmtId="0" fontId="10" fillId="9" borderId="475" xfId="0" applyFont="1" applyFill="1" applyBorder="1" applyAlignment="1">
      <alignment horizontal="center" vertical="center" wrapText="1"/>
    </xf>
    <xf numFmtId="0" fontId="10" fillId="9" borderId="476" xfId="0" applyFont="1" applyFill="1" applyBorder="1" applyAlignment="1">
      <alignment horizontal="center" vertical="center" wrapText="1"/>
    </xf>
    <xf numFmtId="0" fontId="10" fillId="9" borderId="477" xfId="0" applyFont="1" applyFill="1" applyBorder="1" applyAlignment="1">
      <alignment horizontal="center" vertical="center" wrapText="1"/>
    </xf>
    <xf numFmtId="0" fontId="8" fillId="0" borderId="480" xfId="0" applyFont="1" applyBorder="1" applyAlignment="1">
      <alignment horizontal="center" vertical="center" wrapText="1"/>
    </xf>
    <xf numFmtId="0" fontId="8" fillId="0" borderId="481" xfId="0" applyFont="1" applyBorder="1" applyAlignment="1">
      <alignment horizontal="center" vertical="center" wrapText="1"/>
    </xf>
    <xf numFmtId="0" fontId="8" fillId="0" borderId="482" xfId="0" applyFont="1" applyBorder="1" applyAlignment="1">
      <alignment horizontal="center" vertical="center" wrapText="1"/>
    </xf>
    <xf numFmtId="165" fontId="8" fillId="0" borderId="481" xfId="0" applyNumberFormat="1" applyFont="1" applyBorder="1" applyAlignment="1">
      <alignment horizontal="center" vertical="center" wrapText="1"/>
    </xf>
    <xf numFmtId="165" fontId="8" fillId="0" borderId="480" xfId="0" applyNumberFormat="1" applyFont="1" applyBorder="1" applyAlignment="1">
      <alignment horizontal="center" vertical="center" wrapText="1"/>
    </xf>
    <xf numFmtId="0" fontId="8" fillId="13" borderId="483" xfId="0" applyFont="1" applyFill="1" applyBorder="1" applyAlignment="1">
      <alignment horizontal="center" vertical="center" wrapText="1"/>
    </xf>
    <xf numFmtId="0" fontId="8" fillId="13" borderId="481" xfId="0" applyFont="1" applyFill="1" applyBorder="1" applyAlignment="1">
      <alignment horizontal="center" vertical="center" wrapText="1"/>
    </xf>
    <xf numFmtId="0" fontId="10" fillId="0" borderId="378" xfId="0" applyFont="1" applyBorder="1" applyAlignment="1">
      <alignment horizontal="center" vertical="center" wrapText="1"/>
    </xf>
    <xf numFmtId="0" fontId="10" fillId="0" borderId="478" xfId="0" applyFont="1" applyBorder="1" applyAlignment="1">
      <alignment horizontal="center" vertical="center" wrapText="1"/>
    </xf>
    <xf numFmtId="0" fontId="10" fillId="0" borderId="486" xfId="0" applyFont="1" applyBorder="1" applyAlignment="1">
      <alignment horizontal="center" vertical="center" wrapText="1"/>
    </xf>
    <xf numFmtId="0" fontId="10" fillId="9" borderId="488" xfId="0" applyFont="1" applyFill="1" applyBorder="1" applyAlignment="1">
      <alignment horizontal="center" vertical="center" wrapText="1"/>
    </xf>
    <xf numFmtId="0" fontId="10" fillId="9" borderId="489" xfId="0" applyFont="1" applyFill="1" applyBorder="1" applyAlignment="1">
      <alignment horizontal="center" vertical="center" wrapText="1"/>
    </xf>
    <xf numFmtId="0" fontId="10" fillId="9" borderId="490" xfId="0" applyFont="1" applyFill="1" applyBorder="1" applyAlignment="1">
      <alignment horizontal="center" vertical="center" wrapText="1"/>
    </xf>
    <xf numFmtId="0" fontId="10" fillId="0" borderId="143" xfId="0" applyFont="1" applyBorder="1" applyAlignment="1" applyProtection="1">
      <alignment horizontal="center" vertical="center" wrapText="1"/>
      <protection locked="0"/>
    </xf>
    <xf numFmtId="0" fontId="8" fillId="9" borderId="491" xfId="0" applyFont="1" applyFill="1" applyBorder="1" applyAlignment="1">
      <alignment horizontal="center" vertical="center" wrapText="1"/>
    </xf>
    <xf numFmtId="0" fontId="7" fillId="9" borderId="11" xfId="0" applyFont="1" applyFill="1" applyBorder="1" applyAlignment="1">
      <alignment horizontal="left" vertical="center" wrapText="1"/>
    </xf>
    <xf numFmtId="0" fontId="7" fillId="9" borderId="22" xfId="0" applyFont="1" applyFill="1" applyBorder="1" applyAlignment="1">
      <alignment horizontal="left" vertical="center" wrapText="1"/>
    </xf>
    <xf numFmtId="0" fontId="7" fillId="9" borderId="10" xfId="0" applyFont="1" applyFill="1" applyBorder="1" applyAlignment="1">
      <alignment horizontal="left" vertical="center" wrapText="1"/>
    </xf>
    <xf numFmtId="0" fontId="7" fillId="9" borderId="1" xfId="0" applyFont="1" applyFill="1" applyBorder="1" applyAlignment="1">
      <alignment horizontal="left" vertical="center" wrapText="1"/>
    </xf>
    <xf numFmtId="0" fontId="10" fillId="9" borderId="7" xfId="0" applyFont="1" applyFill="1" applyBorder="1" applyAlignment="1">
      <alignment horizontal="left" vertical="center" wrapText="1"/>
    </xf>
    <xf numFmtId="0" fontId="10" fillId="17" borderId="194" xfId="0" applyFont="1" applyFill="1" applyBorder="1" applyAlignment="1">
      <alignment horizontal="left" vertical="center" wrapText="1"/>
    </xf>
    <xf numFmtId="0" fontId="10" fillId="17" borderId="109" xfId="0" applyFont="1" applyFill="1" applyBorder="1" applyAlignment="1">
      <alignment horizontal="left" vertical="center" wrapText="1"/>
    </xf>
    <xf numFmtId="0" fontId="10" fillId="17" borderId="108" xfId="0" applyFont="1" applyFill="1" applyBorder="1" applyAlignment="1">
      <alignment horizontal="left" vertical="center" wrapText="1"/>
    </xf>
    <xf numFmtId="0" fontId="8" fillId="17" borderId="108" xfId="0" applyFont="1" applyFill="1" applyBorder="1" applyAlignment="1">
      <alignment horizontal="left" vertical="center" wrapText="1"/>
    </xf>
    <xf numFmtId="0" fontId="8" fillId="17" borderId="218" xfId="0" applyFont="1" applyFill="1" applyBorder="1" applyAlignment="1">
      <alignment horizontal="left" vertical="center" wrapText="1"/>
    </xf>
    <xf numFmtId="0" fontId="7" fillId="9" borderId="17" xfId="0" applyFont="1" applyFill="1" applyBorder="1" applyAlignment="1">
      <alignment horizontal="left" vertical="center" wrapText="1"/>
    </xf>
    <xf numFmtId="0" fontId="7" fillId="9" borderId="23" xfId="0" applyFont="1" applyFill="1" applyBorder="1" applyAlignment="1">
      <alignment horizontal="left" vertical="center" wrapText="1"/>
    </xf>
    <xf numFmtId="0" fontId="10" fillId="9" borderId="223" xfId="0" applyFont="1" applyFill="1" applyBorder="1" applyAlignment="1">
      <alignment horizontal="left" vertical="center" wrapText="1"/>
    </xf>
    <xf numFmtId="0" fontId="10" fillId="9" borderId="234" xfId="0" applyFont="1" applyFill="1" applyBorder="1" applyAlignment="1">
      <alignment horizontal="left" vertical="center" wrapText="1"/>
    </xf>
    <xf numFmtId="0" fontId="7" fillId="9" borderId="102" xfId="0" applyFont="1" applyFill="1" applyBorder="1" applyAlignment="1">
      <alignment horizontal="left" vertical="center" wrapText="1"/>
    </xf>
    <xf numFmtId="0" fontId="7" fillId="0" borderId="10" xfId="0" applyFont="1" applyBorder="1" applyAlignment="1">
      <alignment horizontal="left" vertical="center" wrapText="1"/>
    </xf>
    <xf numFmtId="0" fontId="7" fillId="0" borderId="12" xfId="0" applyFont="1" applyBorder="1" applyAlignment="1">
      <alignment horizontal="left" vertical="center" wrapText="1"/>
    </xf>
    <xf numFmtId="0" fontId="7" fillId="0" borderId="11" xfId="0" applyFont="1" applyBorder="1" applyAlignment="1">
      <alignment horizontal="left" vertical="center" wrapText="1"/>
    </xf>
    <xf numFmtId="0" fontId="10" fillId="18" borderId="22" xfId="0" applyFont="1" applyFill="1" applyBorder="1" applyAlignment="1">
      <alignment horizontal="left" vertical="center" wrapText="1"/>
    </xf>
    <xf numFmtId="0" fontId="7" fillId="18" borderId="22" xfId="0" applyFont="1" applyFill="1" applyBorder="1" applyAlignment="1">
      <alignment horizontal="left" vertical="center" wrapText="1"/>
    </xf>
    <xf numFmtId="0" fontId="7" fillId="16" borderId="10" xfId="0" applyFont="1" applyFill="1" applyBorder="1" applyAlignment="1">
      <alignment horizontal="left" vertical="center" wrapText="1"/>
    </xf>
    <xf numFmtId="0" fontId="7" fillId="16" borderId="12" xfId="0" applyFont="1" applyFill="1" applyBorder="1" applyAlignment="1">
      <alignment horizontal="left" vertical="center" wrapText="1"/>
    </xf>
    <xf numFmtId="0" fontId="7" fillId="0" borderId="18" xfId="0" applyFont="1" applyBorder="1" applyAlignment="1">
      <alignment horizontal="left" vertical="center" wrapText="1"/>
    </xf>
    <xf numFmtId="0" fontId="7" fillId="16" borderId="11" xfId="0" applyFont="1" applyFill="1" applyBorder="1" applyAlignment="1">
      <alignment horizontal="left" vertical="center" wrapText="1"/>
    </xf>
    <xf numFmtId="0" fontId="7" fillId="0" borderId="14" xfId="0" applyFont="1" applyBorder="1" applyAlignment="1">
      <alignment horizontal="left" vertical="center" wrapText="1"/>
    </xf>
    <xf numFmtId="0" fontId="8" fillId="0" borderId="278" xfId="0" applyFont="1" applyBorder="1" applyAlignment="1">
      <alignment horizontal="left" vertical="center" wrapText="1"/>
    </xf>
    <xf numFmtId="0" fontId="8" fillId="13" borderId="274" xfId="0" applyFont="1" applyFill="1" applyBorder="1" applyAlignment="1">
      <alignment horizontal="left" vertical="center" wrapText="1"/>
    </xf>
    <xf numFmtId="0" fontId="8" fillId="0" borderId="256" xfId="0" applyFont="1" applyBorder="1" applyAlignment="1">
      <alignment horizontal="left" vertical="center" wrapText="1"/>
    </xf>
    <xf numFmtId="0" fontId="7" fillId="0" borderId="16" xfId="0" applyFont="1" applyBorder="1" applyAlignment="1">
      <alignment horizontal="left" vertical="center" wrapText="1"/>
    </xf>
    <xf numFmtId="0" fontId="7" fillId="13" borderId="10" xfId="0" applyFont="1" applyFill="1" applyBorder="1" applyAlignment="1">
      <alignment horizontal="left" vertical="center" wrapText="1"/>
    </xf>
    <xf numFmtId="0" fontId="7" fillId="13" borderId="12" xfId="0" applyFont="1" applyFill="1" applyBorder="1" applyAlignment="1">
      <alignment horizontal="left" vertical="center" wrapText="1"/>
    </xf>
    <xf numFmtId="0" fontId="10" fillId="13" borderId="11" xfId="0" applyFont="1" applyFill="1" applyBorder="1" applyAlignment="1">
      <alignment horizontal="left" vertical="center" wrapText="1"/>
    </xf>
    <xf numFmtId="0" fontId="10" fillId="13" borderId="12" xfId="0" applyFont="1" applyFill="1" applyBorder="1" applyAlignment="1">
      <alignment horizontal="left" vertical="center" wrapText="1"/>
    </xf>
    <xf numFmtId="0" fontId="7" fillId="9" borderId="16" xfId="0" applyFont="1" applyFill="1" applyBorder="1" applyAlignment="1">
      <alignment horizontal="left" vertical="center" wrapText="1"/>
    </xf>
    <xf numFmtId="0" fontId="7" fillId="9" borderId="12" xfId="0" applyFont="1" applyFill="1" applyBorder="1" applyAlignment="1">
      <alignment horizontal="left" vertical="center" wrapText="1"/>
    </xf>
    <xf numFmtId="0" fontId="7" fillId="9" borderId="13" xfId="0" applyFont="1" applyFill="1" applyBorder="1" applyAlignment="1">
      <alignment horizontal="left" vertical="center" wrapText="1"/>
    </xf>
    <xf numFmtId="0" fontId="7" fillId="9" borderId="260" xfId="0" applyFont="1" applyFill="1" applyBorder="1" applyAlignment="1">
      <alignment horizontal="left" vertical="center" wrapText="1"/>
    </xf>
    <xf numFmtId="0" fontId="7" fillId="9" borderId="256" xfId="0" applyFont="1" applyFill="1" applyBorder="1" applyAlignment="1">
      <alignment horizontal="left" vertical="center" wrapText="1"/>
    </xf>
    <xf numFmtId="0" fontId="7" fillId="9" borderId="37" xfId="0" applyFont="1" applyFill="1" applyBorder="1" applyAlignment="1">
      <alignment horizontal="left" vertical="center" wrapText="1"/>
    </xf>
    <xf numFmtId="0" fontId="7" fillId="9" borderId="159" xfId="0" applyFont="1" applyFill="1" applyBorder="1" applyAlignment="1">
      <alignment horizontal="left" vertical="center" wrapText="1"/>
    </xf>
    <xf numFmtId="0" fontId="7" fillId="9" borderId="112" xfId="0" applyFont="1" applyFill="1" applyBorder="1" applyAlignment="1">
      <alignment horizontal="left" vertical="center" wrapText="1"/>
    </xf>
    <xf numFmtId="0" fontId="10" fillId="9" borderId="274" xfId="0" applyFont="1" applyFill="1" applyBorder="1" applyAlignment="1">
      <alignment horizontal="left" vertical="center" wrapText="1"/>
    </xf>
    <xf numFmtId="0" fontId="10" fillId="9" borderId="360" xfId="0" applyFont="1" applyFill="1" applyBorder="1" applyAlignment="1">
      <alignment horizontal="left" vertical="center" wrapText="1"/>
    </xf>
    <xf numFmtId="0" fontId="10" fillId="9" borderId="224" xfId="0" applyFont="1" applyFill="1" applyBorder="1" applyAlignment="1">
      <alignment horizontal="left" vertical="center" wrapText="1"/>
    </xf>
    <xf numFmtId="0" fontId="7" fillId="0" borderId="17" xfId="0" applyFont="1" applyBorder="1" applyAlignment="1">
      <alignment horizontal="left" vertical="center" wrapText="1"/>
    </xf>
    <xf numFmtId="170" fontId="7" fillId="0" borderId="11" xfId="0" applyNumberFormat="1" applyFont="1" applyBorder="1" applyAlignment="1">
      <alignment horizontal="left" vertical="center" wrapText="1"/>
    </xf>
    <xf numFmtId="170" fontId="7" fillId="0" borderId="12" xfId="0" applyNumberFormat="1" applyFont="1" applyBorder="1" applyAlignment="1">
      <alignment horizontal="left" vertical="center" wrapText="1"/>
    </xf>
    <xf numFmtId="170" fontId="7" fillId="0" borderId="16" xfId="0" applyNumberFormat="1" applyFont="1" applyBorder="1" applyAlignment="1">
      <alignment horizontal="left" vertical="center" wrapText="1"/>
    </xf>
    <xf numFmtId="170" fontId="7" fillId="0" borderId="18" xfId="0" applyNumberFormat="1" applyFont="1" applyBorder="1" applyAlignment="1">
      <alignment horizontal="left" vertical="center" wrapText="1"/>
    </xf>
    <xf numFmtId="49" fontId="7" fillId="0" borderId="16" xfId="0" applyNumberFormat="1" applyFont="1" applyBorder="1" applyAlignment="1">
      <alignment horizontal="left" vertical="center" wrapText="1"/>
    </xf>
    <xf numFmtId="49" fontId="7" fillId="0" borderId="10" xfId="0" applyNumberFormat="1" applyFont="1" applyBorder="1" applyAlignment="1">
      <alignment horizontal="left" vertical="center" wrapText="1"/>
    </xf>
    <xf numFmtId="0" fontId="10" fillId="9" borderId="25" xfId="0" applyFont="1" applyFill="1" applyBorder="1" applyAlignment="1">
      <alignment horizontal="left" vertical="center" wrapText="1"/>
    </xf>
    <xf numFmtId="0" fontId="10" fillId="9" borderId="37" xfId="0" applyFont="1" applyFill="1" applyBorder="1" applyAlignment="1">
      <alignment horizontal="left" vertical="center" wrapText="1"/>
    </xf>
    <xf numFmtId="0" fontId="10" fillId="9" borderId="29" xfId="0" applyFont="1" applyFill="1" applyBorder="1" applyAlignment="1">
      <alignment horizontal="left" vertical="center" wrapText="1"/>
    </xf>
    <xf numFmtId="0" fontId="7" fillId="9" borderId="18" xfId="0" applyFont="1" applyFill="1" applyBorder="1" applyAlignment="1">
      <alignment horizontal="left" vertical="center" wrapText="1"/>
    </xf>
    <xf numFmtId="0" fontId="7" fillId="9" borderId="14" xfId="0" applyFont="1" applyFill="1" applyBorder="1" applyAlignment="1">
      <alignment horizontal="left" vertical="center" wrapText="1"/>
    </xf>
    <xf numFmtId="0" fontId="7" fillId="9" borderId="367" xfId="0" applyFont="1" applyFill="1" applyBorder="1" applyAlignment="1">
      <alignment horizontal="left" vertical="center" wrapText="1"/>
    </xf>
    <xf numFmtId="14" fontId="10" fillId="9" borderId="18" xfId="0" applyNumberFormat="1" applyFont="1" applyFill="1" applyBorder="1" applyAlignment="1">
      <alignment horizontal="left" vertical="center" wrapText="1"/>
    </xf>
    <xf numFmtId="0" fontId="7" fillId="12" borderId="10" xfId="0" applyFont="1" applyFill="1" applyBorder="1" applyAlignment="1">
      <alignment horizontal="left" vertical="center" wrapText="1"/>
    </xf>
    <xf numFmtId="0" fontId="7" fillId="12" borderId="12" xfId="0" applyFont="1" applyFill="1" applyBorder="1" applyAlignment="1">
      <alignment horizontal="left" vertical="center" wrapText="1"/>
    </xf>
    <xf numFmtId="170" fontId="7" fillId="0" borderId="18" xfId="0" applyNumberFormat="1" applyFont="1" applyFill="1" applyBorder="1" applyAlignment="1">
      <alignment horizontal="left" vertical="center" wrapText="1"/>
    </xf>
    <xf numFmtId="170" fontId="8" fillId="9" borderId="18" xfId="0" applyNumberFormat="1" applyFont="1" applyFill="1" applyBorder="1" applyAlignment="1">
      <alignment horizontal="left" vertical="center" wrapText="1"/>
    </xf>
    <xf numFmtId="170" fontId="7" fillId="0" borderId="10" xfId="0" applyNumberFormat="1" applyFont="1" applyFill="1" applyBorder="1" applyAlignment="1">
      <alignment horizontal="left" vertical="center" wrapText="1"/>
    </xf>
    <xf numFmtId="0" fontId="7" fillId="12" borderId="18" xfId="0" applyFont="1" applyFill="1" applyBorder="1" applyAlignment="1">
      <alignment horizontal="left" vertical="center" wrapText="1"/>
    </xf>
    <xf numFmtId="0" fontId="7" fillId="26" borderId="26" xfId="0" applyFont="1" applyFill="1" applyBorder="1" applyAlignment="1">
      <alignment horizontal="left" vertical="top" wrapText="1"/>
    </xf>
    <xf numFmtId="0" fontId="7" fillId="26" borderId="345" xfId="0" applyFont="1" applyFill="1" applyBorder="1" applyAlignment="1">
      <alignment horizontal="left" vertical="top" wrapText="1"/>
    </xf>
    <xf numFmtId="0" fontId="7" fillId="26" borderId="256" xfId="0" applyFont="1" applyFill="1" applyBorder="1" applyAlignment="1">
      <alignment horizontal="left" vertical="top" wrapText="1"/>
    </xf>
    <xf numFmtId="0" fontId="7" fillId="26" borderId="224" xfId="0" applyFont="1" applyFill="1" applyBorder="1" applyAlignment="1">
      <alignment horizontal="left" vertical="top" wrapText="1"/>
    </xf>
    <xf numFmtId="0" fontId="7" fillId="26" borderId="31" xfId="0" applyFont="1" applyFill="1" applyBorder="1" applyAlignment="1">
      <alignment horizontal="left" vertical="top" wrapText="1"/>
    </xf>
    <xf numFmtId="0" fontId="7" fillId="26" borderId="57" xfId="0" applyFont="1" applyFill="1" applyBorder="1" applyAlignment="1">
      <alignment horizontal="left" vertical="top" wrapText="1"/>
    </xf>
    <xf numFmtId="0" fontId="7" fillId="26" borderId="274" xfId="0" applyFont="1" applyFill="1" applyBorder="1" applyAlignment="1">
      <alignment horizontal="left" vertical="top" wrapText="1"/>
    </xf>
    <xf numFmtId="0" fontId="7" fillId="26" borderId="235" xfId="0" applyFont="1" applyFill="1" applyBorder="1" applyAlignment="1">
      <alignment horizontal="left" vertical="top" wrapText="1"/>
    </xf>
    <xf numFmtId="0" fontId="10" fillId="33" borderId="31" xfId="0" applyFont="1" applyFill="1" applyBorder="1" applyAlignment="1">
      <alignment horizontal="left" vertical="center" wrapText="1"/>
    </xf>
    <xf numFmtId="0" fontId="10" fillId="33" borderId="34" xfId="0" applyFont="1" applyFill="1" applyBorder="1" applyAlignment="1">
      <alignment horizontal="left" vertical="center" wrapText="1"/>
    </xf>
    <xf numFmtId="0" fontId="10" fillId="33" borderId="415" xfId="0" applyFont="1" applyFill="1" applyBorder="1" applyAlignment="1">
      <alignment horizontal="left" vertical="center" wrapText="1"/>
    </xf>
    <xf numFmtId="0" fontId="10" fillId="33" borderId="7" xfId="0" applyFont="1" applyFill="1" applyBorder="1" applyAlignment="1">
      <alignment horizontal="left" vertical="center" wrapText="1"/>
    </xf>
    <xf numFmtId="0" fontId="8" fillId="9" borderId="39" xfId="0" applyFont="1" applyFill="1" applyBorder="1" applyAlignment="1" applyProtection="1">
      <alignment horizontal="left" vertical="center" wrapText="1"/>
      <protection locked="0"/>
    </xf>
    <xf numFmtId="0" fontId="8" fillId="9" borderId="43" xfId="0" applyFont="1" applyFill="1" applyBorder="1" applyAlignment="1" applyProtection="1">
      <alignment horizontal="left" vertical="center" wrapText="1"/>
      <protection locked="0"/>
    </xf>
    <xf numFmtId="0" fontId="8" fillId="0" borderId="223" xfId="0" applyFont="1" applyBorder="1" applyAlignment="1">
      <alignment horizontal="left" vertical="center" wrapText="1"/>
    </xf>
    <xf numFmtId="0" fontId="10" fillId="0" borderId="24" xfId="0" applyFont="1" applyBorder="1" applyAlignment="1">
      <alignment horizontal="left" wrapText="1"/>
    </xf>
    <xf numFmtId="170" fontId="8" fillId="0" borderId="13" xfId="0" applyNumberFormat="1" applyFont="1" applyBorder="1" applyAlignment="1">
      <alignment horizontal="left" vertical="center" wrapText="1"/>
    </xf>
    <xf numFmtId="0" fontId="10" fillId="0" borderId="224" xfId="0" applyFont="1" applyBorder="1" applyAlignment="1">
      <alignment horizontal="left" wrapText="1"/>
    </xf>
    <xf numFmtId="0" fontId="10" fillId="0" borderId="140" xfId="0" applyFont="1" applyBorder="1" applyAlignment="1">
      <alignment horizontal="left" wrapText="1"/>
    </xf>
    <xf numFmtId="0" fontId="10" fillId="0" borderId="22" xfId="0" applyFont="1" applyBorder="1" applyAlignment="1">
      <alignment horizontal="left" vertical="center" wrapText="1"/>
    </xf>
    <xf numFmtId="0" fontId="10" fillId="0" borderId="141" xfId="0" applyFont="1" applyBorder="1" applyAlignment="1">
      <alignment horizontal="left" wrapText="1"/>
    </xf>
    <xf numFmtId="0" fontId="10" fillId="0" borderId="142" xfId="0" applyFont="1" applyBorder="1" applyAlignment="1">
      <alignment horizontal="left" wrapText="1"/>
    </xf>
    <xf numFmtId="0" fontId="10" fillId="0" borderId="0" xfId="0" applyFont="1" applyAlignment="1">
      <alignment horizontal="left" wrapText="1"/>
    </xf>
    <xf numFmtId="0" fontId="10" fillId="0" borderId="7" xfId="0" applyFont="1" applyBorder="1" applyAlignment="1">
      <alignment horizontal="left" wrapText="1"/>
    </xf>
    <xf numFmtId="0" fontId="10" fillId="0" borderId="1" xfId="0" applyFont="1" applyBorder="1" applyAlignment="1">
      <alignment horizontal="left" vertical="center"/>
    </xf>
    <xf numFmtId="0" fontId="7" fillId="9" borderId="7" xfId="0" applyFont="1" applyFill="1" applyBorder="1" applyAlignment="1">
      <alignment horizontal="left" vertical="center" wrapText="1"/>
    </xf>
    <xf numFmtId="0" fontId="7" fillId="9" borderId="25" xfId="0" applyFont="1" applyFill="1" applyBorder="1" applyAlignment="1">
      <alignment horizontal="left" vertical="center" wrapText="1"/>
    </xf>
    <xf numFmtId="0" fontId="7" fillId="9" borderId="43" xfId="0" applyFont="1" applyFill="1" applyBorder="1" applyAlignment="1">
      <alignment horizontal="center" vertical="center" wrapText="1"/>
    </xf>
    <xf numFmtId="0" fontId="10" fillId="0" borderId="77" xfId="0" applyFont="1" applyBorder="1" applyAlignment="1">
      <alignment horizontal="center" vertical="center" wrapText="1"/>
    </xf>
    <xf numFmtId="0" fontId="10" fillId="0" borderId="81" xfId="0" applyFont="1" applyBorder="1" applyAlignment="1">
      <alignment horizontal="center" vertical="center" wrapText="1"/>
    </xf>
    <xf numFmtId="0" fontId="10" fillId="0" borderId="79" xfId="0" applyFont="1" applyBorder="1" applyAlignment="1">
      <alignment horizontal="center" vertical="center" wrapText="1"/>
    </xf>
    <xf numFmtId="0" fontId="10" fillId="0" borderId="90" xfId="0" applyFont="1" applyBorder="1" applyAlignment="1">
      <alignment horizontal="center" vertical="center" wrapText="1"/>
    </xf>
    <xf numFmtId="0" fontId="25" fillId="0" borderId="10" xfId="0" applyFont="1" applyBorder="1" applyAlignment="1">
      <alignment horizontal="center" vertical="center" wrapText="1"/>
    </xf>
    <xf numFmtId="0" fontId="25" fillId="0" borderId="77" xfId="0" applyFont="1" applyBorder="1" applyAlignment="1">
      <alignment horizontal="center" vertical="center" wrapText="1"/>
    </xf>
    <xf numFmtId="0" fontId="25" fillId="0" borderId="12" xfId="0" applyFont="1" applyBorder="1" applyAlignment="1">
      <alignment horizontal="center" vertical="center" wrapText="1"/>
    </xf>
    <xf numFmtId="0" fontId="25" fillId="0" borderId="79" xfId="0" applyFont="1" applyBorder="1" applyAlignment="1">
      <alignment horizontal="center" vertical="center" wrapText="1"/>
    </xf>
    <xf numFmtId="0" fontId="8" fillId="0" borderId="474" xfId="0" applyFont="1" applyBorder="1" applyAlignment="1">
      <alignment horizontal="center" vertical="center" wrapText="1"/>
    </xf>
    <xf numFmtId="0" fontId="25" fillId="0" borderId="14" xfId="0" applyFont="1" applyBorder="1" applyAlignment="1">
      <alignment horizontal="center" vertical="center" wrapText="1"/>
    </xf>
    <xf numFmtId="0" fontId="25" fillId="0" borderId="11" xfId="0" applyFont="1" applyBorder="1" applyAlignment="1">
      <alignment horizontal="center" vertical="center" wrapText="1"/>
    </xf>
    <xf numFmtId="0" fontId="25" fillId="0" borderId="231" xfId="0" applyFont="1" applyBorder="1" applyAlignment="1">
      <alignment horizontal="center" vertical="center" wrapText="1"/>
    </xf>
    <xf numFmtId="0" fontId="25" fillId="0" borderId="81" xfId="0" applyFont="1" applyBorder="1" applyAlignment="1">
      <alignment horizontal="center" vertical="center" wrapText="1"/>
    </xf>
    <xf numFmtId="0" fontId="25" fillId="0" borderId="15" xfId="0" applyFont="1" applyBorder="1" applyAlignment="1">
      <alignment horizontal="center" vertical="center" wrapText="1"/>
    </xf>
    <xf numFmtId="0" fontId="25" fillId="0" borderId="247" xfId="0" applyFont="1" applyBorder="1" applyAlignment="1">
      <alignment horizontal="center" vertical="center" wrapText="1"/>
    </xf>
    <xf numFmtId="0" fontId="25" fillId="0" borderId="246" xfId="0" applyFont="1" applyBorder="1" applyAlignment="1">
      <alignment horizontal="center" vertical="center" wrapText="1"/>
    </xf>
    <xf numFmtId="0" fontId="10" fillId="0" borderId="87" xfId="0" applyFont="1" applyBorder="1" applyAlignment="1">
      <alignment horizontal="center" vertical="center" wrapText="1"/>
    </xf>
    <xf numFmtId="0" fontId="25" fillId="0" borderId="478" xfId="0" applyFont="1" applyBorder="1" applyAlignment="1">
      <alignment horizontal="center" vertical="center" wrapText="1"/>
    </xf>
    <xf numFmtId="0" fontId="25" fillId="0" borderId="18" xfId="0" applyFont="1" applyBorder="1" applyAlignment="1">
      <alignment horizontal="center" vertical="center" wrapText="1"/>
    </xf>
    <xf numFmtId="0" fontId="25" fillId="0" borderId="87" xfId="0" applyFont="1" applyBorder="1" applyAlignment="1">
      <alignment horizontal="center" vertical="center" wrapText="1"/>
    </xf>
    <xf numFmtId="0" fontId="25" fillId="0" borderId="59" xfId="0" applyFont="1" applyBorder="1" applyAlignment="1">
      <alignment horizontal="center" vertical="center" wrapText="1"/>
    </xf>
    <xf numFmtId="0" fontId="25" fillId="0" borderId="255" xfId="0" applyFont="1" applyBorder="1" applyAlignment="1">
      <alignment horizontal="center" vertical="center" wrapText="1"/>
    </xf>
    <xf numFmtId="0" fontId="25" fillId="0" borderId="241" xfId="0" applyFont="1" applyBorder="1" applyAlignment="1">
      <alignment horizontal="center" vertical="center" wrapText="1"/>
    </xf>
    <xf numFmtId="0" fontId="25" fillId="0" borderId="104" xfId="0" applyFont="1" applyBorder="1" applyAlignment="1">
      <alignment horizontal="center" vertical="center" wrapText="1"/>
    </xf>
    <xf numFmtId="0" fontId="7" fillId="0" borderId="83" xfId="0" applyFont="1" applyBorder="1" applyAlignment="1">
      <alignment horizontal="center" vertical="center" wrapText="1"/>
    </xf>
    <xf numFmtId="0" fontId="10" fillId="12" borderId="83" xfId="0" applyFont="1" applyFill="1" applyBorder="1" applyAlignment="1">
      <alignment horizontal="center" vertical="center" wrapText="1"/>
    </xf>
    <xf numFmtId="0" fontId="10" fillId="12" borderId="474" xfId="0" applyFont="1" applyFill="1" applyBorder="1" applyAlignment="1">
      <alignment horizontal="center" vertical="center" wrapText="1"/>
    </xf>
    <xf numFmtId="0" fontId="10" fillId="12" borderId="479" xfId="0" applyFont="1" applyFill="1" applyBorder="1" applyAlignment="1">
      <alignment horizontal="center" vertical="center" wrapText="1"/>
    </xf>
    <xf numFmtId="0" fontId="8" fillId="0" borderId="484" xfId="0" applyFont="1" applyBorder="1" applyAlignment="1">
      <alignment horizontal="center" vertical="center" wrapText="1"/>
    </xf>
    <xf numFmtId="0" fontId="8" fillId="0" borderId="485" xfId="0" applyFont="1" applyBorder="1" applyAlignment="1">
      <alignment horizontal="center" vertical="center" wrapText="1"/>
    </xf>
    <xf numFmtId="0" fontId="10" fillId="0" borderId="364" xfId="0" applyFont="1" applyBorder="1" applyAlignment="1">
      <alignment horizontal="center" vertical="center" wrapText="1"/>
    </xf>
    <xf numFmtId="165" fontId="10" fillId="9" borderId="87" xfId="0" applyNumberFormat="1" applyFont="1" applyFill="1" applyBorder="1" applyAlignment="1">
      <alignment horizontal="center" vertical="center" wrapText="1"/>
    </xf>
    <xf numFmtId="165" fontId="10" fillId="9" borderId="245" xfId="0" applyNumberFormat="1" applyFont="1" applyFill="1" applyBorder="1" applyAlignment="1">
      <alignment horizontal="center" vertical="center" wrapText="1"/>
    </xf>
    <xf numFmtId="165" fontId="10" fillId="9" borderId="83" xfId="0" applyNumberFormat="1" applyFont="1" applyFill="1" applyBorder="1" applyAlignment="1">
      <alignment horizontal="center" vertical="center" wrapText="1"/>
    </xf>
    <xf numFmtId="0" fontId="10" fillId="0" borderId="246" xfId="0" applyFont="1" applyBorder="1" applyAlignment="1">
      <alignment horizontal="center" vertical="center"/>
    </xf>
    <xf numFmtId="0" fontId="10" fillId="0" borderId="246" xfId="0" applyFont="1" applyBorder="1" applyAlignment="1">
      <alignment horizontal="center" vertical="center" wrapText="1"/>
    </xf>
    <xf numFmtId="0" fontId="10" fillId="0" borderId="487" xfId="0" applyFont="1" applyBorder="1" applyAlignment="1">
      <alignment horizontal="center" vertical="center" wrapText="1"/>
    </xf>
    <xf numFmtId="0" fontId="10" fillId="0" borderId="287" xfId="0" applyFont="1" applyBorder="1" applyAlignment="1">
      <alignment horizontal="center" vertical="center"/>
    </xf>
    <xf numFmtId="0" fontId="10" fillId="0" borderId="329" xfId="0" applyFont="1" applyBorder="1" applyAlignment="1">
      <alignment horizontal="center" vertical="center" wrapText="1"/>
    </xf>
    <xf numFmtId="0" fontId="10" fillId="0" borderId="328" xfId="0" applyFont="1" applyBorder="1" applyAlignment="1">
      <alignment horizontal="center" vertical="center"/>
    </xf>
    <xf numFmtId="165" fontId="10" fillId="9" borderId="281" xfId="0" applyNumberFormat="1" applyFont="1" applyFill="1" applyBorder="1" applyAlignment="1">
      <alignment horizontal="center" vertical="center" wrapText="1"/>
    </xf>
    <xf numFmtId="0" fontId="10" fillId="0" borderId="287" xfId="0" applyFont="1" applyBorder="1" applyAlignment="1">
      <alignment horizontal="center" vertical="center" wrapText="1"/>
    </xf>
    <xf numFmtId="0" fontId="25" fillId="0" borderId="16" xfId="0" applyFont="1" applyBorder="1" applyAlignment="1">
      <alignment horizontal="center" vertical="center" wrapText="1"/>
    </xf>
    <xf numFmtId="0" fontId="25" fillId="0" borderId="92" xfId="0" applyFont="1" applyBorder="1" applyAlignment="1">
      <alignment horizontal="center" vertical="center" wrapText="1"/>
    </xf>
    <xf numFmtId="0" fontId="8" fillId="9" borderId="270" xfId="0" applyFont="1" applyFill="1" applyBorder="1" applyAlignment="1">
      <alignment horizontal="center" vertical="center" wrapText="1"/>
    </xf>
    <xf numFmtId="0" fontId="8" fillId="9" borderId="151" xfId="0" applyFont="1" applyFill="1" applyBorder="1" applyAlignment="1">
      <alignment horizontal="center" vertical="center" wrapText="1"/>
    </xf>
    <xf numFmtId="0" fontId="25" fillId="13" borderId="10" xfId="0" applyFont="1" applyFill="1" applyBorder="1" applyAlignment="1">
      <alignment horizontal="center" vertical="center" wrapText="1"/>
    </xf>
    <xf numFmtId="0" fontId="25" fillId="13" borderId="77" xfId="0" applyFont="1" applyFill="1" applyBorder="1" applyAlignment="1">
      <alignment horizontal="center" vertical="center" wrapText="1"/>
    </xf>
    <xf numFmtId="0" fontId="25" fillId="13" borderId="11" xfId="0" applyFont="1" applyFill="1" applyBorder="1" applyAlignment="1">
      <alignment horizontal="center" vertical="center" wrapText="1"/>
    </xf>
    <xf numFmtId="0" fontId="25" fillId="13" borderId="81" xfId="0" applyFont="1" applyFill="1" applyBorder="1" applyAlignment="1">
      <alignment horizontal="center" vertical="center" wrapText="1"/>
    </xf>
    <xf numFmtId="0" fontId="25" fillId="13" borderId="12" xfId="0" applyFont="1" applyFill="1" applyBorder="1" applyAlignment="1">
      <alignment horizontal="center" vertical="center" wrapText="1"/>
    </xf>
    <xf numFmtId="0" fontId="25" fillId="13" borderId="79" xfId="0" applyFont="1" applyFill="1" applyBorder="1" applyAlignment="1">
      <alignment horizontal="center" vertical="center" wrapText="1"/>
    </xf>
    <xf numFmtId="0" fontId="25" fillId="9" borderId="12" xfId="0" applyFont="1" applyFill="1" applyBorder="1" applyAlignment="1">
      <alignment horizontal="center" vertical="center" wrapText="1"/>
    </xf>
    <xf numFmtId="0" fontId="25" fillId="9" borderId="79" xfId="0" applyFont="1" applyFill="1" applyBorder="1" applyAlignment="1">
      <alignment horizontal="center" vertical="center" wrapText="1"/>
    </xf>
    <xf numFmtId="0" fontId="25" fillId="9" borderId="16" xfId="0" applyFont="1" applyFill="1" applyBorder="1" applyAlignment="1">
      <alignment horizontal="center" vertical="center" wrapText="1"/>
    </xf>
    <xf numFmtId="0" fontId="25" fillId="9" borderId="92" xfId="0" applyFont="1" applyFill="1" applyBorder="1" applyAlignment="1">
      <alignment horizontal="center" vertical="center" wrapText="1"/>
    </xf>
    <xf numFmtId="0" fontId="25" fillId="9" borderId="10" xfId="0" applyFont="1" applyFill="1" applyBorder="1" applyAlignment="1">
      <alignment horizontal="center" vertical="center" wrapText="1"/>
    </xf>
    <xf numFmtId="0" fontId="25" fillId="9" borderId="77" xfId="0" applyFont="1" applyFill="1" applyBorder="1" applyAlignment="1">
      <alignment horizontal="center" vertical="center" wrapText="1"/>
    </xf>
    <xf numFmtId="0" fontId="25" fillId="9" borderId="13" xfId="0" applyFont="1" applyFill="1" applyBorder="1" applyAlignment="1">
      <alignment horizontal="center" vertical="center" wrapText="1"/>
    </xf>
    <xf numFmtId="0" fontId="25" fillId="9" borderId="85" xfId="0" applyFont="1" applyFill="1" applyBorder="1" applyAlignment="1">
      <alignment horizontal="center" vertical="center" wrapText="1"/>
    </xf>
    <xf numFmtId="0" fontId="10" fillId="9" borderId="224" xfId="0" applyFont="1" applyFill="1" applyBorder="1" applyAlignment="1">
      <alignment horizontal="center" vertical="center" wrapText="1"/>
    </xf>
    <xf numFmtId="0" fontId="10" fillId="9" borderId="274" xfId="0" applyFont="1" applyFill="1" applyBorder="1" applyAlignment="1">
      <alignment horizontal="center" vertical="center" wrapText="1"/>
    </xf>
    <xf numFmtId="0" fontId="10" fillId="9" borderId="256" xfId="0" applyFont="1" applyFill="1" applyBorder="1" applyAlignment="1">
      <alignment horizontal="center" vertical="center"/>
    </xf>
    <xf numFmtId="0" fontId="10" fillId="0" borderId="85" xfId="0" applyFont="1" applyBorder="1" applyAlignment="1">
      <alignment horizontal="center" vertical="center" wrapText="1"/>
    </xf>
    <xf numFmtId="0" fontId="10" fillId="0" borderId="257" xfId="0" applyFont="1" applyBorder="1" applyAlignment="1">
      <alignment horizontal="center" vertical="center" wrapText="1"/>
    </xf>
    <xf numFmtId="0" fontId="25" fillId="9" borderId="18" xfId="0" applyFont="1" applyFill="1" applyBorder="1" applyAlignment="1">
      <alignment horizontal="center" vertical="center" wrapText="1"/>
    </xf>
    <xf numFmtId="0" fontId="25" fillId="9" borderId="87" xfId="0" applyFont="1" applyFill="1" applyBorder="1" applyAlignment="1">
      <alignment horizontal="center" vertical="center" wrapText="1"/>
    </xf>
    <xf numFmtId="0" fontId="25" fillId="9" borderId="14" xfId="0" applyFont="1" applyFill="1" applyBorder="1" applyAlignment="1">
      <alignment horizontal="center" vertical="center" wrapText="1"/>
    </xf>
    <xf numFmtId="0" fontId="25" fillId="9" borderId="83" xfId="0" applyFont="1" applyFill="1" applyBorder="1" applyAlignment="1">
      <alignment horizontal="center" vertical="center" wrapText="1"/>
    </xf>
    <xf numFmtId="0" fontId="25" fillId="9" borderId="367" xfId="0" applyFont="1" applyFill="1" applyBorder="1" applyAlignment="1">
      <alignment horizontal="center" vertical="center" wrapText="1"/>
    </xf>
    <xf numFmtId="0" fontId="25" fillId="9" borderId="368" xfId="0" applyFont="1" applyFill="1" applyBorder="1" applyAlignment="1">
      <alignment horizontal="center" vertical="center" wrapText="1"/>
    </xf>
    <xf numFmtId="0" fontId="25" fillId="9" borderId="11" xfId="0" applyFont="1" applyFill="1" applyBorder="1" applyAlignment="1">
      <alignment horizontal="center" vertical="center" wrapText="1"/>
    </xf>
    <xf numFmtId="0" fontId="25" fillId="9" borderId="81" xfId="0" applyFont="1" applyFill="1" applyBorder="1" applyAlignment="1">
      <alignment horizontal="center" vertical="center" wrapText="1"/>
    </xf>
    <xf numFmtId="0" fontId="8" fillId="9" borderId="129" xfId="0" applyFont="1" applyFill="1" applyBorder="1" applyAlignment="1">
      <alignment horizontal="center" vertical="center" wrapText="1"/>
    </xf>
    <xf numFmtId="0" fontId="8" fillId="9" borderId="131" xfId="0" applyFont="1" applyFill="1" applyBorder="1" applyAlignment="1">
      <alignment horizontal="center" vertical="center" wrapText="1"/>
    </xf>
    <xf numFmtId="0" fontId="8" fillId="9" borderId="132" xfId="0" applyFont="1" applyFill="1" applyBorder="1" applyAlignment="1">
      <alignment horizontal="center" vertical="center" wrapText="1"/>
    </xf>
    <xf numFmtId="0" fontId="8" fillId="9" borderId="133" xfId="0" applyFont="1" applyFill="1" applyBorder="1" applyAlignment="1">
      <alignment horizontal="center" vertical="center" wrapText="1"/>
    </xf>
    <xf numFmtId="0" fontId="8" fillId="9" borderId="129" xfId="0" applyFont="1" applyFill="1" applyBorder="1" applyAlignment="1">
      <alignment horizontal="center" vertical="center"/>
    </xf>
    <xf numFmtId="0" fontId="8" fillId="0" borderId="270" xfId="0" applyFont="1" applyBorder="1" applyAlignment="1">
      <alignment horizontal="center" vertical="center" wrapText="1"/>
    </xf>
    <xf numFmtId="0" fontId="8" fillId="13" borderId="151" xfId="0" applyFont="1" applyFill="1" applyBorder="1" applyAlignment="1">
      <alignment horizontal="center" vertical="center" wrapText="1"/>
    </xf>
    <xf numFmtId="165" fontId="8" fillId="12" borderId="120" xfId="0" applyNumberFormat="1" applyFont="1" applyFill="1" applyBorder="1" applyAlignment="1">
      <alignment horizontal="center" vertical="center" wrapText="1"/>
    </xf>
    <xf numFmtId="165" fontId="8" fillId="9" borderId="18" xfId="0" applyNumberFormat="1" applyFont="1" applyFill="1" applyBorder="1" applyAlignment="1">
      <alignment horizontal="center" vertical="center" wrapText="1"/>
    </xf>
    <xf numFmtId="165" fontId="8" fillId="9" borderId="122" xfId="0" applyNumberFormat="1" applyFont="1" applyFill="1" applyBorder="1" applyAlignment="1">
      <alignment horizontal="center" vertical="center" wrapText="1"/>
    </xf>
    <xf numFmtId="0" fontId="10" fillId="9" borderId="151" xfId="0" applyFont="1" applyFill="1" applyBorder="1" applyAlignment="1">
      <alignment horizontal="center" vertical="center" wrapText="1"/>
    </xf>
    <xf numFmtId="165" fontId="8" fillId="9" borderId="372" xfId="0" applyNumberFormat="1" applyFont="1" applyFill="1" applyBorder="1" applyAlignment="1">
      <alignment horizontal="center" vertical="center" wrapText="1"/>
    </xf>
    <xf numFmtId="165" fontId="8" fillId="9" borderId="120" xfId="0" applyNumberFormat="1" applyFont="1" applyFill="1" applyBorder="1" applyAlignment="1">
      <alignment horizontal="center" vertical="center" wrapText="1"/>
    </xf>
    <xf numFmtId="165" fontId="8" fillId="9" borderId="375" xfId="0" applyNumberFormat="1" applyFont="1" applyFill="1" applyBorder="1" applyAlignment="1">
      <alignment horizontal="center" vertical="center" wrapText="1"/>
    </xf>
    <xf numFmtId="165" fontId="8" fillId="9" borderId="302" xfId="0" applyNumberFormat="1" applyFont="1" applyFill="1" applyBorder="1" applyAlignment="1">
      <alignment horizontal="center" vertical="center" wrapText="1"/>
    </xf>
    <xf numFmtId="0" fontId="8" fillId="9" borderId="59" xfId="0" applyFont="1" applyFill="1" applyBorder="1" applyAlignment="1">
      <alignment horizontal="center" vertical="center" wrapText="1"/>
    </xf>
    <xf numFmtId="1" fontId="25" fillId="9" borderId="77" xfId="0" applyNumberFormat="1" applyFont="1" applyFill="1" applyBorder="1" applyAlignment="1" applyProtection="1">
      <alignment horizontal="center" vertical="center" wrapText="1"/>
    </xf>
    <xf numFmtId="1" fontId="25" fillId="9" borderId="17" xfId="0" applyNumberFormat="1" applyFont="1" applyFill="1" applyBorder="1" applyAlignment="1" applyProtection="1">
      <alignment horizontal="center" vertical="center" wrapText="1"/>
    </xf>
    <xf numFmtId="1" fontId="25" fillId="9" borderId="90" xfId="0" applyNumberFormat="1" applyFont="1" applyFill="1" applyBorder="1" applyAlignment="1" applyProtection="1">
      <alignment horizontal="center" vertical="center" wrapText="1"/>
    </xf>
    <xf numFmtId="1" fontId="25" fillId="9" borderId="11" xfId="0" applyNumberFormat="1" applyFont="1" applyFill="1" applyBorder="1" applyAlignment="1" applyProtection="1">
      <alignment horizontal="center" vertical="center" wrapText="1"/>
    </xf>
    <xf numFmtId="1" fontId="25" fillId="9" borderId="15" xfId="0" applyNumberFormat="1" applyFont="1" applyFill="1" applyBorder="1" applyAlignment="1" applyProtection="1">
      <alignment horizontal="center" vertical="center" wrapText="1"/>
    </xf>
    <xf numFmtId="1" fontId="25" fillId="9" borderId="81" xfId="0" applyNumberFormat="1" applyFont="1" applyFill="1" applyBorder="1" applyAlignment="1" applyProtection="1">
      <alignment horizontal="center" vertical="center" wrapText="1"/>
    </xf>
    <xf numFmtId="1" fontId="25" fillId="9" borderId="10" xfId="0" applyNumberFormat="1" applyFont="1" applyFill="1" applyBorder="1" applyAlignment="1" applyProtection="1">
      <alignment horizontal="center" vertical="center" wrapText="1"/>
    </xf>
    <xf numFmtId="1" fontId="25" fillId="9" borderId="12" xfId="0" applyNumberFormat="1" applyFont="1" applyFill="1" applyBorder="1" applyAlignment="1" applyProtection="1">
      <alignment horizontal="center" vertical="center" wrapText="1"/>
    </xf>
    <xf numFmtId="1" fontId="25" fillId="9" borderId="79" xfId="0" applyNumberFormat="1" applyFont="1" applyFill="1" applyBorder="1" applyAlignment="1" applyProtection="1">
      <alignment horizontal="center" vertical="center" wrapText="1"/>
    </xf>
    <xf numFmtId="1" fontId="25" fillId="9" borderId="18" xfId="0" applyNumberFormat="1" applyFont="1" applyFill="1" applyBorder="1" applyAlignment="1" applyProtection="1">
      <alignment horizontal="center" vertical="center" wrapText="1"/>
    </xf>
    <xf numFmtId="0" fontId="8" fillId="9" borderId="241" xfId="0" applyFont="1" applyFill="1" applyBorder="1" applyAlignment="1">
      <alignment horizontal="center" vertical="center" wrapText="1"/>
    </xf>
    <xf numFmtId="0" fontId="10" fillId="9" borderId="122" xfId="0" applyFont="1" applyFill="1" applyBorder="1" applyAlignment="1">
      <alignment horizontal="center" vertical="center"/>
    </xf>
    <xf numFmtId="0" fontId="10" fillId="9" borderId="377" xfId="0" applyFont="1" applyFill="1" applyBorder="1" applyAlignment="1">
      <alignment horizontal="center" vertical="center" wrapText="1"/>
    </xf>
    <xf numFmtId="0" fontId="10" fillId="9" borderId="289" xfId="0" applyFont="1" applyFill="1" applyBorder="1" applyAlignment="1">
      <alignment horizontal="center" vertical="center"/>
    </xf>
    <xf numFmtId="0" fontId="10" fillId="9" borderId="378" xfId="0" applyFont="1" applyFill="1" applyBorder="1" applyAlignment="1">
      <alignment horizontal="center" vertical="center" wrapText="1"/>
    </xf>
    <xf numFmtId="0" fontId="7" fillId="0" borderId="241" xfId="0" applyFont="1" applyFill="1" applyBorder="1" applyAlignment="1">
      <alignment horizontal="center" vertical="center" wrapText="1"/>
    </xf>
    <xf numFmtId="0" fontId="10" fillId="0" borderId="89" xfId="0" applyFont="1" applyBorder="1" applyAlignment="1">
      <alignment horizontal="center" vertical="center" wrapText="1"/>
    </xf>
    <xf numFmtId="0" fontId="10" fillId="0" borderId="289" xfId="0" applyFont="1" applyBorder="1" applyAlignment="1">
      <alignment horizontal="center" vertical="center"/>
    </xf>
    <xf numFmtId="0" fontId="10" fillId="0" borderId="379" xfId="0" applyFont="1" applyBorder="1" applyAlignment="1">
      <alignment horizontal="center" vertical="center" wrapText="1"/>
    </xf>
    <xf numFmtId="0" fontId="7" fillId="0" borderId="59" xfId="0" applyFont="1" applyFill="1" applyBorder="1" applyAlignment="1">
      <alignment horizontal="center" vertical="center" wrapText="1"/>
    </xf>
    <xf numFmtId="0" fontId="10" fillId="0" borderId="380" xfId="0" applyFont="1" applyBorder="1" applyAlignment="1">
      <alignment horizontal="center" vertical="center"/>
    </xf>
    <xf numFmtId="0" fontId="10" fillId="0" borderId="381" xfId="0" applyFont="1" applyBorder="1" applyAlignment="1">
      <alignment horizontal="center" vertical="center"/>
    </xf>
    <xf numFmtId="0" fontId="7" fillId="0" borderId="62" xfId="0" applyFont="1" applyFill="1" applyBorder="1" applyAlignment="1">
      <alignment horizontal="center" vertical="center" wrapText="1"/>
    </xf>
    <xf numFmtId="0" fontId="10" fillId="0" borderId="302" xfId="0" applyFont="1" applyBorder="1" applyAlignment="1">
      <alignment horizontal="center" vertical="center"/>
    </xf>
    <xf numFmtId="0" fontId="10" fillId="0" borderId="92" xfId="0" applyFont="1" applyBorder="1" applyAlignment="1">
      <alignment horizontal="center" vertical="center" wrapText="1"/>
    </xf>
    <xf numFmtId="0" fontId="10" fillId="28" borderId="245" xfId="0" applyFont="1" applyFill="1" applyBorder="1" applyAlignment="1">
      <alignment horizontal="center" vertical="center" wrapText="1"/>
    </xf>
    <xf numFmtId="0" fontId="10" fillId="28" borderId="14" xfId="0" applyFont="1" applyFill="1" applyBorder="1" applyAlignment="1">
      <alignment horizontal="center" vertical="center" wrapText="1"/>
    </xf>
    <xf numFmtId="0" fontId="10" fillId="28" borderId="133" xfId="0" applyFont="1" applyFill="1" applyBorder="1" applyAlignment="1">
      <alignment horizontal="center" vertical="center" wrapText="1"/>
    </xf>
    <xf numFmtId="0" fontId="10" fillId="28" borderId="17" xfId="0" applyFont="1" applyFill="1" applyBorder="1" applyAlignment="1">
      <alignment horizontal="center" vertical="center" wrapText="1"/>
    </xf>
    <xf numFmtId="0" fontId="10" fillId="28" borderId="246" xfId="0" applyFont="1" applyFill="1" applyBorder="1" applyAlignment="1">
      <alignment horizontal="center" vertical="center" wrapText="1"/>
    </xf>
    <xf numFmtId="0" fontId="10" fillId="28" borderId="398" xfId="0" applyFont="1" applyFill="1" applyBorder="1" applyAlignment="1">
      <alignment horizontal="center" vertical="center" wrapText="1"/>
    </xf>
    <xf numFmtId="0" fontId="10" fillId="28" borderId="395" xfId="0" applyFont="1" applyFill="1" applyBorder="1" applyAlignment="1">
      <alignment horizontal="center" vertical="center" wrapText="1"/>
    </xf>
    <xf numFmtId="0" fontId="10" fillId="28" borderId="329" xfId="0" applyFont="1" applyFill="1" applyBorder="1" applyAlignment="1">
      <alignment horizontal="center" vertical="center" wrapText="1"/>
    </xf>
    <xf numFmtId="0" fontId="10" fillId="28" borderId="15" xfId="0" applyFont="1" applyFill="1" applyBorder="1" applyAlignment="1">
      <alignment horizontal="center" vertical="center" wrapText="1"/>
    </xf>
    <xf numFmtId="0" fontId="10" fillId="28" borderId="231" xfId="0" applyFont="1" applyFill="1" applyBorder="1" applyAlignment="1">
      <alignment horizontal="center" vertical="center" wrapText="1"/>
    </xf>
    <xf numFmtId="0" fontId="10" fillId="0" borderId="368" xfId="0" applyFont="1" applyBorder="1" applyAlignment="1">
      <alignment horizontal="center" vertical="center" wrapText="1"/>
    </xf>
    <xf numFmtId="0" fontId="10" fillId="0" borderId="393" xfId="0" applyFont="1" applyBorder="1" applyAlignment="1">
      <alignment horizontal="center" vertical="center" wrapText="1"/>
    </xf>
    <xf numFmtId="0" fontId="10" fillId="0" borderId="445" xfId="0" applyFont="1" applyBorder="1" applyAlignment="1">
      <alignment horizontal="center" vertical="center" wrapText="1"/>
    </xf>
    <xf numFmtId="0" fontId="10" fillId="0" borderId="446" xfId="0" applyFont="1" applyBorder="1" applyAlignment="1">
      <alignment horizontal="center" vertical="center" wrapText="1"/>
    </xf>
    <xf numFmtId="0" fontId="8" fillId="9" borderId="34" xfId="0" applyFont="1" applyFill="1" applyBorder="1" applyAlignment="1">
      <alignment horizontal="center" vertical="center" wrapText="1"/>
    </xf>
    <xf numFmtId="0" fontId="8" fillId="9" borderId="57" xfId="0" applyFont="1" applyFill="1" applyBorder="1" applyAlignment="1">
      <alignment horizontal="center" vertical="center" wrapText="1"/>
    </xf>
    <xf numFmtId="0" fontId="8" fillId="0" borderId="8" xfId="0" applyFont="1" applyBorder="1" applyAlignment="1">
      <alignment horizontal="center" wrapText="1"/>
    </xf>
    <xf numFmtId="0" fontId="8" fillId="0" borderId="260" xfId="0" applyFont="1" applyBorder="1" applyAlignment="1">
      <alignment horizontal="center" wrapText="1"/>
    </xf>
    <xf numFmtId="0" fontId="8" fillId="13" borderId="297" xfId="0" applyFont="1" applyFill="1" applyBorder="1" applyAlignment="1">
      <alignment horizontal="center" wrapText="1"/>
    </xf>
    <xf numFmtId="0" fontId="8" fillId="13" borderId="8" xfId="0" applyFont="1" applyFill="1" applyBorder="1" applyAlignment="1">
      <alignment horizontal="center" wrapText="1"/>
    </xf>
    <xf numFmtId="0" fontId="10" fillId="0" borderId="260" xfId="0" applyFont="1" applyBorder="1" applyAlignment="1">
      <alignment horizontal="center"/>
    </xf>
    <xf numFmtId="0" fontId="10" fillId="0" borderId="8" xfId="0" applyFont="1" applyBorder="1" applyAlignment="1">
      <alignment horizontal="center"/>
    </xf>
    <xf numFmtId="0" fontId="10" fillId="0" borderId="299" xfId="0" applyFont="1" applyBorder="1" applyAlignment="1">
      <alignment horizontal="center"/>
    </xf>
    <xf numFmtId="0" fontId="10" fillId="0" borderId="367" xfId="0" applyFont="1" applyBorder="1" applyAlignment="1">
      <alignment horizontal="center"/>
    </xf>
    <xf numFmtId="0" fontId="7" fillId="9" borderId="45" xfId="0" applyFont="1" applyFill="1" applyBorder="1" applyAlignment="1">
      <alignment horizontal="left" vertical="center" wrapText="1"/>
    </xf>
    <xf numFmtId="14" fontId="7" fillId="9" borderId="156" xfId="0" applyNumberFormat="1" applyFont="1" applyFill="1" applyBorder="1" applyAlignment="1">
      <alignment horizontal="center" vertical="center" wrapText="1"/>
    </xf>
    <xf numFmtId="166" fontId="7" fillId="9" borderId="50" xfId="0" applyNumberFormat="1" applyFont="1" applyFill="1" applyBorder="1" applyAlignment="1">
      <alignment horizontal="center" vertical="center" wrapText="1"/>
    </xf>
    <xf numFmtId="166" fontId="7" fillId="9" borderId="7" xfId="0" applyNumberFormat="1" applyFont="1" applyFill="1" applyBorder="1" applyAlignment="1">
      <alignment horizontal="center" vertical="center" wrapText="1"/>
    </xf>
    <xf numFmtId="0" fontId="7" fillId="9" borderId="164" xfId="0" applyFont="1" applyFill="1" applyBorder="1" applyAlignment="1">
      <alignment horizontal="left" vertical="center" wrapText="1"/>
    </xf>
    <xf numFmtId="0" fontId="10" fillId="28" borderId="401" xfId="0" applyFont="1" applyFill="1" applyBorder="1" applyAlignment="1">
      <alignment horizontal="left" vertical="center" wrapText="1"/>
    </xf>
    <xf numFmtId="0" fontId="10" fillId="28" borderId="287" xfId="0" applyFont="1" applyFill="1" applyBorder="1" applyAlignment="1">
      <alignment horizontal="left" vertical="center" wrapText="1"/>
    </xf>
    <xf numFmtId="0" fontId="10" fillId="28" borderId="328" xfId="0" applyFont="1" applyFill="1" applyBorder="1" applyAlignment="1">
      <alignment horizontal="left" vertical="center" wrapText="1"/>
    </xf>
    <xf numFmtId="0" fontId="8" fillId="32" borderId="17" xfId="0" applyFont="1" applyFill="1" applyBorder="1" applyAlignment="1">
      <alignment horizontal="left" vertical="top" wrapText="1"/>
    </xf>
    <xf numFmtId="0" fontId="8" fillId="32" borderId="0" xfId="0" applyFont="1" applyFill="1" applyAlignment="1">
      <alignment horizontal="left" vertical="top" wrapText="1"/>
    </xf>
    <xf numFmtId="0" fontId="8" fillId="32" borderId="205" xfId="0" applyFont="1" applyFill="1" applyBorder="1" applyAlignment="1">
      <alignment horizontal="left" vertical="top" wrapText="1"/>
    </xf>
    <xf numFmtId="0" fontId="8" fillId="32" borderId="409" xfId="0" applyFont="1" applyFill="1" applyBorder="1" applyAlignment="1">
      <alignment horizontal="left" vertical="top" wrapText="1"/>
    </xf>
    <xf numFmtId="0" fontId="7" fillId="32" borderId="165" xfId="0" applyFont="1" applyFill="1" applyBorder="1" applyAlignment="1">
      <alignment horizontal="left" vertical="top" wrapText="1"/>
    </xf>
    <xf numFmtId="0" fontId="10" fillId="34" borderId="421" xfId="0" applyFont="1" applyFill="1" applyBorder="1" applyAlignment="1">
      <alignment horizontal="left" vertical="center" wrapText="1"/>
    </xf>
    <xf numFmtId="14" fontId="10" fillId="34" borderId="31" xfId="0" applyNumberFormat="1" applyFont="1" applyFill="1" applyBorder="1" applyAlignment="1">
      <alignment horizontal="center" vertical="center" wrapText="1"/>
    </xf>
    <xf numFmtId="166" fontId="10" fillId="34" borderId="324" xfId="0" applyNumberFormat="1" applyFont="1" applyFill="1" applyBorder="1" applyAlignment="1">
      <alignment horizontal="center" vertical="center" wrapText="1"/>
    </xf>
    <xf numFmtId="9" fontId="10" fillId="34" borderId="324" xfId="0" applyNumberFormat="1" applyFont="1" applyFill="1" applyBorder="1" applyAlignment="1">
      <alignment horizontal="center" vertical="center" wrapText="1"/>
    </xf>
    <xf numFmtId="0" fontId="10" fillId="34" borderId="31" xfId="0" applyFont="1" applyFill="1" applyBorder="1" applyAlignment="1">
      <alignment horizontal="center" vertical="center" wrapText="1"/>
    </xf>
    <xf numFmtId="0" fontId="10" fillId="34" borderId="324" xfId="0" applyFont="1" applyFill="1" applyBorder="1" applyAlignment="1">
      <alignment horizontal="center" vertical="center" wrapText="1"/>
    </xf>
    <xf numFmtId="0" fontId="10" fillId="34" borderId="54" xfId="0" applyFont="1" applyFill="1" applyBorder="1" applyAlignment="1">
      <alignment horizontal="center" vertical="center" wrapText="1"/>
    </xf>
    <xf numFmtId="166" fontId="10" fillId="34" borderId="26" xfId="0" applyNumberFormat="1" applyFont="1" applyFill="1" applyBorder="1" applyAlignment="1">
      <alignment horizontal="center" vertical="center" wrapText="1"/>
    </xf>
    <xf numFmtId="9" fontId="10" fillId="34" borderId="26" xfId="0" applyNumberFormat="1" applyFont="1" applyFill="1" applyBorder="1" applyAlignment="1">
      <alignment horizontal="center" vertical="center" wrapText="1"/>
    </xf>
    <xf numFmtId="0" fontId="10" fillId="34" borderId="26" xfId="0" applyFont="1" applyFill="1" applyBorder="1" applyAlignment="1">
      <alignment horizontal="center" vertical="center" wrapText="1"/>
    </xf>
    <xf numFmtId="0" fontId="10" fillId="34" borderId="390" xfId="0" applyFont="1" applyFill="1" applyBorder="1" applyAlignment="1">
      <alignment horizontal="center" vertical="center" wrapText="1"/>
    </xf>
    <xf numFmtId="0" fontId="10" fillId="34" borderId="155" xfId="0" applyFont="1" applyFill="1" applyBorder="1" applyAlignment="1">
      <alignment horizontal="center" vertical="center" wrapText="1"/>
    </xf>
    <xf numFmtId="0" fontId="7" fillId="34" borderId="152" xfId="0" applyFont="1" applyFill="1" applyBorder="1" applyAlignment="1">
      <alignment horizontal="left" vertical="top" wrapText="1"/>
    </xf>
    <xf numFmtId="166" fontId="10" fillId="34" borderId="345" xfId="0" applyNumberFormat="1" applyFont="1" applyFill="1" applyBorder="1" applyAlignment="1">
      <alignment horizontal="center" vertical="center" wrapText="1"/>
    </xf>
    <xf numFmtId="166" fontId="10" fillId="34" borderId="27" xfId="0" applyNumberFormat="1" applyFont="1" applyFill="1" applyBorder="1" applyAlignment="1">
      <alignment horizontal="center" vertical="center" wrapText="1"/>
    </xf>
    <xf numFmtId="9" fontId="10" fillId="34" borderId="27" xfId="0" applyNumberFormat="1" applyFont="1" applyFill="1" applyBorder="1" applyAlignment="1">
      <alignment horizontal="center" vertical="center" wrapText="1"/>
    </xf>
    <xf numFmtId="0" fontId="10" fillId="34" borderId="27" xfId="0" applyFont="1" applyFill="1" applyBorder="1" applyAlignment="1">
      <alignment horizontal="center" vertical="center" wrapText="1"/>
    </xf>
    <xf numFmtId="0" fontId="10" fillId="34" borderId="345" xfId="0" applyFont="1" applyFill="1" applyBorder="1" applyAlignment="1">
      <alignment horizontal="center" vertical="center" wrapText="1"/>
    </xf>
    <xf numFmtId="0" fontId="10" fillId="34" borderId="411" xfId="0" applyFont="1" applyFill="1" applyBorder="1" applyAlignment="1">
      <alignment horizontal="center" vertical="center" wrapText="1"/>
    </xf>
    <xf numFmtId="0" fontId="7" fillId="34" borderId="421" xfId="0" applyFont="1" applyFill="1" applyBorder="1" applyAlignment="1">
      <alignment horizontal="left" vertical="top" wrapText="1"/>
    </xf>
    <xf numFmtId="166" fontId="10" fillId="34" borderId="31" xfId="0" applyNumberFormat="1" applyFont="1" applyFill="1" applyBorder="1" applyAlignment="1">
      <alignment horizontal="center" vertical="center" wrapText="1"/>
    </xf>
    <xf numFmtId="14" fontId="10" fillId="34" borderId="324" xfId="0" applyNumberFormat="1" applyFont="1" applyFill="1" applyBorder="1" applyAlignment="1">
      <alignment horizontal="center" vertical="center" wrapText="1"/>
    </xf>
    <xf numFmtId="0" fontId="7" fillId="34" borderId="186" xfId="0" applyFont="1" applyFill="1" applyBorder="1" applyAlignment="1">
      <alignment horizontal="left" vertical="top" wrapText="1"/>
    </xf>
    <xf numFmtId="9" fontId="10" fillId="34" borderId="31" xfId="0" applyNumberFormat="1" applyFont="1" applyFill="1" applyBorder="1" applyAlignment="1">
      <alignment horizontal="center" vertical="center" wrapText="1"/>
    </xf>
    <xf numFmtId="166" fontId="10" fillId="34" borderId="205" xfId="0" applyNumberFormat="1" applyFont="1" applyFill="1" applyBorder="1" applyAlignment="1">
      <alignment horizontal="center" vertical="center" wrapText="1"/>
    </xf>
    <xf numFmtId="9" fontId="10" fillId="34" borderId="205" xfId="0" applyNumberFormat="1" applyFont="1" applyFill="1" applyBorder="1" applyAlignment="1">
      <alignment horizontal="center" vertical="center" wrapText="1"/>
    </xf>
    <xf numFmtId="0" fontId="10" fillId="34" borderId="205" xfId="0" applyFont="1" applyFill="1" applyBorder="1" applyAlignment="1">
      <alignment horizontal="center" vertical="center" wrapText="1"/>
    </xf>
    <xf numFmtId="0" fontId="10" fillId="34" borderId="26" xfId="0" applyFont="1" applyFill="1" applyBorder="1" applyAlignment="1">
      <alignment horizontal="left" vertical="center" wrapText="1"/>
    </xf>
    <xf numFmtId="0" fontId="10" fillId="34" borderId="424" xfId="0" applyFont="1" applyFill="1" applyBorder="1" applyAlignment="1">
      <alignment horizontal="center" vertical="center" wrapText="1"/>
    </xf>
    <xf numFmtId="0" fontId="10" fillId="34" borderId="34" xfId="0" applyFont="1" applyFill="1" applyBorder="1" applyAlignment="1">
      <alignment horizontal="center" vertical="center" wrapText="1"/>
    </xf>
    <xf numFmtId="0" fontId="10" fillId="34" borderId="31" xfId="0" applyFont="1" applyFill="1" applyBorder="1" applyAlignment="1">
      <alignment horizontal="left" vertical="center" wrapText="1"/>
    </xf>
    <xf numFmtId="9" fontId="10" fillId="34" borderId="34" xfId="0" applyNumberFormat="1" applyFont="1" applyFill="1" applyBorder="1" applyAlignment="1">
      <alignment horizontal="center" vertical="center" wrapText="1"/>
    </xf>
    <xf numFmtId="0" fontId="10" fillId="34" borderId="165" xfId="0" applyFont="1" applyFill="1" applyBorder="1" applyAlignment="1">
      <alignment horizontal="center" vertical="center" wrapText="1"/>
    </xf>
    <xf numFmtId="0" fontId="10" fillId="34" borderId="55" xfId="0" applyFont="1" applyFill="1" applyBorder="1" applyAlignment="1">
      <alignment horizontal="center" vertical="center" wrapText="1"/>
    </xf>
    <xf numFmtId="0" fontId="10" fillId="34" borderId="426" xfId="0" applyFont="1" applyFill="1" applyBorder="1" applyAlignment="1">
      <alignment horizontal="center" vertical="center" wrapText="1"/>
    </xf>
    <xf numFmtId="0" fontId="10" fillId="34" borderId="385" xfId="0" applyFont="1" applyFill="1" applyBorder="1" applyAlignment="1">
      <alignment horizontal="center" vertical="center" wrapText="1"/>
    </xf>
    <xf numFmtId="0" fontId="10" fillId="34" borderId="203" xfId="0" applyFont="1" applyFill="1" applyBorder="1" applyAlignment="1">
      <alignment horizontal="left" vertical="center" wrapText="1"/>
    </xf>
    <xf numFmtId="9" fontId="10" fillId="34" borderId="203" xfId="0" applyNumberFormat="1" applyFont="1" applyFill="1" applyBorder="1" applyAlignment="1">
      <alignment horizontal="center" vertical="center" wrapText="1"/>
    </xf>
    <xf numFmtId="0" fontId="10" fillId="34" borderId="203" xfId="0" applyFont="1" applyFill="1" applyBorder="1" applyAlignment="1">
      <alignment horizontal="center" vertical="center" wrapText="1"/>
    </xf>
    <xf numFmtId="0" fontId="10" fillId="34" borderId="205" xfId="0" applyFont="1" applyFill="1" applyBorder="1" applyAlignment="1">
      <alignment horizontal="left" vertical="center" wrapText="1"/>
    </xf>
    <xf numFmtId="9" fontId="10" fillId="34" borderId="430" xfId="0" applyNumberFormat="1" applyFont="1" applyFill="1" applyBorder="1" applyAlignment="1">
      <alignment horizontal="center" vertical="center" wrapText="1"/>
    </xf>
    <xf numFmtId="166" fontId="10" fillId="34" borderId="393" xfId="0" applyNumberFormat="1" applyFont="1" applyFill="1" applyBorder="1" applyAlignment="1">
      <alignment horizontal="center" vertical="center" wrapText="1"/>
    </xf>
    <xf numFmtId="0" fontId="10" fillId="34" borderId="429" xfId="0" applyFont="1" applyFill="1" applyBorder="1" applyAlignment="1">
      <alignment horizontal="center" vertical="center" wrapText="1"/>
    </xf>
    <xf numFmtId="0" fontId="10" fillId="34" borderId="211" xfId="0" applyFont="1" applyFill="1" applyBorder="1" applyAlignment="1">
      <alignment horizontal="center" vertical="center" wrapText="1"/>
    </xf>
    <xf numFmtId="0" fontId="10" fillId="34" borderId="409" xfId="0" applyFont="1" applyFill="1" applyBorder="1" applyAlignment="1">
      <alignment horizontal="left" vertical="center" wrapText="1"/>
    </xf>
    <xf numFmtId="0" fontId="10" fillId="34" borderId="431" xfId="0" applyFont="1" applyFill="1" applyBorder="1" applyAlignment="1">
      <alignment horizontal="center" vertical="center" wrapText="1"/>
    </xf>
    <xf numFmtId="166" fontId="10" fillId="34" borderId="433" xfId="0" applyNumberFormat="1" applyFont="1" applyFill="1" applyBorder="1" applyAlignment="1">
      <alignment horizontal="center" vertical="center" wrapText="1"/>
    </xf>
    <xf numFmtId="0" fontId="10" fillId="34" borderId="167" xfId="0" applyFont="1" applyFill="1" applyBorder="1" applyAlignment="1">
      <alignment horizontal="center" vertical="center" wrapText="1"/>
    </xf>
    <xf numFmtId="0" fontId="10" fillId="34" borderId="432" xfId="0" applyFont="1" applyFill="1" applyBorder="1" applyAlignment="1">
      <alignment horizontal="center" vertical="center" wrapText="1"/>
    </xf>
    <xf numFmtId="0" fontId="7" fillId="13" borderId="17" xfId="0" applyFont="1" applyFill="1" applyBorder="1" applyAlignment="1">
      <alignment horizontal="center" vertical="center" wrapText="1"/>
    </xf>
    <xf numFmtId="9" fontId="10" fillId="0" borderId="254" xfId="0" applyNumberFormat="1" applyFont="1" applyBorder="1" applyAlignment="1">
      <alignment horizontal="center" vertical="center" wrapText="1"/>
    </xf>
    <xf numFmtId="9" fontId="10" fillId="0" borderId="334" xfId="0" applyNumberFormat="1" applyFont="1" applyBorder="1" applyAlignment="1">
      <alignment horizontal="center" vertical="center" wrapText="1"/>
    </xf>
    <xf numFmtId="170" fontId="7" fillId="0" borderId="10" xfId="0" applyNumberFormat="1" applyFont="1" applyBorder="1" applyAlignment="1">
      <alignment horizontal="left" vertical="center" wrapText="1"/>
    </xf>
    <xf numFmtId="9" fontId="10" fillId="0" borderId="104" xfId="0" applyNumberFormat="1" applyFont="1" applyBorder="1" applyAlignment="1">
      <alignment horizontal="center" vertical="center" wrapText="1"/>
    </xf>
    <xf numFmtId="0" fontId="10" fillId="0" borderId="35" xfId="0" applyFont="1" applyBorder="1" applyAlignment="1">
      <alignment horizontal="left" vertical="center" wrapText="1"/>
    </xf>
    <xf numFmtId="9" fontId="10" fillId="0" borderId="335" xfId="0" applyNumberFormat="1" applyFont="1" applyBorder="1" applyAlignment="1">
      <alignment horizontal="center" vertical="center" wrapText="1"/>
    </xf>
    <xf numFmtId="0" fontId="10" fillId="0" borderId="44" xfId="0" applyFont="1" applyBorder="1" applyAlignment="1">
      <alignment horizontal="left" vertical="center" wrapText="1"/>
    </xf>
    <xf numFmtId="0" fontId="10" fillId="0" borderId="213" xfId="0" applyFont="1" applyBorder="1" applyAlignment="1">
      <alignment horizontal="center" vertical="center"/>
    </xf>
    <xf numFmtId="9" fontId="10" fillId="0" borderId="213" xfId="0" applyNumberFormat="1" applyFont="1" applyBorder="1" applyAlignment="1">
      <alignment horizontal="center" vertical="center" wrapText="1"/>
    </xf>
    <xf numFmtId="9" fontId="10" fillId="0" borderId="337" xfId="0" applyNumberFormat="1" applyFont="1" applyBorder="1" applyAlignment="1">
      <alignment horizontal="center" vertical="center" wrapText="1"/>
    </xf>
    <xf numFmtId="166" fontId="8" fillId="9" borderId="313" xfId="0" applyNumberFormat="1" applyFont="1" applyFill="1" applyBorder="1" applyAlignment="1">
      <alignment horizontal="center" vertical="center" wrapText="1"/>
    </xf>
    <xf numFmtId="166" fontId="8" fillId="9" borderId="341" xfId="0" applyNumberFormat="1" applyFont="1" applyFill="1" applyBorder="1" applyAlignment="1">
      <alignment horizontal="center" vertical="center" wrapText="1"/>
    </xf>
    <xf numFmtId="0" fontId="8" fillId="9" borderId="312" xfId="0" applyFont="1" applyFill="1" applyBorder="1" applyAlignment="1">
      <alignment horizontal="center" vertical="center" wrapText="1"/>
    </xf>
    <xf numFmtId="9" fontId="8" fillId="9" borderId="313" xfId="0" applyNumberFormat="1" applyFont="1" applyFill="1" applyBorder="1" applyAlignment="1">
      <alignment horizontal="center" vertical="center" wrapText="1"/>
    </xf>
    <xf numFmtId="0" fontId="8" fillId="9" borderId="313" xfId="0" applyFont="1" applyFill="1" applyBorder="1" applyAlignment="1">
      <alignment horizontal="center" vertical="center" wrapText="1"/>
    </xf>
    <xf numFmtId="14" fontId="7" fillId="9" borderId="171" xfId="0" applyNumberFormat="1" applyFont="1" applyFill="1" applyBorder="1" applyAlignment="1">
      <alignment horizontal="center" vertical="center" wrapText="1"/>
    </xf>
    <xf numFmtId="14" fontId="7" fillId="9" borderId="119" xfId="0" applyNumberFormat="1" applyFont="1" applyFill="1" applyBorder="1" applyAlignment="1">
      <alignment horizontal="center" vertical="center" wrapText="1"/>
    </xf>
    <xf numFmtId="0" fontId="8" fillId="9" borderId="37" xfId="0" applyFont="1" applyFill="1" applyBorder="1" applyAlignment="1">
      <alignment horizontal="left" vertical="center" wrapText="1"/>
    </xf>
    <xf numFmtId="14" fontId="7" fillId="9" borderId="172" xfId="0" applyNumberFormat="1" applyFont="1" applyFill="1" applyBorder="1" applyAlignment="1">
      <alignment horizontal="center" vertical="center" wrapText="1"/>
    </xf>
    <xf numFmtId="166" fontId="7" fillId="9" borderId="173" xfId="0" applyNumberFormat="1" applyFont="1" applyFill="1" applyBorder="1" applyAlignment="1">
      <alignment horizontal="center" vertical="center" wrapText="1"/>
    </xf>
    <xf numFmtId="166" fontId="7" fillId="9" borderId="256" xfId="0" applyNumberFormat="1" applyFont="1" applyFill="1" applyBorder="1" applyAlignment="1">
      <alignment horizontal="center" vertical="center" wrapText="1"/>
    </xf>
    <xf numFmtId="166" fontId="7" fillId="9" borderId="297" xfId="0" applyNumberFormat="1" applyFont="1" applyFill="1" applyBorder="1" applyAlignment="1">
      <alignment horizontal="center" vertical="center" wrapText="1"/>
    </xf>
    <xf numFmtId="166" fontId="8" fillId="0" borderId="312" xfId="0" applyNumberFormat="1" applyFont="1" applyBorder="1" applyAlignment="1">
      <alignment horizontal="center" vertical="center" wrapText="1"/>
    </xf>
    <xf numFmtId="171" fontId="8" fillId="0" borderId="313" xfId="0" applyNumberFormat="1" applyFont="1" applyBorder="1" applyAlignment="1">
      <alignment horizontal="center" vertical="center" wrapText="1"/>
    </xf>
    <xf numFmtId="9" fontId="8" fillId="0" borderId="313" xfId="0" applyNumberFormat="1" applyFont="1" applyBorder="1" applyAlignment="1">
      <alignment horizontal="center" vertical="center" wrapText="1"/>
    </xf>
    <xf numFmtId="0" fontId="8" fillId="0" borderId="313" xfId="0" applyFont="1" applyBorder="1" applyAlignment="1">
      <alignment horizontal="center" vertical="center" wrapText="1"/>
    </xf>
    <xf numFmtId="9" fontId="8" fillId="9" borderId="372" xfId="0" applyNumberFormat="1" applyFont="1" applyFill="1" applyBorder="1" applyAlignment="1">
      <alignment horizontal="center" vertical="center" wrapText="1"/>
    </xf>
    <xf numFmtId="166" fontId="10" fillId="9" borderId="341" xfId="0" applyNumberFormat="1" applyFont="1" applyFill="1" applyBorder="1" applyAlignment="1">
      <alignment horizontal="center" vertical="center" wrapText="1"/>
    </xf>
    <xf numFmtId="166" fontId="10" fillId="9" borderId="373" xfId="0" applyNumberFormat="1" applyFont="1" applyFill="1" applyBorder="1" applyAlignment="1">
      <alignment horizontal="center" vertical="center" wrapText="1"/>
    </xf>
    <xf numFmtId="0" fontId="10" fillId="9" borderId="371" xfId="0" applyFont="1" applyFill="1" applyBorder="1" applyAlignment="1">
      <alignment horizontal="center" vertical="center" wrapText="1"/>
    </xf>
    <xf numFmtId="9" fontId="10" fillId="9" borderId="373" xfId="0" applyNumberFormat="1" applyFont="1" applyFill="1" applyBorder="1" applyAlignment="1">
      <alignment horizontal="center" vertical="center" wrapText="1"/>
    </xf>
    <xf numFmtId="0" fontId="10" fillId="9" borderId="376" xfId="0" applyFont="1" applyFill="1" applyBorder="1" applyAlignment="1">
      <alignment horizontal="center" vertical="center" wrapText="1"/>
    </xf>
    <xf numFmtId="0" fontId="10" fillId="9" borderId="120" xfId="0" applyFont="1" applyFill="1" applyBorder="1" applyAlignment="1">
      <alignment horizontal="center" vertical="center" wrapText="1"/>
    </xf>
    <xf numFmtId="9" fontId="8" fillId="9" borderId="341" xfId="0" applyNumberFormat="1" applyFont="1" applyFill="1" applyBorder="1" applyAlignment="1">
      <alignment horizontal="center" vertical="center" wrapText="1"/>
    </xf>
    <xf numFmtId="172" fontId="8" fillId="9" borderId="374" xfId="0" applyNumberFormat="1" applyFont="1" applyFill="1" applyBorder="1" applyAlignment="1">
      <alignment horizontal="center" vertical="center" wrapText="1"/>
    </xf>
    <xf numFmtId="166" fontId="7" fillId="26" borderId="324" xfId="0" applyNumberFormat="1" applyFont="1" applyFill="1" applyBorder="1" applyAlignment="1">
      <alignment horizontal="center" vertical="center"/>
    </xf>
    <xf numFmtId="0" fontId="7" fillId="26" borderId="386" xfId="0" applyFont="1" applyFill="1" applyBorder="1" applyAlignment="1">
      <alignment horizontal="center" vertical="center"/>
    </xf>
    <xf numFmtId="0" fontId="7" fillId="26" borderId="34" xfId="0" applyFont="1" applyFill="1" applyBorder="1" applyAlignment="1">
      <alignment horizontal="left" vertical="top" wrapText="1"/>
    </xf>
    <xf numFmtId="166" fontId="7" fillId="26" borderId="345" xfId="0" applyNumberFormat="1" applyFont="1" applyFill="1" applyBorder="1" applyAlignment="1">
      <alignment horizontal="center" vertical="center"/>
    </xf>
    <xf numFmtId="9" fontId="10" fillId="26" borderId="345" xfId="0" applyNumberFormat="1" applyFont="1" applyFill="1" applyBorder="1" applyAlignment="1">
      <alignment horizontal="center" vertical="center"/>
    </xf>
    <xf numFmtId="0" fontId="7" fillId="26" borderId="0" xfId="0" applyFont="1" applyFill="1" applyBorder="1" applyAlignment="1">
      <alignment horizontal="center" vertical="center"/>
    </xf>
    <xf numFmtId="0" fontId="10" fillId="28" borderId="247" xfId="0" applyFont="1" applyFill="1" applyBorder="1" applyAlignment="1">
      <alignment horizontal="center" vertical="center" wrapText="1"/>
    </xf>
    <xf numFmtId="0" fontId="10" fillId="28" borderId="287" xfId="0" applyFont="1" applyFill="1" applyBorder="1" applyAlignment="1">
      <alignment horizontal="center" vertical="center" wrapText="1"/>
    </xf>
    <xf numFmtId="0" fontId="10" fillId="28" borderId="400" xfId="0" applyFont="1" applyFill="1" applyBorder="1" applyAlignment="1">
      <alignment horizontal="center" vertical="center" wrapText="1"/>
    </xf>
    <xf numFmtId="0" fontId="10" fillId="28" borderId="328" xfId="0" applyFont="1" applyFill="1" applyBorder="1" applyAlignment="1">
      <alignment horizontal="center" vertical="center" wrapText="1"/>
    </xf>
    <xf numFmtId="0" fontId="10" fillId="28" borderId="293" xfId="0" applyFont="1" applyFill="1" applyBorder="1" applyAlignment="1">
      <alignment horizontal="center" vertical="center" wrapText="1"/>
    </xf>
    <xf numFmtId="0" fontId="10" fillId="28" borderId="294" xfId="0" applyFont="1" applyFill="1" applyBorder="1" applyAlignment="1">
      <alignment horizontal="center" vertical="center" wrapText="1"/>
    </xf>
    <xf numFmtId="0" fontId="10" fillId="28" borderId="396" xfId="0" applyFont="1" applyFill="1" applyBorder="1" applyAlignment="1">
      <alignment horizontal="center" vertical="center" wrapText="1"/>
    </xf>
    <xf numFmtId="0" fontId="10" fillId="28" borderId="330" xfId="0" applyFont="1" applyFill="1" applyBorder="1" applyAlignment="1">
      <alignment horizontal="center" vertical="center" wrapText="1"/>
    </xf>
    <xf numFmtId="0" fontId="10" fillId="28" borderId="331" xfId="0" applyFont="1" applyFill="1" applyBorder="1" applyAlignment="1">
      <alignment horizontal="center" vertical="center" wrapText="1"/>
    </xf>
    <xf numFmtId="0" fontId="8" fillId="9" borderId="433" xfId="0" applyFont="1" applyFill="1" applyBorder="1" applyAlignment="1">
      <alignment horizontal="center" vertical="center" wrapText="1"/>
    </xf>
    <xf numFmtId="0" fontId="8" fillId="9" borderId="434" xfId="0" applyFont="1" applyFill="1" applyBorder="1" applyAlignment="1">
      <alignment horizontal="center" vertical="center" wrapText="1"/>
    </xf>
    <xf numFmtId="0" fontId="7" fillId="18" borderId="260" xfId="0" applyFont="1" applyFill="1" applyBorder="1" applyAlignment="1">
      <alignment horizontal="center" vertical="center" wrapText="1"/>
    </xf>
    <xf numFmtId="0" fontId="7" fillId="18" borderId="261" xfId="0" applyFont="1" applyFill="1" applyBorder="1" applyAlignment="1">
      <alignment horizontal="center" vertical="center" wrapText="1"/>
    </xf>
    <xf numFmtId="0" fontId="14" fillId="18" borderId="324" xfId="0" applyFont="1" applyFill="1" applyBorder="1" applyAlignment="1">
      <alignment horizontal="left" vertical="center" wrapText="1"/>
    </xf>
    <xf numFmtId="166" fontId="14" fillId="18" borderId="393" xfId="0" applyNumberFormat="1" applyFont="1" applyFill="1" applyBorder="1" applyAlignment="1">
      <alignment horizontal="center" vertical="center"/>
    </xf>
    <xf numFmtId="0" fontId="14" fillId="18" borderId="324" xfId="0" applyFont="1" applyFill="1" applyBorder="1" applyAlignment="1">
      <alignment horizontal="center" vertical="center"/>
    </xf>
    <xf numFmtId="9" fontId="14" fillId="18" borderId="324" xfId="0" applyNumberFormat="1" applyFont="1" applyFill="1" applyBorder="1" applyAlignment="1">
      <alignment horizontal="center" vertical="center"/>
    </xf>
    <xf numFmtId="0" fontId="14" fillId="18" borderId="386" xfId="0" applyFont="1" applyFill="1" applyBorder="1" applyAlignment="1">
      <alignment horizontal="center" vertical="center"/>
    </xf>
    <xf numFmtId="0" fontId="7" fillId="18" borderId="491" xfId="0" applyFont="1" applyFill="1" applyBorder="1" applyAlignment="1">
      <alignment horizontal="center" vertical="center" wrapText="1"/>
    </xf>
    <xf numFmtId="0" fontId="7" fillId="18" borderId="7" xfId="0" applyFont="1" applyFill="1" applyBorder="1" applyAlignment="1">
      <alignment horizontal="center" vertical="center" wrapText="1"/>
    </xf>
    <xf numFmtId="0" fontId="7" fillId="18" borderId="464" xfId="0" applyFont="1" applyFill="1" applyBorder="1" applyAlignment="1">
      <alignment horizontal="center" vertical="center" wrapText="1"/>
    </xf>
    <xf numFmtId="0" fontId="10" fillId="0" borderId="34" xfId="0" applyFont="1" applyBorder="1" applyAlignment="1">
      <alignment horizontal="center" vertical="center"/>
    </xf>
    <xf numFmtId="0" fontId="10" fillId="0" borderId="393" xfId="0" applyFont="1" applyBorder="1" applyAlignment="1">
      <alignment horizontal="center" vertical="center"/>
    </xf>
    <xf numFmtId="0" fontId="10" fillId="0" borderId="367" xfId="0" applyFont="1" applyBorder="1" applyAlignment="1">
      <alignment horizontal="center" vertical="center"/>
    </xf>
    <xf numFmtId="0" fontId="10" fillId="0" borderId="31" xfId="0" applyFont="1" applyBorder="1" applyAlignment="1">
      <alignment horizontal="center" vertical="center"/>
    </xf>
    <xf numFmtId="0" fontId="10" fillId="0" borderId="27" xfId="0" applyFont="1" applyBorder="1" applyAlignment="1">
      <alignment horizontal="center" vertical="center"/>
    </xf>
    <xf numFmtId="0" fontId="10" fillId="0" borderId="324" xfId="0" applyFont="1" applyBorder="1" applyAlignment="1">
      <alignment horizontal="center" vertical="center"/>
    </xf>
    <xf numFmtId="0" fontId="10" fillId="0" borderId="26" xfId="0" applyFont="1" applyBorder="1" applyAlignment="1">
      <alignment horizontal="center" vertical="center"/>
    </xf>
    <xf numFmtId="166" fontId="8" fillId="9" borderId="376" xfId="0" applyNumberFormat="1" applyFont="1" applyFill="1" applyBorder="1" applyAlignment="1">
      <alignment horizontal="center" vertical="center" wrapText="1"/>
    </xf>
    <xf numFmtId="0" fontId="8" fillId="9" borderId="344" xfId="0" applyFont="1" applyFill="1" applyBorder="1" applyAlignment="1">
      <alignment horizontal="center" vertical="center" wrapText="1"/>
    </xf>
    <xf numFmtId="1" fontId="7" fillId="9" borderId="17" xfId="0" applyNumberFormat="1" applyFont="1" applyFill="1" applyBorder="1" applyAlignment="1" applyProtection="1">
      <alignment horizontal="center" vertical="center" wrapText="1"/>
    </xf>
    <xf numFmtId="9" fontId="8" fillId="16" borderId="11" xfId="0" applyNumberFormat="1" applyFont="1" applyFill="1" applyBorder="1" applyAlignment="1">
      <alignment horizontal="center" vertical="center" wrapText="1"/>
    </xf>
    <xf numFmtId="0" fontId="10" fillId="9" borderId="492" xfId="0" applyFont="1" applyFill="1" applyBorder="1" applyAlignment="1" applyProtection="1">
      <alignment vertical="center"/>
      <protection locked="0"/>
    </xf>
    <xf numFmtId="0" fontId="10" fillId="9" borderId="120" xfId="0" applyFont="1" applyFill="1" applyBorder="1" applyAlignment="1" applyProtection="1">
      <alignment vertical="center"/>
      <protection locked="0"/>
    </xf>
    <xf numFmtId="0" fontId="8" fillId="0" borderId="8" xfId="0" applyFont="1" applyFill="1" applyBorder="1" applyAlignment="1">
      <alignment horizontal="justify" vertical="center" wrapText="1"/>
    </xf>
    <xf numFmtId="0" fontId="14" fillId="0" borderId="18" xfId="0" applyFont="1" applyBorder="1" applyAlignment="1" applyProtection="1">
      <alignment horizontal="center" vertical="center" wrapText="1"/>
      <protection locked="0"/>
    </xf>
    <xf numFmtId="0" fontId="14" fillId="9" borderId="15" xfId="0" applyFont="1" applyFill="1" applyBorder="1" applyAlignment="1">
      <alignment horizontal="center" vertical="center" wrapText="1"/>
    </xf>
    <xf numFmtId="0" fontId="14" fillId="0" borderId="281" xfId="0" applyFont="1" applyFill="1" applyBorder="1" applyAlignment="1">
      <alignment horizontal="center" vertical="center" wrapText="1"/>
    </xf>
    <xf numFmtId="0" fontId="14" fillId="0" borderId="102" xfId="0" applyFont="1" applyFill="1" applyBorder="1" applyAlignment="1">
      <alignment horizontal="center" vertical="center" wrapText="1"/>
    </xf>
    <xf numFmtId="0" fontId="14" fillId="0" borderId="303" xfId="0" applyFont="1" applyFill="1" applyBorder="1" applyAlignment="1">
      <alignment horizontal="center" vertical="center" wrapText="1"/>
    </xf>
    <xf numFmtId="0" fontId="14" fillId="0" borderId="338" xfId="0" applyFont="1" applyBorder="1" applyAlignment="1">
      <alignment horizontal="center" vertical="center" wrapText="1"/>
    </xf>
    <xf numFmtId="0" fontId="14" fillId="9" borderId="18" xfId="0" applyFont="1" applyFill="1" applyBorder="1" applyAlignment="1" applyProtection="1">
      <alignment horizontal="center" vertical="center" wrapText="1"/>
      <protection locked="0"/>
    </xf>
    <xf numFmtId="0" fontId="14" fillId="9" borderId="14" xfId="0" applyFont="1" applyFill="1" applyBorder="1" applyAlignment="1">
      <alignment horizontal="center" vertical="center" wrapText="1"/>
    </xf>
    <xf numFmtId="0" fontId="14" fillId="9" borderId="287" xfId="0" applyFont="1" applyFill="1" applyBorder="1" applyAlignment="1">
      <alignment horizontal="center" vertical="center" wrapText="1"/>
    </xf>
    <xf numFmtId="0" fontId="14" fillId="9" borderId="260" xfId="0" applyFont="1" applyFill="1" applyBorder="1" applyAlignment="1">
      <alignment horizontal="center" vertical="center" wrapText="1"/>
    </xf>
    <xf numFmtId="0" fontId="14" fillId="0" borderId="18" xfId="0" applyFont="1" applyFill="1" applyBorder="1" applyAlignment="1" applyProtection="1">
      <alignment horizontal="center" vertical="center" wrapText="1"/>
      <protection locked="0"/>
    </xf>
    <xf numFmtId="0" fontId="14" fillId="0" borderId="14" xfId="0" applyFont="1" applyFill="1" applyBorder="1" applyAlignment="1" applyProtection="1">
      <alignment horizontal="center" vertical="center" wrapText="1"/>
      <protection locked="0"/>
    </xf>
    <xf numFmtId="0" fontId="14" fillId="0" borderId="45" xfId="0" applyFont="1" applyBorder="1" applyAlignment="1" applyProtection="1">
      <alignment horizontal="center" vertical="center" wrapText="1"/>
      <protection locked="0"/>
    </xf>
    <xf numFmtId="0" fontId="14" fillId="0" borderId="281" xfId="0" applyFont="1" applyBorder="1" applyAlignment="1" applyProtection="1">
      <alignment horizontal="center" vertical="center" wrapText="1"/>
      <protection locked="0"/>
    </xf>
    <xf numFmtId="0" fontId="14" fillId="21" borderId="15" xfId="0" applyFont="1" applyFill="1" applyBorder="1" applyAlignment="1" applyProtection="1">
      <alignment horizontal="center" vertical="center" wrapText="1"/>
      <protection locked="0"/>
    </xf>
    <xf numFmtId="0" fontId="14" fillId="21" borderId="18" xfId="0" applyFont="1" applyFill="1" applyBorder="1" applyAlignment="1" applyProtection="1">
      <alignment horizontal="center" vertical="center" wrapText="1"/>
      <protection locked="0"/>
    </xf>
    <xf numFmtId="0" fontId="14" fillId="14" borderId="10" xfId="0" applyFont="1" applyFill="1" applyBorder="1" applyAlignment="1">
      <alignment horizontal="center" vertical="center" wrapText="1"/>
    </xf>
    <xf numFmtId="0" fontId="14" fillId="14" borderId="18" xfId="0" applyFont="1" applyFill="1" applyBorder="1" applyAlignment="1">
      <alignment horizontal="center" vertical="center" wrapText="1"/>
    </xf>
    <xf numFmtId="0" fontId="14" fillId="14" borderId="338" xfId="0" applyFont="1" applyFill="1" applyBorder="1" applyAlignment="1">
      <alignment horizontal="center" vertical="center" wrapText="1"/>
    </xf>
    <xf numFmtId="0" fontId="14" fillId="13" borderId="16" xfId="0" applyFont="1" applyFill="1" applyBorder="1" applyAlignment="1">
      <alignment horizontal="center" vertical="center" wrapText="1"/>
    </xf>
    <xf numFmtId="0" fontId="14" fillId="9" borderId="8" xfId="0" applyFont="1" applyFill="1" applyBorder="1" applyAlignment="1" applyProtection="1">
      <alignment horizontal="center" vertical="center" wrapText="1"/>
      <protection locked="0"/>
    </xf>
    <xf numFmtId="0" fontId="14" fillId="12" borderId="14" xfId="0" applyFont="1" applyFill="1" applyBorder="1" applyAlignment="1">
      <alignment horizontal="center" vertical="center" wrapText="1"/>
    </xf>
    <xf numFmtId="0" fontId="14" fillId="12" borderId="287" xfId="0" applyFont="1" applyFill="1" applyBorder="1" applyAlignment="1">
      <alignment horizontal="center" vertical="center" wrapText="1"/>
    </xf>
    <xf numFmtId="0" fontId="14" fillId="12" borderId="260" xfId="0" applyFont="1" applyFill="1" applyBorder="1" applyAlignment="1">
      <alignment horizontal="center" vertical="center" wrapText="1"/>
    </xf>
    <xf numFmtId="0" fontId="14" fillId="0" borderId="0" xfId="0" applyFont="1" applyAlignment="1">
      <alignment horizontal="center" vertical="center"/>
    </xf>
    <xf numFmtId="9" fontId="8" fillId="12" borderId="260" xfId="0" applyNumberFormat="1" applyFont="1" applyFill="1" applyBorder="1" applyAlignment="1">
      <alignment horizontal="center" vertical="center" wrapText="1"/>
    </xf>
    <xf numFmtId="165" fontId="8" fillId="13" borderId="493" xfId="0" applyNumberFormat="1" applyFont="1" applyFill="1" applyBorder="1" applyAlignment="1">
      <alignment horizontal="center" vertical="center" wrapText="1"/>
    </xf>
    <xf numFmtId="3" fontId="8" fillId="0" borderId="297" xfId="0" applyNumberFormat="1" applyFont="1" applyBorder="1" applyAlignment="1">
      <alignment horizontal="center" wrapText="1"/>
    </xf>
    <xf numFmtId="0" fontId="8" fillId="0" borderId="494" xfId="0" applyFont="1" applyBorder="1" applyAlignment="1">
      <alignment horizontal="center" wrapText="1"/>
    </xf>
    <xf numFmtId="165" fontId="8" fillId="0" borderId="495" xfId="0" applyNumberFormat="1" applyFont="1" applyBorder="1" applyAlignment="1">
      <alignment horizontal="center" wrapText="1"/>
    </xf>
    <xf numFmtId="10" fontId="14" fillId="0" borderId="496" xfId="0" applyNumberFormat="1" applyFont="1" applyBorder="1" applyAlignment="1">
      <alignment horizontal="center" vertical="center" wrapText="1"/>
    </xf>
    <xf numFmtId="0" fontId="10" fillId="0" borderId="496" xfId="0" applyFont="1" applyBorder="1" applyAlignment="1">
      <alignment horizontal="left" vertical="center" wrapText="1"/>
    </xf>
    <xf numFmtId="0" fontId="13" fillId="0" borderId="496" xfId="0" applyFont="1" applyBorder="1" applyAlignment="1">
      <alignment horizontal="center" vertical="center" wrapText="1"/>
    </xf>
    <xf numFmtId="9" fontId="8" fillId="0" borderId="494" xfId="0" applyNumberFormat="1" applyFont="1" applyBorder="1" applyAlignment="1">
      <alignment horizontal="center" vertical="center" wrapText="1"/>
    </xf>
    <xf numFmtId="9" fontId="8" fillId="14" borderId="256" xfId="0" applyNumberFormat="1" applyFont="1" applyFill="1" applyBorder="1" applyAlignment="1">
      <alignment horizontal="center" vertical="center" wrapText="1"/>
    </xf>
    <xf numFmtId="9" fontId="8" fillId="14" borderId="224" xfId="0" applyNumberFormat="1" applyFont="1" applyFill="1" applyBorder="1" applyAlignment="1">
      <alignment horizontal="center" vertical="center" wrapText="1"/>
    </xf>
    <xf numFmtId="0" fontId="8" fillId="0" borderId="43" xfId="0" applyFont="1" applyBorder="1" applyAlignment="1">
      <alignment horizontal="center" vertical="center" wrapText="1"/>
    </xf>
    <xf numFmtId="3" fontId="8" fillId="0" borderId="43" xfId="0" applyNumberFormat="1" applyFont="1" applyBorder="1" applyAlignment="1">
      <alignment horizontal="center" vertical="top" wrapText="1"/>
    </xf>
    <xf numFmtId="0" fontId="8" fillId="0" borderId="39" xfId="0" applyFont="1" applyBorder="1" applyAlignment="1">
      <alignment horizontal="center" vertical="center" wrapText="1"/>
    </xf>
    <xf numFmtId="0" fontId="8" fillId="0" borderId="39" xfId="0" applyFont="1" applyBorder="1" applyAlignment="1">
      <alignment vertical="top" wrapText="1"/>
    </xf>
    <xf numFmtId="9" fontId="8" fillId="0" borderId="39" xfId="0" applyNumberFormat="1" applyFont="1" applyBorder="1" applyAlignment="1">
      <alignment horizontal="center" vertical="center" wrapText="1"/>
    </xf>
    <xf numFmtId="0" fontId="8" fillId="0" borderId="497" xfId="0" applyFont="1" applyBorder="1" applyAlignment="1">
      <alignment horizontal="center" vertical="center" wrapText="1"/>
    </xf>
    <xf numFmtId="3" fontId="8" fillId="0" borderId="8" xfId="0" applyNumberFormat="1" applyFont="1" applyBorder="1" applyAlignment="1">
      <alignment horizontal="center" vertical="center" wrapText="1"/>
    </xf>
    <xf numFmtId="3" fontId="8" fillId="0" borderId="497" xfId="0" applyNumberFormat="1" applyFont="1" applyBorder="1" applyAlignment="1">
      <alignment horizontal="center" vertical="center" wrapText="1"/>
    </xf>
    <xf numFmtId="165" fontId="8" fillId="0" borderId="14" xfId="0" applyNumberFormat="1" applyFont="1" applyBorder="1" applyAlignment="1" applyProtection="1">
      <alignment vertical="center" wrapText="1"/>
      <protection locked="0"/>
    </xf>
    <xf numFmtId="165" fontId="8" fillId="0" borderId="181" xfId="0" applyNumberFormat="1" applyFont="1" applyBorder="1" applyAlignment="1" applyProtection="1">
      <alignment vertical="center" wrapText="1"/>
      <protection locked="0"/>
    </xf>
    <xf numFmtId="0" fontId="7" fillId="9" borderId="257" xfId="0" applyFont="1" applyFill="1" applyBorder="1" applyAlignment="1">
      <alignment horizontal="center" vertical="center" wrapText="1"/>
    </xf>
    <xf numFmtId="0" fontId="7" fillId="14" borderId="10" xfId="0" applyFont="1" applyFill="1" applyBorder="1" applyAlignment="1">
      <alignment horizontal="center" vertical="center"/>
    </xf>
    <xf numFmtId="0" fontId="13" fillId="14" borderId="10" xfId="0" applyFont="1" applyFill="1" applyBorder="1" applyAlignment="1">
      <alignment horizontal="center" vertical="center"/>
    </xf>
    <xf numFmtId="0" fontId="7" fillId="14" borderId="10" xfId="0" applyFont="1" applyFill="1" applyBorder="1" applyAlignment="1">
      <alignment horizontal="left" vertical="center" wrapText="1"/>
    </xf>
    <xf numFmtId="14" fontId="7" fillId="14" borderId="10" xfId="0" applyNumberFormat="1" applyFont="1" applyFill="1" applyBorder="1" applyAlignment="1">
      <alignment horizontal="center" vertical="center"/>
    </xf>
    <xf numFmtId="166" fontId="7" fillId="14" borderId="10" xfId="0" applyNumberFormat="1" applyFont="1" applyFill="1" applyBorder="1" applyAlignment="1">
      <alignment horizontal="center" vertical="center"/>
    </xf>
    <xf numFmtId="9" fontId="10" fillId="14" borderId="10" xfId="0" applyNumberFormat="1" applyFont="1" applyFill="1" applyBorder="1" applyAlignment="1">
      <alignment horizontal="center" vertical="center"/>
    </xf>
    <xf numFmtId="0" fontId="7" fillId="14" borderId="129" xfId="0" applyFont="1" applyFill="1" applyBorder="1" applyAlignment="1">
      <alignment horizontal="left" vertical="center" wrapText="1"/>
    </xf>
    <xf numFmtId="0" fontId="7" fillId="14" borderId="12" xfId="0" applyFont="1" applyFill="1" applyBorder="1" applyAlignment="1">
      <alignment horizontal="center" vertical="center"/>
    </xf>
    <xf numFmtId="0" fontId="13" fillId="14" borderId="12" xfId="0" applyFont="1" applyFill="1" applyBorder="1" applyAlignment="1">
      <alignment horizontal="center" vertical="center"/>
    </xf>
    <xf numFmtId="0" fontId="7" fillId="14" borderId="12" xfId="0" applyFont="1" applyFill="1" applyBorder="1" applyAlignment="1">
      <alignment horizontal="left" vertical="center" wrapText="1"/>
    </xf>
    <xf numFmtId="14" fontId="7" fillId="14" borderId="12" xfId="0" applyNumberFormat="1" applyFont="1" applyFill="1" applyBorder="1" applyAlignment="1">
      <alignment horizontal="center" vertical="center"/>
    </xf>
    <xf numFmtId="166" fontId="7" fillId="14" borderId="12" xfId="0" applyNumberFormat="1" applyFont="1" applyFill="1" applyBorder="1" applyAlignment="1">
      <alignment horizontal="center" vertical="center"/>
    </xf>
    <xf numFmtId="9" fontId="10" fillId="14" borderId="12" xfId="0" applyNumberFormat="1" applyFont="1" applyFill="1" applyBorder="1" applyAlignment="1">
      <alignment horizontal="center" vertical="center"/>
    </xf>
    <xf numFmtId="0" fontId="7" fillId="14" borderId="132" xfId="0" applyFont="1" applyFill="1" applyBorder="1" applyAlignment="1">
      <alignment horizontal="left" vertical="center" wrapText="1"/>
    </xf>
    <xf numFmtId="3" fontId="7" fillId="0" borderId="501" xfId="0" applyNumberFormat="1" applyFont="1" applyBorder="1" applyAlignment="1">
      <alignment horizontal="center" vertical="center"/>
    </xf>
    <xf numFmtId="0" fontId="10" fillId="36" borderId="10" xfId="0" applyFont="1" applyFill="1" applyBorder="1" applyAlignment="1">
      <alignment horizontal="left" vertical="center" wrapText="1"/>
    </xf>
    <xf numFmtId="166" fontId="10" fillId="36" borderId="10" xfId="0" applyNumberFormat="1" applyFont="1" applyFill="1" applyBorder="1" applyAlignment="1">
      <alignment horizontal="center" vertical="center" wrapText="1"/>
    </xf>
    <xf numFmtId="1" fontId="7" fillId="36" borderId="10" xfId="0" applyNumberFormat="1" applyFont="1" applyFill="1" applyBorder="1" applyAlignment="1">
      <alignment horizontal="center" vertical="center" wrapText="1"/>
    </xf>
    <xf numFmtId="9" fontId="10" fillId="36" borderId="10" xfId="0" applyNumberFormat="1" applyFont="1" applyFill="1" applyBorder="1" applyAlignment="1">
      <alignment horizontal="center" vertical="center" wrapText="1"/>
    </xf>
    <xf numFmtId="0" fontId="7" fillId="36" borderId="10" xfId="0" applyFont="1" applyFill="1" applyBorder="1" applyAlignment="1">
      <alignment horizontal="center" vertical="center" wrapText="1"/>
    </xf>
    <xf numFmtId="0" fontId="10" fillId="36" borderId="129" xfId="0" applyFont="1" applyFill="1" applyBorder="1" applyAlignment="1">
      <alignment horizontal="left" vertical="center" wrapText="1"/>
    </xf>
    <xf numFmtId="0" fontId="10" fillId="36" borderId="11" xfId="0" applyFont="1" applyFill="1" applyBorder="1" applyAlignment="1">
      <alignment horizontal="left" vertical="center" wrapText="1"/>
    </xf>
    <xf numFmtId="166" fontId="10" fillId="36" borderId="11" xfId="0" applyNumberFormat="1" applyFont="1" applyFill="1" applyBorder="1" applyAlignment="1">
      <alignment horizontal="center" vertical="center" wrapText="1"/>
    </xf>
    <xf numFmtId="1" fontId="7" fillId="36" borderId="11" xfId="0" applyNumberFormat="1" applyFont="1" applyFill="1" applyBorder="1" applyAlignment="1">
      <alignment horizontal="center" vertical="center" wrapText="1"/>
    </xf>
    <xf numFmtId="9" fontId="10" fillId="36" borderId="11" xfId="0" applyNumberFormat="1" applyFont="1" applyFill="1" applyBorder="1" applyAlignment="1">
      <alignment horizontal="center" vertical="center" wrapText="1"/>
    </xf>
    <xf numFmtId="0" fontId="7" fillId="36" borderId="11" xfId="0" applyFont="1" applyFill="1" applyBorder="1" applyAlignment="1">
      <alignment horizontal="center" vertical="center" wrapText="1"/>
    </xf>
    <xf numFmtId="0" fontId="10" fillId="36" borderId="131" xfId="0" applyFont="1" applyFill="1" applyBorder="1" applyAlignment="1">
      <alignment horizontal="left" vertical="center" wrapText="1"/>
    </xf>
    <xf numFmtId="0" fontId="10" fillId="36" borderId="33" xfId="0" applyFont="1" applyFill="1" applyBorder="1" applyAlignment="1">
      <alignment horizontal="left" vertical="center" wrapText="1"/>
    </xf>
    <xf numFmtId="166" fontId="10" fillId="36" borderId="33" xfId="0" applyNumberFormat="1" applyFont="1" applyFill="1" applyBorder="1" applyAlignment="1">
      <alignment horizontal="center" vertical="center" wrapText="1"/>
    </xf>
    <xf numFmtId="1" fontId="7" fillId="36" borderId="33" xfId="0" applyNumberFormat="1" applyFont="1" applyFill="1" applyBorder="1" applyAlignment="1">
      <alignment horizontal="center" vertical="center" wrapText="1"/>
    </xf>
    <xf numFmtId="9" fontId="10" fillId="36" borderId="33" xfId="0" applyNumberFormat="1" applyFont="1" applyFill="1" applyBorder="1" applyAlignment="1">
      <alignment horizontal="center" vertical="center" wrapText="1"/>
    </xf>
    <xf numFmtId="0" fontId="7" fillId="36" borderId="33" xfId="0" applyFont="1" applyFill="1" applyBorder="1" applyAlignment="1">
      <alignment horizontal="center" vertical="center" wrapText="1"/>
    </xf>
    <xf numFmtId="0" fontId="10" fillId="36" borderId="502" xfId="0" applyFont="1" applyFill="1" applyBorder="1" applyAlignment="1">
      <alignment horizontal="left" vertical="center" wrapText="1"/>
    </xf>
    <xf numFmtId="0" fontId="10" fillId="36" borderId="12" xfId="0" applyFont="1" applyFill="1" applyBorder="1" applyAlignment="1">
      <alignment horizontal="left" vertical="center" wrapText="1"/>
    </xf>
    <xf numFmtId="166" fontId="10" fillId="36" borderId="12" xfId="0" applyNumberFormat="1" applyFont="1" applyFill="1" applyBorder="1" applyAlignment="1">
      <alignment horizontal="center" vertical="center" wrapText="1"/>
    </xf>
    <xf numFmtId="1" fontId="7" fillId="36" borderId="12" xfId="0" applyNumberFormat="1" applyFont="1" applyFill="1" applyBorder="1" applyAlignment="1">
      <alignment horizontal="center" vertical="center" wrapText="1"/>
    </xf>
    <xf numFmtId="9" fontId="10" fillId="36" borderId="12" xfId="0" applyNumberFormat="1" applyFont="1" applyFill="1" applyBorder="1" applyAlignment="1">
      <alignment horizontal="center" vertical="center" wrapText="1"/>
    </xf>
    <xf numFmtId="0" fontId="7" fillId="36" borderId="12" xfId="0" applyFont="1" applyFill="1" applyBorder="1" applyAlignment="1">
      <alignment horizontal="center" vertical="center" wrapText="1"/>
    </xf>
    <xf numFmtId="0" fontId="10" fillId="36" borderId="132" xfId="0" applyFont="1" applyFill="1" applyBorder="1" applyAlignment="1">
      <alignment horizontal="left" vertical="center" wrapText="1"/>
    </xf>
    <xf numFmtId="166" fontId="10" fillId="0" borderId="10" xfId="0" applyNumberFormat="1" applyFont="1" applyBorder="1" applyAlignment="1">
      <alignment horizontal="center" vertical="center"/>
    </xf>
    <xf numFmtId="166" fontId="10" fillId="0" borderId="12" xfId="0" applyNumberFormat="1" applyFont="1" applyBorder="1" applyAlignment="1">
      <alignment horizontal="center" vertical="center"/>
    </xf>
    <xf numFmtId="166" fontId="10" fillId="0" borderId="11" xfId="0" applyNumberFormat="1" applyFont="1" applyBorder="1" applyAlignment="1">
      <alignment horizontal="center" vertical="center"/>
    </xf>
    <xf numFmtId="0" fontId="14" fillId="0" borderId="44" xfId="0" applyFont="1" applyBorder="1" applyAlignment="1">
      <alignment horizontal="center" vertical="center" wrapText="1"/>
    </xf>
    <xf numFmtId="0" fontId="14" fillId="0" borderId="503" xfId="0" applyFont="1" applyBorder="1" applyAlignment="1" applyProtection="1">
      <alignment horizontal="center" vertical="center" wrapText="1"/>
      <protection locked="0"/>
    </xf>
    <xf numFmtId="9" fontId="8" fillId="0" borderId="44" xfId="0" applyNumberFormat="1" applyFont="1" applyBorder="1" applyAlignment="1">
      <alignment horizontal="center" vertical="center" wrapText="1"/>
    </xf>
    <xf numFmtId="0" fontId="10" fillId="0" borderId="503" xfId="0" applyFont="1" applyBorder="1" applyAlignment="1" applyProtection="1">
      <alignment horizontal="justify" vertical="center" wrapText="1"/>
      <protection locked="0"/>
    </xf>
    <xf numFmtId="0" fontId="8" fillId="0" borderId="44" xfId="0" applyFont="1" applyBorder="1" applyAlignment="1">
      <alignment horizontal="justify" vertical="center" wrapText="1"/>
    </xf>
    <xf numFmtId="0" fontId="10" fillId="0" borderId="503" xfId="0" applyFont="1" applyBorder="1" applyAlignment="1" applyProtection="1">
      <alignment horizontal="center" vertical="center" wrapText="1"/>
      <protection locked="0"/>
    </xf>
    <xf numFmtId="0" fontId="13" fillId="0" borderId="504" xfId="0" applyFont="1" applyBorder="1" applyAlignment="1">
      <alignment horizontal="center" vertical="center" wrapText="1"/>
    </xf>
    <xf numFmtId="9" fontId="10" fillId="0" borderId="503" xfId="0" applyNumberFormat="1" applyFont="1" applyBorder="1" applyAlignment="1" applyProtection="1">
      <alignment horizontal="center" vertical="center" wrapText="1"/>
      <protection locked="0"/>
    </xf>
    <xf numFmtId="165" fontId="8" fillId="0" borderId="494" xfId="0" applyNumberFormat="1" applyFont="1" applyBorder="1" applyAlignment="1">
      <alignment horizontal="center" wrapText="1"/>
    </xf>
    <xf numFmtId="164" fontId="10" fillId="0" borderId="505" xfId="2" applyFont="1" applyFill="1" applyBorder="1" applyAlignment="1">
      <alignment horizontal="center" vertical="center"/>
    </xf>
    <xf numFmtId="0" fontId="10" fillId="0" borderId="505" xfId="0" applyFont="1" applyBorder="1" applyAlignment="1">
      <alignment horizontal="center" vertical="center" wrapText="1"/>
    </xf>
    <xf numFmtId="0" fontId="12" fillId="9" borderId="13" xfId="0" applyFont="1" applyFill="1" applyBorder="1" applyAlignment="1">
      <alignment horizontal="center" vertical="center"/>
    </xf>
    <xf numFmtId="0" fontId="12" fillId="9" borderId="506" xfId="0" applyFont="1" applyFill="1" applyBorder="1" applyAlignment="1">
      <alignment horizontal="center" vertical="center"/>
    </xf>
    <xf numFmtId="0" fontId="8" fillId="0" borderId="494" xfId="0" applyFont="1" applyBorder="1" applyAlignment="1">
      <alignment horizontal="center" vertical="center" wrapText="1"/>
    </xf>
    <xf numFmtId="14" fontId="7" fillId="0" borderId="503" xfId="0" applyNumberFormat="1" applyFont="1" applyBorder="1" applyAlignment="1">
      <alignment horizontal="center" vertical="center" wrapText="1"/>
    </xf>
    <xf numFmtId="166" fontId="8" fillId="0" borderId="494" xfId="0" applyNumberFormat="1" applyFont="1" applyBorder="1" applyAlignment="1">
      <alignment horizontal="center" vertical="center" wrapText="1"/>
    </xf>
    <xf numFmtId="168" fontId="10" fillId="0" borderId="507" xfId="0" applyNumberFormat="1" applyFont="1" applyBorder="1" applyAlignment="1">
      <alignment horizontal="center" vertical="center"/>
    </xf>
    <xf numFmtId="0" fontId="8" fillId="13" borderId="25" xfId="0" applyFont="1" applyFill="1" applyBorder="1" applyAlignment="1">
      <alignment horizontal="center" vertical="center" wrapText="1"/>
    </xf>
    <xf numFmtId="0" fontId="8" fillId="13" borderId="494" xfId="0" applyFont="1" applyFill="1" applyBorder="1" applyAlignment="1">
      <alignment horizontal="center" vertical="center" wrapText="1"/>
    </xf>
    <xf numFmtId="9" fontId="8" fillId="9" borderId="503" xfId="1" applyFont="1" applyFill="1" applyBorder="1" applyAlignment="1">
      <alignment horizontal="center" vertical="center" wrapText="1"/>
    </xf>
    <xf numFmtId="0" fontId="7" fillId="0" borderId="503" xfId="0" applyFont="1" applyBorder="1" applyAlignment="1">
      <alignment horizontal="center" vertical="center" wrapText="1"/>
    </xf>
    <xf numFmtId="0" fontId="10" fillId="0" borderId="503" xfId="0" applyFont="1" applyBorder="1" applyAlignment="1">
      <alignment horizontal="center" vertical="center" wrapText="1"/>
    </xf>
    <xf numFmtId="0" fontId="7" fillId="34" borderId="508" xfId="0" applyFont="1" applyFill="1" applyBorder="1" applyAlignment="1">
      <alignment horizontal="left" vertical="top" wrapText="1"/>
    </xf>
    <xf numFmtId="3" fontId="7" fillId="0" borderId="509" xfId="0" applyNumberFormat="1" applyFont="1" applyBorder="1" applyAlignment="1">
      <alignment horizontal="center" vertical="center"/>
    </xf>
    <xf numFmtId="9" fontId="8" fillId="9" borderId="510" xfId="0" applyNumberFormat="1" applyFont="1" applyFill="1" applyBorder="1" applyAlignment="1">
      <alignment horizontal="center" vertical="center" wrapText="1"/>
    </xf>
    <xf numFmtId="9" fontId="14" fillId="9" borderId="14" xfId="0" applyNumberFormat="1" applyFont="1" applyFill="1" applyBorder="1" applyAlignment="1">
      <alignment horizontal="center" vertical="center" wrapText="1"/>
    </xf>
    <xf numFmtId="167" fontId="7" fillId="12" borderId="14" xfId="0" applyNumberFormat="1" applyFont="1" applyFill="1" applyBorder="1" applyAlignment="1">
      <alignment horizontal="center" vertical="center"/>
    </xf>
    <xf numFmtId="0" fontId="8" fillId="9" borderId="14" xfId="0" applyFont="1" applyFill="1" applyBorder="1" applyAlignment="1">
      <alignment horizontal="center" vertical="center"/>
    </xf>
    <xf numFmtId="1" fontId="13" fillId="0" borderId="17" xfId="0" applyNumberFormat="1" applyFont="1" applyBorder="1" applyAlignment="1">
      <alignment horizontal="center" vertical="center" wrapText="1"/>
    </xf>
    <xf numFmtId="0" fontId="8" fillId="9" borderId="17" xfId="0" applyFont="1" applyFill="1" applyBorder="1" applyAlignment="1">
      <alignment horizontal="left" vertical="center" wrapText="1"/>
    </xf>
    <xf numFmtId="166" fontId="8" fillId="9" borderId="17" xfId="0" applyNumberFormat="1" applyFont="1" applyFill="1" applyBorder="1" applyAlignment="1">
      <alignment horizontal="center" vertical="center" wrapText="1"/>
    </xf>
    <xf numFmtId="9" fontId="8" fillId="16" borderId="17" xfId="0" applyNumberFormat="1" applyFont="1" applyFill="1" applyBorder="1" applyAlignment="1">
      <alignment horizontal="center" vertical="center" wrapText="1"/>
    </xf>
    <xf numFmtId="0" fontId="8" fillId="9" borderId="128" xfId="0" applyFont="1" applyFill="1" applyBorder="1" applyAlignment="1">
      <alignment horizontal="center" vertical="center" wrapText="1"/>
    </xf>
    <xf numFmtId="1" fontId="13" fillId="0" borderId="515" xfId="5" applyNumberFormat="1" applyFont="1" applyFill="1" applyBorder="1" applyAlignment="1" applyProtection="1">
      <alignment horizontal="center" vertical="center" wrapText="1"/>
      <protection locked="0"/>
    </xf>
    <xf numFmtId="0" fontId="7" fillId="34" borderId="201" xfId="0" applyFont="1" applyFill="1" applyBorder="1" applyAlignment="1">
      <alignment horizontal="left" vertical="top" wrapText="1"/>
    </xf>
    <xf numFmtId="166" fontId="10" fillId="34" borderId="325" xfId="0" applyNumberFormat="1" applyFont="1" applyFill="1" applyBorder="1" applyAlignment="1">
      <alignment horizontal="center" vertical="center" wrapText="1"/>
    </xf>
    <xf numFmtId="166" fontId="10" fillId="34" borderId="34" xfId="0" applyNumberFormat="1" applyFont="1" applyFill="1" applyBorder="1" applyAlignment="1">
      <alignment horizontal="center" vertical="center" wrapText="1"/>
    </xf>
    <xf numFmtId="3" fontId="7" fillId="0" borderId="48" xfId="0" applyNumberFormat="1" applyFont="1" applyBorder="1" applyAlignment="1">
      <alignment horizontal="center" vertical="center"/>
    </xf>
    <xf numFmtId="0" fontId="10" fillId="34" borderId="325" xfId="0" applyFont="1" applyFill="1" applyBorder="1" applyAlignment="1">
      <alignment horizontal="center" vertical="center" wrapText="1"/>
    </xf>
    <xf numFmtId="1" fontId="13" fillId="0" borderId="517" xfId="5" applyNumberFormat="1" applyFont="1" applyFill="1" applyBorder="1" applyAlignment="1" applyProtection="1">
      <alignment horizontal="center" vertical="center" wrapText="1"/>
      <protection locked="0"/>
    </xf>
    <xf numFmtId="9" fontId="10" fillId="34" borderId="187" xfId="0" applyNumberFormat="1" applyFont="1" applyFill="1" applyBorder="1" applyAlignment="1">
      <alignment horizontal="center" vertical="center" wrapText="1"/>
    </xf>
    <xf numFmtId="0" fontId="10" fillId="34" borderId="187" xfId="0" applyFont="1" applyFill="1" applyBorder="1" applyAlignment="1">
      <alignment horizontal="center" vertical="center" wrapText="1"/>
    </xf>
    <xf numFmtId="9" fontId="10" fillId="34" borderId="167" xfId="0" applyNumberFormat="1" applyFont="1" applyFill="1" applyBorder="1" applyAlignment="1">
      <alignment horizontal="center" vertical="center" wrapText="1"/>
    </xf>
    <xf numFmtId="0" fontId="10" fillId="34" borderId="393" xfId="0" applyFont="1" applyFill="1" applyBorder="1" applyAlignment="1">
      <alignment horizontal="center" vertical="center" wrapText="1"/>
    </xf>
    <xf numFmtId="0" fontId="10" fillId="34" borderId="520" xfId="0" applyFont="1" applyFill="1" applyBorder="1" applyAlignment="1">
      <alignment horizontal="center" vertical="center" wrapText="1"/>
    </xf>
    <xf numFmtId="1" fontId="13" fillId="0" borderId="29" xfId="0" applyNumberFormat="1" applyFont="1" applyBorder="1" applyAlignment="1" applyProtection="1">
      <alignment horizontal="center" vertical="center" wrapText="1"/>
      <protection locked="0"/>
    </xf>
    <xf numFmtId="9" fontId="10" fillId="34" borderId="165" xfId="0" applyNumberFormat="1" applyFont="1" applyFill="1" applyBorder="1" applyAlignment="1">
      <alignment horizontal="center" vertical="center" wrapText="1"/>
    </xf>
    <xf numFmtId="0" fontId="10" fillId="34" borderId="521" xfId="0" applyFont="1" applyFill="1" applyBorder="1" applyAlignment="1">
      <alignment horizontal="left" vertical="center" wrapText="1"/>
    </xf>
    <xf numFmtId="0" fontId="13" fillId="0" borderId="8" xfId="5" applyFont="1" applyFill="1" applyBorder="1" applyAlignment="1">
      <alignment horizontal="center" vertical="center" wrapText="1"/>
    </xf>
    <xf numFmtId="0" fontId="10" fillId="34" borderId="57" xfId="0" applyFont="1" applyFill="1" applyBorder="1" applyAlignment="1">
      <alignment horizontal="center" vertical="center" wrapText="1"/>
    </xf>
    <xf numFmtId="0" fontId="10" fillId="34" borderId="427" xfId="0" applyFont="1" applyFill="1" applyBorder="1" applyAlignment="1">
      <alignment horizontal="center" vertical="center" wrapText="1"/>
    </xf>
    <xf numFmtId="0" fontId="13" fillId="0" borderId="523" xfId="5" applyFont="1" applyFill="1" applyBorder="1" applyAlignment="1">
      <alignment horizontal="center" vertical="center" wrapText="1"/>
    </xf>
    <xf numFmtId="0" fontId="10" fillId="34" borderId="182" xfId="0" applyFont="1" applyFill="1" applyBorder="1" applyAlignment="1">
      <alignment horizontal="left" vertical="center" wrapText="1"/>
    </xf>
    <xf numFmtId="166" fontId="10" fillId="34" borderId="182" xfId="0" applyNumberFormat="1" applyFont="1" applyFill="1" applyBorder="1" applyAlignment="1">
      <alignment horizontal="center" vertical="center" wrapText="1"/>
    </xf>
    <xf numFmtId="3" fontId="7" fillId="0" borderId="524" xfId="0" applyNumberFormat="1" applyFont="1" applyBorder="1" applyAlignment="1">
      <alignment horizontal="center" vertical="center"/>
    </xf>
    <xf numFmtId="9" fontId="10" fillId="34" borderId="182" xfId="0" applyNumberFormat="1" applyFont="1" applyFill="1" applyBorder="1" applyAlignment="1">
      <alignment horizontal="center" vertical="center" wrapText="1"/>
    </xf>
    <xf numFmtId="0" fontId="10" fillId="34" borderId="51" xfId="0" applyFont="1" applyFill="1" applyBorder="1" applyAlignment="1">
      <alignment horizontal="center" vertical="center" wrapText="1"/>
    </xf>
    <xf numFmtId="0" fontId="10" fillId="34" borderId="182" xfId="0" applyFont="1" applyFill="1" applyBorder="1" applyAlignment="1">
      <alignment horizontal="center" vertical="center" wrapText="1"/>
    </xf>
    <xf numFmtId="0" fontId="10" fillId="34" borderId="525" xfId="0" applyFont="1" applyFill="1" applyBorder="1" applyAlignment="1">
      <alignment horizontal="center" vertical="center" wrapText="1"/>
    </xf>
    <xf numFmtId="0" fontId="13" fillId="0" borderId="29" xfId="5" applyFont="1" applyFill="1" applyBorder="1" applyAlignment="1">
      <alignment horizontal="center" vertical="center" wrapText="1"/>
    </xf>
    <xf numFmtId="0" fontId="7" fillId="34" borderId="527" xfId="0" applyFont="1" applyFill="1" applyBorder="1" applyAlignment="1">
      <alignment horizontal="left" vertical="top" wrapText="1"/>
    </xf>
    <xf numFmtId="166" fontId="10" fillId="34" borderId="527" xfId="0" applyNumberFormat="1" applyFont="1" applyFill="1" applyBorder="1" applyAlignment="1">
      <alignment horizontal="center" vertical="center" wrapText="1"/>
    </xf>
    <xf numFmtId="14" fontId="10" fillId="34" borderId="527" xfId="0" applyNumberFormat="1" applyFont="1" applyFill="1" applyBorder="1" applyAlignment="1">
      <alignment horizontal="center" vertical="center" wrapText="1"/>
    </xf>
    <xf numFmtId="3" fontId="7" fillId="0" borderId="528" xfId="0" applyNumberFormat="1" applyFont="1" applyBorder="1" applyAlignment="1">
      <alignment horizontal="center" vertical="center"/>
    </xf>
    <xf numFmtId="9" fontId="10" fillId="34" borderId="527" xfId="0" applyNumberFormat="1" applyFont="1" applyFill="1" applyBorder="1" applyAlignment="1">
      <alignment horizontal="center" vertical="center" wrapText="1"/>
    </xf>
    <xf numFmtId="0" fontId="10" fillId="34" borderId="528" xfId="0" applyFont="1" applyFill="1" applyBorder="1" applyAlignment="1">
      <alignment horizontal="center" vertical="center" wrapText="1"/>
    </xf>
    <xf numFmtId="0" fontId="10" fillId="34" borderId="527" xfId="0" applyFont="1" applyFill="1" applyBorder="1" applyAlignment="1">
      <alignment horizontal="center" vertical="center" wrapText="1"/>
    </xf>
    <xf numFmtId="0" fontId="10" fillId="34" borderId="529" xfId="0" applyFont="1" applyFill="1" applyBorder="1" applyAlignment="1">
      <alignment horizontal="center" vertical="center" wrapText="1"/>
    </xf>
    <xf numFmtId="0" fontId="7" fillId="22" borderId="11" xfId="0" applyFont="1" applyFill="1" applyBorder="1" applyAlignment="1">
      <alignment horizontal="left" vertical="center" wrapText="1"/>
    </xf>
    <xf numFmtId="14" fontId="7" fillId="22" borderId="11" xfId="0" applyNumberFormat="1" applyFont="1" applyFill="1" applyBorder="1" applyAlignment="1">
      <alignment horizontal="center" vertical="center"/>
    </xf>
    <xf numFmtId="166" fontId="7" fillId="22" borderId="11" xfId="0" applyNumberFormat="1" applyFont="1" applyFill="1" applyBorder="1" applyAlignment="1">
      <alignment horizontal="center" vertical="center"/>
    </xf>
    <xf numFmtId="0" fontId="7" fillId="16" borderId="16" xfId="0" applyFont="1" applyFill="1" applyBorder="1" applyAlignment="1">
      <alignment horizontal="left" vertical="center" wrapText="1"/>
    </xf>
    <xf numFmtId="0" fontId="7" fillId="16" borderId="18" xfId="0" applyFont="1" applyFill="1" applyBorder="1" applyAlignment="1">
      <alignment horizontal="left" vertical="center" wrapText="1"/>
    </xf>
    <xf numFmtId="0" fontId="7" fillId="16" borderId="14" xfId="0" applyFont="1" applyFill="1" applyBorder="1" applyAlignment="1">
      <alignment horizontal="left" vertical="center" wrapText="1"/>
    </xf>
    <xf numFmtId="0" fontId="7" fillId="22" borderId="10" xfId="0" applyFont="1" applyFill="1" applyBorder="1" applyAlignment="1">
      <alignment horizontal="left" vertical="center" wrapText="1"/>
    </xf>
    <xf numFmtId="0" fontId="7" fillId="22" borderId="500" xfId="0" applyFont="1" applyFill="1" applyBorder="1" applyAlignment="1">
      <alignment horizontal="left" vertical="center" wrapText="1"/>
    </xf>
    <xf numFmtId="0" fontId="7" fillId="22" borderId="16" xfId="0" applyFont="1" applyFill="1" applyBorder="1" applyAlignment="1">
      <alignment horizontal="left" vertical="center" wrapText="1"/>
    </xf>
    <xf numFmtId="0" fontId="7" fillId="22" borderId="12" xfId="0" applyFont="1" applyFill="1" applyBorder="1" applyAlignment="1">
      <alignment horizontal="left" vertical="center" wrapText="1"/>
    </xf>
    <xf numFmtId="14" fontId="7" fillId="22" borderId="10" xfId="0" applyNumberFormat="1" applyFont="1" applyFill="1" applyBorder="1" applyAlignment="1">
      <alignment horizontal="center" vertical="center"/>
    </xf>
    <xf numFmtId="166" fontId="7" fillId="22" borderId="10" xfId="0" applyNumberFormat="1" applyFont="1" applyFill="1" applyBorder="1" applyAlignment="1">
      <alignment horizontal="center" vertical="center"/>
    </xf>
    <xf numFmtId="14" fontId="7" fillId="22" borderId="12" xfId="0" applyNumberFormat="1" applyFont="1" applyFill="1" applyBorder="1" applyAlignment="1">
      <alignment horizontal="center" vertical="center"/>
    </xf>
    <xf numFmtId="166" fontId="7" fillId="22" borderId="12" xfId="0" applyNumberFormat="1" applyFont="1" applyFill="1" applyBorder="1" applyAlignment="1">
      <alignment horizontal="center" vertical="center"/>
    </xf>
    <xf numFmtId="14" fontId="7" fillId="16" borderId="16" xfId="0" applyNumberFormat="1" applyFont="1" applyFill="1" applyBorder="1" applyAlignment="1">
      <alignment horizontal="center" vertical="center"/>
    </xf>
    <xf numFmtId="166" fontId="7" fillId="16" borderId="16" xfId="0" applyNumberFormat="1" applyFont="1" applyFill="1" applyBorder="1" applyAlignment="1">
      <alignment horizontal="center" vertical="center"/>
    </xf>
    <xf numFmtId="14" fontId="7" fillId="16" borderId="18" xfId="0" applyNumberFormat="1" applyFont="1" applyFill="1" applyBorder="1" applyAlignment="1">
      <alignment horizontal="center" vertical="center"/>
    </xf>
    <xf numFmtId="166" fontId="7" fillId="16" borderId="18" xfId="0" applyNumberFormat="1" applyFont="1" applyFill="1" applyBorder="1" applyAlignment="1">
      <alignment horizontal="center" vertical="center"/>
    </xf>
    <xf numFmtId="14" fontId="7" fillId="16" borderId="14" xfId="0" applyNumberFormat="1" applyFont="1" applyFill="1" applyBorder="1" applyAlignment="1">
      <alignment horizontal="center" vertical="center"/>
    </xf>
    <xf numFmtId="166" fontId="7" fillId="16" borderId="14" xfId="0" applyNumberFormat="1" applyFont="1" applyFill="1" applyBorder="1" applyAlignment="1">
      <alignment horizontal="center" vertical="center"/>
    </xf>
    <xf numFmtId="14" fontId="10" fillId="16" borderId="10" xfId="0" applyNumberFormat="1" applyFont="1" applyFill="1" applyBorder="1" applyAlignment="1">
      <alignment horizontal="center" vertical="center" wrapText="1"/>
    </xf>
    <xf numFmtId="14" fontId="10" fillId="16" borderId="11" xfId="0" applyNumberFormat="1" applyFont="1" applyFill="1" applyBorder="1" applyAlignment="1">
      <alignment horizontal="center" vertical="center" wrapText="1"/>
    </xf>
    <xf numFmtId="14" fontId="10" fillId="16" borderId="12" xfId="0" applyNumberFormat="1" applyFont="1" applyFill="1" applyBorder="1" applyAlignment="1">
      <alignment horizontal="center" vertical="center" wrapText="1"/>
    </xf>
    <xf numFmtId="9" fontId="8" fillId="9" borderId="10" xfId="1" applyFont="1" applyFill="1" applyBorder="1" applyAlignment="1">
      <alignment horizontal="center" vertical="center" wrapText="1"/>
    </xf>
    <xf numFmtId="0" fontId="10" fillId="0" borderId="499" xfId="0" applyFont="1" applyBorder="1" applyAlignment="1">
      <alignment horizontal="center" vertical="center" wrapText="1"/>
    </xf>
    <xf numFmtId="167" fontId="10" fillId="0" borderId="16" xfId="0" applyNumberFormat="1" applyFont="1" applyBorder="1" applyAlignment="1">
      <alignment horizontal="left" vertical="center" wrapText="1"/>
    </xf>
    <xf numFmtId="165" fontId="10" fillId="0" borderId="16" xfId="0" applyNumberFormat="1" applyFont="1" applyBorder="1" applyAlignment="1">
      <alignment horizontal="left" vertical="center" wrapText="1"/>
    </xf>
    <xf numFmtId="0" fontId="10" fillId="0" borderId="531" xfId="0" applyFont="1" applyBorder="1" applyAlignment="1">
      <alignment horizontal="left" vertical="center" wrapText="1"/>
    </xf>
    <xf numFmtId="0" fontId="10" fillId="14" borderId="532" xfId="0" applyFont="1" applyFill="1" applyBorder="1" applyAlignment="1">
      <alignment horizontal="left" vertical="center" wrapText="1"/>
    </xf>
    <xf numFmtId="166" fontId="10" fillId="0" borderId="531" xfId="0" applyNumberFormat="1" applyFont="1" applyBorder="1" applyAlignment="1">
      <alignment horizontal="center" vertical="center"/>
    </xf>
    <xf numFmtId="9" fontId="10" fillId="0" borderId="532" xfId="0" applyNumberFormat="1" applyFont="1" applyBorder="1" applyAlignment="1">
      <alignment horizontal="center" vertical="center" wrapText="1"/>
    </xf>
    <xf numFmtId="0" fontId="8" fillId="0" borderId="44" xfId="0" applyFont="1" applyBorder="1" applyAlignment="1">
      <alignment horizontal="center" vertical="center" wrapText="1"/>
    </xf>
    <xf numFmtId="0" fontId="10" fillId="0" borderId="531" xfId="0" applyFont="1" applyBorder="1" applyAlignment="1">
      <alignment horizontal="center" vertical="center" wrapText="1"/>
    </xf>
    <xf numFmtId="0" fontId="25" fillId="9" borderId="17" xfId="0" applyFont="1" applyFill="1" applyBorder="1" applyAlignment="1">
      <alignment horizontal="center" vertical="center" wrapText="1"/>
    </xf>
    <xf numFmtId="0" fontId="10" fillId="33" borderId="527" xfId="0" applyFont="1" applyFill="1" applyBorder="1" applyAlignment="1">
      <alignment horizontal="center" vertical="center" wrapText="1"/>
    </xf>
    <xf numFmtId="0" fontId="25" fillId="9" borderId="35" xfId="0" applyFont="1" applyFill="1" applyBorder="1" applyAlignment="1">
      <alignment horizontal="center" vertical="center" wrapText="1"/>
    </xf>
    <xf numFmtId="0" fontId="25" fillId="9" borderId="501" xfId="0" applyFont="1" applyFill="1" applyBorder="1" applyAlignment="1">
      <alignment horizontal="center" vertical="center" wrapText="1"/>
    </xf>
    <xf numFmtId="3" fontId="7" fillId="0" borderId="36" xfId="0" applyNumberFormat="1" applyFont="1" applyBorder="1" applyAlignment="1">
      <alignment horizontal="center" vertical="center"/>
    </xf>
    <xf numFmtId="0" fontId="25" fillId="0" borderId="181" xfId="0" applyFont="1" applyBorder="1" applyAlignment="1">
      <alignment horizontal="center" vertical="center" wrapText="1"/>
    </xf>
    <xf numFmtId="0" fontId="25" fillId="0" borderId="35" xfId="0" applyFont="1" applyBorder="1" applyAlignment="1">
      <alignment horizontal="center" vertical="center" wrapText="1"/>
    </xf>
    <xf numFmtId="0" fontId="25" fillId="0" borderId="501" xfId="0" applyFont="1" applyBorder="1" applyAlignment="1">
      <alignment horizontal="center" vertical="center" wrapText="1"/>
    </xf>
    <xf numFmtId="0" fontId="25" fillId="0" borderId="17" xfId="0" applyFont="1" applyBorder="1" applyAlignment="1">
      <alignment horizontal="center" vertical="center" wrapText="1"/>
    </xf>
    <xf numFmtId="0" fontId="25" fillId="0" borderId="56" xfId="0" applyFont="1" applyBorder="1" applyAlignment="1">
      <alignment horizontal="center" vertical="center" wrapText="1"/>
    </xf>
    <xf numFmtId="0" fontId="25" fillId="0" borderId="214" xfId="0" applyFont="1" applyBorder="1" applyAlignment="1">
      <alignment horizontal="center" vertical="center" wrapText="1"/>
    </xf>
    <xf numFmtId="0" fontId="25" fillId="9" borderId="181" xfId="0" applyFont="1" applyFill="1" applyBorder="1" applyAlignment="1">
      <alignment horizontal="center" vertical="center" wrapText="1"/>
    </xf>
    <xf numFmtId="0" fontId="25" fillId="0" borderId="500" xfId="0" applyFont="1" applyBorder="1" applyAlignment="1">
      <alignment horizontal="center" vertical="center" wrapText="1"/>
    </xf>
    <xf numFmtId="0" fontId="25" fillId="0" borderId="183" xfId="0" applyFont="1" applyBorder="1" applyAlignment="1">
      <alignment horizontal="center" vertical="center" wrapText="1"/>
    </xf>
    <xf numFmtId="0" fontId="14" fillId="12" borderId="281" xfId="0" applyFont="1" applyFill="1" applyBorder="1" applyAlignment="1">
      <alignment horizontal="center" vertical="center" wrapText="1"/>
    </xf>
    <xf numFmtId="0" fontId="7" fillId="12" borderId="281" xfId="0" applyFont="1" applyFill="1" applyBorder="1" applyAlignment="1">
      <alignment horizontal="justify" vertical="center" wrapText="1"/>
    </xf>
    <xf numFmtId="0" fontId="8" fillId="0" borderId="293" xfId="0" applyFont="1" applyBorder="1" applyAlignment="1">
      <alignment horizontal="justify" vertical="center" wrapText="1"/>
    </xf>
    <xf numFmtId="0" fontId="10" fillId="30" borderId="165" xfId="0" applyFont="1" applyFill="1" applyBorder="1" applyAlignment="1">
      <alignment horizontal="left" vertical="center" wrapText="1"/>
    </xf>
    <xf numFmtId="0" fontId="10" fillId="30" borderId="534" xfId="0" applyFont="1" applyFill="1" applyBorder="1" applyAlignment="1">
      <alignment horizontal="left" vertical="center" wrapText="1"/>
    </xf>
    <xf numFmtId="0" fontId="10" fillId="30" borderId="34" xfId="0" applyFont="1" applyFill="1" applyBorder="1" applyAlignment="1">
      <alignment horizontal="left" vertical="center" wrapText="1"/>
    </xf>
    <xf numFmtId="1" fontId="13" fillId="9" borderId="42" xfId="5" applyNumberFormat="1" applyFont="1" applyFill="1" applyBorder="1" applyAlignment="1" applyProtection="1">
      <alignment horizontal="center" vertical="center" wrapText="1"/>
      <protection locked="0"/>
    </xf>
    <xf numFmtId="166" fontId="10" fillId="30" borderId="15" xfId="0" applyNumberFormat="1" applyFont="1" applyFill="1" applyBorder="1" applyAlignment="1">
      <alignment horizontal="center" vertical="center"/>
    </xf>
    <xf numFmtId="166" fontId="10" fillId="30" borderId="189" xfId="0" applyNumberFormat="1" applyFont="1" applyFill="1" applyBorder="1" applyAlignment="1">
      <alignment horizontal="center" vertical="center"/>
    </xf>
    <xf numFmtId="166" fontId="10" fillId="30" borderId="47" xfId="0" applyNumberFormat="1" applyFont="1" applyFill="1" applyBorder="1" applyAlignment="1">
      <alignment horizontal="center" vertical="center"/>
    </xf>
    <xf numFmtId="1" fontId="7" fillId="9" borderId="39" xfId="0" applyNumberFormat="1" applyFont="1" applyFill="1" applyBorder="1" applyAlignment="1">
      <alignment horizontal="center" vertical="center" wrapText="1"/>
    </xf>
    <xf numFmtId="0" fontId="10" fillId="9" borderId="39" xfId="0" applyFont="1" applyFill="1" applyBorder="1" applyAlignment="1">
      <alignment horizontal="center" vertical="center" wrapText="1"/>
    </xf>
    <xf numFmtId="170" fontId="7" fillId="0" borderId="13" xfId="0" applyNumberFormat="1" applyFont="1" applyBorder="1" applyAlignment="1">
      <alignment horizontal="left" vertical="center" wrapText="1"/>
    </xf>
    <xf numFmtId="0" fontId="10" fillId="9" borderId="42" xfId="0" applyFont="1" applyFill="1" applyBorder="1" applyAlignment="1">
      <alignment horizontal="left" vertical="center" wrapText="1"/>
    </xf>
    <xf numFmtId="0" fontId="10" fillId="33" borderId="536" xfId="0" applyFont="1" applyFill="1" applyBorder="1" applyAlignment="1">
      <alignment horizontal="center" vertical="center" wrapText="1"/>
    </xf>
    <xf numFmtId="0" fontId="10" fillId="33" borderId="535" xfId="0" applyFont="1" applyFill="1" applyBorder="1" applyAlignment="1">
      <alignment horizontal="center" vertical="center" wrapText="1"/>
    </xf>
    <xf numFmtId="3" fontId="7" fillId="0" borderId="537" xfId="0" applyNumberFormat="1" applyFont="1" applyBorder="1" applyAlignment="1">
      <alignment horizontal="center" vertical="center"/>
    </xf>
    <xf numFmtId="3" fontId="7" fillId="0" borderId="531" xfId="0" applyNumberFormat="1" applyFont="1" applyBorder="1" applyAlignment="1">
      <alignment horizontal="center" vertical="center"/>
    </xf>
    <xf numFmtId="1" fontId="13" fillId="0" borderId="521" xfId="5" applyNumberFormat="1" applyFont="1" applyFill="1" applyBorder="1" applyAlignment="1" applyProtection="1">
      <alignment horizontal="center" vertical="center" wrapText="1"/>
      <protection locked="0"/>
    </xf>
    <xf numFmtId="3" fontId="7" fillId="0" borderId="284" xfId="0" applyNumberFormat="1" applyFont="1" applyBorder="1" applyAlignment="1">
      <alignment horizontal="center" vertical="center"/>
    </xf>
    <xf numFmtId="0" fontId="10" fillId="34" borderId="538" xfId="0" applyFont="1" applyFill="1" applyBorder="1" applyAlignment="1">
      <alignment horizontal="left" vertical="center" wrapText="1"/>
    </xf>
    <xf numFmtId="0" fontId="10" fillId="34" borderId="159" xfId="0" applyFont="1" applyFill="1" applyBorder="1" applyAlignment="1">
      <alignment horizontal="left" vertical="center" wrapText="1"/>
    </xf>
    <xf numFmtId="166" fontId="10" fillId="34" borderId="539" xfId="0" applyNumberFormat="1" applyFont="1" applyFill="1" applyBorder="1" applyAlignment="1">
      <alignment horizontal="center" vertical="center" wrapText="1"/>
    </xf>
    <xf numFmtId="0" fontId="10" fillId="34" borderId="539" xfId="0" applyFont="1" applyFill="1" applyBorder="1" applyAlignment="1">
      <alignment horizontal="center" vertical="center" wrapText="1"/>
    </xf>
    <xf numFmtId="0" fontId="10" fillId="34" borderId="201" xfId="0" applyFont="1" applyFill="1" applyBorder="1" applyAlignment="1">
      <alignment horizontal="left" vertical="center" wrapText="1"/>
    </xf>
    <xf numFmtId="1" fontId="13" fillId="0" borderId="541" xfId="5" applyNumberFormat="1" applyFont="1" applyFill="1" applyBorder="1" applyAlignment="1" applyProtection="1">
      <alignment horizontal="center" vertical="center" wrapText="1"/>
      <protection locked="0"/>
    </xf>
    <xf numFmtId="0" fontId="10" fillId="34" borderId="540" xfId="0" applyFont="1" applyFill="1" applyBorder="1" applyAlignment="1">
      <alignment horizontal="center" vertical="center" wrapText="1"/>
    </xf>
    <xf numFmtId="0" fontId="10" fillId="34" borderId="542" xfId="0" applyFont="1" applyFill="1" applyBorder="1" applyAlignment="1">
      <alignment horizontal="left" vertical="center" wrapText="1"/>
    </xf>
    <xf numFmtId="0" fontId="10" fillId="0" borderId="148" xfId="0" applyFont="1" applyBorder="1" applyAlignment="1" applyProtection="1">
      <alignment horizontal="center" vertical="center" wrapText="1"/>
      <protection locked="0"/>
    </xf>
    <xf numFmtId="1" fontId="13" fillId="0" borderId="523" xfId="5" applyNumberFormat="1" applyFont="1" applyFill="1" applyBorder="1" applyAlignment="1" applyProtection="1">
      <alignment horizontal="center" vertical="center" wrapText="1"/>
      <protection locked="0"/>
    </xf>
    <xf numFmtId="0" fontId="10" fillId="33" borderId="538" xfId="0" applyFont="1" applyFill="1" applyBorder="1" applyAlignment="1">
      <alignment horizontal="left" vertical="center" wrapText="1"/>
    </xf>
    <xf numFmtId="0" fontId="10" fillId="33" borderId="543" xfId="0" applyFont="1" applyFill="1" applyBorder="1" applyAlignment="1">
      <alignment horizontal="left" vertical="center" wrapText="1"/>
    </xf>
    <xf numFmtId="3" fontId="7" fillId="0" borderId="536" xfId="0" applyNumberFormat="1" applyFont="1" applyBorder="1" applyAlignment="1">
      <alignment horizontal="center" vertical="center"/>
    </xf>
    <xf numFmtId="3" fontId="7" fillId="0" borderId="544" xfId="0" applyNumberFormat="1" applyFont="1" applyBorder="1" applyAlignment="1">
      <alignment horizontal="center" vertical="center"/>
    </xf>
    <xf numFmtId="9" fontId="10" fillId="33" borderId="27" xfId="0" applyNumberFormat="1" applyFont="1" applyFill="1" applyBorder="1" applyAlignment="1">
      <alignment horizontal="center" vertical="center" wrapText="1"/>
    </xf>
    <xf numFmtId="9" fontId="10" fillId="33" borderId="543" xfId="0" applyNumberFormat="1" applyFont="1" applyFill="1" applyBorder="1" applyAlignment="1">
      <alignment horizontal="center" vertical="center" wrapText="1"/>
    </xf>
    <xf numFmtId="0" fontId="10" fillId="33" borderId="543" xfId="0" applyFont="1" applyFill="1" applyBorder="1" applyAlignment="1">
      <alignment horizontal="center" vertical="center" wrapText="1"/>
    </xf>
    <xf numFmtId="0" fontId="10" fillId="33" borderId="27" xfId="0" applyFont="1" applyFill="1" applyBorder="1" applyAlignment="1">
      <alignment horizontal="center" vertical="center" wrapText="1"/>
    </xf>
    <xf numFmtId="0" fontId="10" fillId="33" borderId="545" xfId="0" applyFont="1" applyFill="1" applyBorder="1" applyAlignment="1">
      <alignment horizontal="center" vertical="center" wrapText="1"/>
    </xf>
    <xf numFmtId="9" fontId="10" fillId="33" borderId="182" xfId="0" applyNumberFormat="1" applyFont="1" applyFill="1" applyBorder="1" applyAlignment="1">
      <alignment horizontal="center" vertical="center" wrapText="1"/>
    </xf>
    <xf numFmtId="0" fontId="10" fillId="30" borderId="451" xfId="0" applyFont="1" applyFill="1" applyBorder="1" applyAlignment="1">
      <alignment horizontal="center" vertical="center" wrapText="1"/>
    </xf>
    <xf numFmtId="0" fontId="10" fillId="30" borderId="546" xfId="0" applyFont="1" applyFill="1" applyBorder="1" applyAlignment="1">
      <alignment horizontal="center" vertical="center" wrapText="1"/>
    </xf>
    <xf numFmtId="0" fontId="7" fillId="34" borderId="547" xfId="0" applyFont="1" applyFill="1" applyBorder="1" applyAlignment="1">
      <alignment horizontal="left" vertical="top" wrapText="1"/>
    </xf>
    <xf numFmtId="1" fontId="13" fillId="0" borderId="548" xfId="5" applyNumberFormat="1" applyFont="1" applyFill="1" applyBorder="1" applyAlignment="1" applyProtection="1">
      <alignment horizontal="center" vertical="center" wrapText="1"/>
      <protection locked="0"/>
    </xf>
    <xf numFmtId="166" fontId="10" fillId="34" borderId="30" xfId="0" applyNumberFormat="1" applyFont="1" applyFill="1" applyBorder="1" applyAlignment="1">
      <alignment horizontal="center" vertical="center" wrapText="1"/>
    </xf>
    <xf numFmtId="166" fontId="10" fillId="34" borderId="549" xfId="0" applyNumberFormat="1" applyFont="1" applyFill="1" applyBorder="1" applyAlignment="1">
      <alignment horizontal="center" vertical="center" wrapText="1"/>
    </xf>
    <xf numFmtId="14" fontId="10" fillId="34" borderId="550" xfId="0" applyNumberFormat="1" applyFont="1" applyFill="1" applyBorder="1" applyAlignment="1">
      <alignment horizontal="center" vertical="center" wrapText="1"/>
    </xf>
    <xf numFmtId="3" fontId="7" fillId="0" borderId="550" xfId="0" applyNumberFormat="1" applyFont="1" applyBorder="1" applyAlignment="1">
      <alignment horizontal="center" vertical="center"/>
    </xf>
    <xf numFmtId="9" fontId="10" fillId="34" borderId="550" xfId="0" applyNumberFormat="1" applyFont="1" applyFill="1" applyBorder="1" applyAlignment="1">
      <alignment horizontal="center" vertical="center" wrapText="1"/>
    </xf>
    <xf numFmtId="0" fontId="10" fillId="34" borderId="30" xfId="0" applyFont="1" applyFill="1" applyBorder="1" applyAlignment="1">
      <alignment horizontal="center" vertical="center" wrapText="1"/>
    </xf>
    <xf numFmtId="0" fontId="10" fillId="34" borderId="549" xfId="0" applyFont="1" applyFill="1" applyBorder="1" applyAlignment="1">
      <alignment horizontal="center" vertical="center" wrapText="1"/>
    </xf>
    <xf numFmtId="0" fontId="10" fillId="34" borderId="550" xfId="0" applyFont="1" applyFill="1" applyBorder="1" applyAlignment="1">
      <alignment horizontal="center" vertical="center" wrapText="1"/>
    </xf>
    <xf numFmtId="0" fontId="10" fillId="34" borderId="418" xfId="0" applyFont="1" applyFill="1" applyBorder="1" applyAlignment="1">
      <alignment horizontal="center" vertical="center" wrapText="1"/>
    </xf>
    <xf numFmtId="0" fontId="10" fillId="34" borderId="551" xfId="0" applyFont="1" applyFill="1" applyBorder="1" applyAlignment="1">
      <alignment horizontal="center" vertical="center" wrapText="1"/>
    </xf>
    <xf numFmtId="0" fontId="10" fillId="34" borderId="553" xfId="0" applyFont="1" applyFill="1" applyBorder="1" applyAlignment="1">
      <alignment horizontal="center" vertical="center" wrapText="1"/>
    </xf>
    <xf numFmtId="0" fontId="10" fillId="34" borderId="552" xfId="0" applyFont="1" applyFill="1" applyBorder="1" applyAlignment="1">
      <alignment horizontal="center" vertical="center" wrapText="1"/>
    </xf>
    <xf numFmtId="166" fontId="10" fillId="34" borderId="554" xfId="0" applyNumberFormat="1" applyFont="1" applyFill="1" applyBorder="1" applyAlignment="1">
      <alignment horizontal="center" vertical="center" wrapText="1"/>
    </xf>
    <xf numFmtId="3" fontId="7" fillId="0" borderId="555" xfId="0" applyNumberFormat="1" applyFont="1" applyBorder="1" applyAlignment="1">
      <alignment horizontal="center" vertical="center"/>
    </xf>
    <xf numFmtId="3" fontId="7" fillId="0" borderId="51" xfId="0" applyNumberFormat="1" applyFont="1" applyBorder="1" applyAlignment="1">
      <alignment horizontal="center" vertical="center"/>
    </xf>
    <xf numFmtId="0" fontId="10" fillId="34" borderId="554" xfId="0" applyFont="1" applyFill="1" applyBorder="1" applyAlignment="1">
      <alignment horizontal="center" vertical="center" wrapText="1"/>
    </xf>
    <xf numFmtId="0" fontId="10" fillId="34" borderId="534" xfId="0" applyFont="1" applyFill="1" applyBorder="1" applyAlignment="1">
      <alignment horizontal="left" vertical="center" wrapText="1"/>
    </xf>
    <xf numFmtId="166" fontId="10" fillId="34" borderId="418" xfId="0" applyNumberFormat="1" applyFont="1" applyFill="1" applyBorder="1" applyAlignment="1">
      <alignment horizontal="center" vertical="center" wrapText="1"/>
    </xf>
    <xf numFmtId="3" fontId="7" fillId="0" borderId="543" xfId="0" applyNumberFormat="1" applyFont="1" applyBorder="1" applyAlignment="1">
      <alignment horizontal="center" vertical="center"/>
    </xf>
    <xf numFmtId="166" fontId="10" fillId="34" borderId="51" xfId="0" applyNumberFormat="1" applyFont="1" applyFill="1" applyBorder="1" applyAlignment="1">
      <alignment horizontal="center" vertical="center" wrapText="1"/>
    </xf>
    <xf numFmtId="0" fontId="10" fillId="34" borderId="556" xfId="0" applyFont="1" applyFill="1" applyBorder="1" applyAlignment="1">
      <alignment horizontal="left" vertical="center" wrapText="1"/>
    </xf>
    <xf numFmtId="166" fontId="10" fillId="34" borderId="557" xfId="0" applyNumberFormat="1" applyFont="1" applyFill="1" applyBorder="1" applyAlignment="1">
      <alignment horizontal="center" vertical="center" wrapText="1"/>
    </xf>
    <xf numFmtId="3" fontId="7" fillId="0" borderId="557" xfId="0" applyNumberFormat="1" applyFont="1" applyBorder="1" applyAlignment="1">
      <alignment horizontal="center" vertical="center"/>
    </xf>
    <xf numFmtId="9" fontId="10" fillId="34" borderId="557" xfId="0" applyNumberFormat="1" applyFont="1" applyFill="1" applyBorder="1" applyAlignment="1">
      <alignment horizontal="center" vertical="center" wrapText="1"/>
    </xf>
    <xf numFmtId="0" fontId="10" fillId="34" borderId="557" xfId="0" applyFont="1" applyFill="1" applyBorder="1" applyAlignment="1">
      <alignment horizontal="center" vertical="center" wrapText="1"/>
    </xf>
    <xf numFmtId="0" fontId="10" fillId="34" borderId="558" xfId="0" applyFont="1" applyFill="1" applyBorder="1" applyAlignment="1">
      <alignment horizontal="center" vertical="center" wrapText="1"/>
    </xf>
    <xf numFmtId="0" fontId="10" fillId="34" borderId="560" xfId="0" applyFont="1" applyFill="1" applyBorder="1" applyAlignment="1">
      <alignment horizontal="center" vertical="center" wrapText="1"/>
    </xf>
    <xf numFmtId="0" fontId="10" fillId="34" borderId="559" xfId="0" applyFont="1" applyFill="1" applyBorder="1" applyAlignment="1">
      <alignment horizontal="center" vertical="center" wrapText="1"/>
    </xf>
    <xf numFmtId="0" fontId="10" fillId="34" borderId="561" xfId="0" applyFont="1" applyFill="1" applyBorder="1" applyAlignment="1">
      <alignment horizontal="center" vertical="center" wrapText="1"/>
    </xf>
    <xf numFmtId="0" fontId="10" fillId="34" borderId="298" xfId="0" applyFont="1" applyFill="1" applyBorder="1" applyAlignment="1">
      <alignment horizontal="center" vertical="center" wrapText="1"/>
    </xf>
    <xf numFmtId="0" fontId="10" fillId="30" borderId="501" xfId="0" applyFont="1" applyFill="1" applyBorder="1" applyAlignment="1">
      <alignment horizontal="center" vertical="center" wrapText="1"/>
    </xf>
    <xf numFmtId="0" fontId="10" fillId="30" borderId="562" xfId="0" applyFont="1" applyFill="1" applyBorder="1" applyAlignment="1">
      <alignment horizontal="center" vertical="center" wrapText="1"/>
    </xf>
    <xf numFmtId="3" fontId="7" fillId="0" borderId="181" xfId="0" applyNumberFormat="1" applyFont="1" applyBorder="1" applyAlignment="1">
      <alignment horizontal="center" vertical="center"/>
    </xf>
    <xf numFmtId="0" fontId="10" fillId="30" borderId="523" xfId="0" applyFont="1" applyFill="1" applyBorder="1" applyAlignment="1">
      <alignment horizontal="left" vertical="center" wrapText="1"/>
    </xf>
    <xf numFmtId="0" fontId="10" fillId="30" borderId="563" xfId="0" applyFont="1" applyFill="1" applyBorder="1" applyAlignment="1">
      <alignment horizontal="center" vertical="center" wrapText="1"/>
    </xf>
    <xf numFmtId="0" fontId="10" fillId="30" borderId="564" xfId="0" applyFont="1" applyFill="1" applyBorder="1" applyAlignment="1">
      <alignment horizontal="center" vertical="center" wrapText="1"/>
    </xf>
    <xf numFmtId="166" fontId="10" fillId="30" borderId="565" xfId="0" applyNumberFormat="1" applyFont="1" applyFill="1" applyBorder="1" applyAlignment="1">
      <alignment horizontal="center" vertical="center"/>
    </xf>
    <xf numFmtId="166" fontId="10" fillId="30" borderId="564" xfId="0" applyNumberFormat="1" applyFont="1" applyFill="1" applyBorder="1" applyAlignment="1">
      <alignment horizontal="center" vertical="center"/>
    </xf>
    <xf numFmtId="0" fontId="10" fillId="30" borderId="565" xfId="0" applyFont="1" applyFill="1" applyBorder="1" applyAlignment="1">
      <alignment horizontal="center" vertical="center" wrapText="1"/>
    </xf>
    <xf numFmtId="0" fontId="10" fillId="30" borderId="287" xfId="0" applyFont="1" applyFill="1" applyBorder="1" applyAlignment="1">
      <alignment horizontal="center" vertical="center" wrapText="1"/>
    </xf>
    <xf numFmtId="9" fontId="10" fillId="28" borderId="451" xfId="0" applyNumberFormat="1" applyFont="1" applyFill="1" applyBorder="1" applyAlignment="1">
      <alignment horizontal="center" vertical="center" wrapText="1"/>
    </xf>
    <xf numFmtId="1" fontId="25" fillId="9" borderId="247" xfId="0" applyNumberFormat="1" applyFont="1" applyFill="1" applyBorder="1" applyAlignment="1" applyProtection="1">
      <alignment horizontal="center" vertical="center" wrapText="1"/>
    </xf>
    <xf numFmtId="1" fontId="25" fillId="9" borderId="181" xfId="0" applyNumberFormat="1" applyFont="1" applyFill="1" applyBorder="1" applyAlignment="1" applyProtection="1">
      <alignment horizontal="center" vertical="center" wrapText="1"/>
    </xf>
    <xf numFmtId="1" fontId="25" fillId="9" borderId="16" xfId="0" applyNumberFormat="1" applyFont="1" applyFill="1" applyBorder="1" applyAlignment="1" applyProtection="1">
      <alignment horizontal="center" vertical="center" wrapText="1"/>
    </xf>
    <xf numFmtId="1" fontId="25" fillId="9" borderId="566" xfId="0" applyNumberFormat="1" applyFont="1" applyFill="1" applyBorder="1" applyAlignment="1" applyProtection="1">
      <alignment horizontal="center" vertical="center" wrapText="1"/>
    </xf>
    <xf numFmtId="1" fontId="25" fillId="9" borderId="567" xfId="0" applyNumberFormat="1" applyFont="1" applyFill="1" applyBorder="1" applyAlignment="1" applyProtection="1">
      <alignment horizontal="center" vertical="center" wrapText="1"/>
    </xf>
    <xf numFmtId="1" fontId="25" fillId="9" borderId="501" xfId="0" applyNumberFormat="1" applyFont="1" applyFill="1" applyBorder="1" applyAlignment="1" applyProtection="1">
      <alignment horizontal="center" vertical="center" wrapText="1"/>
    </xf>
    <xf numFmtId="1" fontId="25" fillId="9" borderId="214" xfId="0" applyNumberFormat="1" applyFont="1" applyFill="1" applyBorder="1" applyAlignment="1" applyProtection="1">
      <alignment horizontal="center" vertical="center" wrapText="1"/>
    </xf>
    <xf numFmtId="1" fontId="25" fillId="9" borderId="183" xfId="0" applyNumberFormat="1" applyFont="1" applyFill="1" applyBorder="1" applyAlignment="1" applyProtection="1">
      <alignment horizontal="center" vertical="center" wrapText="1"/>
    </xf>
    <xf numFmtId="1" fontId="25" fillId="16" borderId="16" xfId="0" applyNumberFormat="1" applyFont="1" applyFill="1" applyBorder="1" applyAlignment="1" applyProtection="1">
      <alignment horizontal="center" vertical="center" wrapText="1"/>
    </xf>
    <xf numFmtId="0" fontId="7" fillId="9" borderId="214" xfId="0" applyFont="1" applyFill="1" applyBorder="1" applyAlignment="1">
      <alignment horizontal="left" vertical="center" wrapText="1"/>
    </xf>
    <xf numFmtId="14" fontId="10" fillId="9" borderId="214" xfId="0" applyNumberFormat="1" applyFont="1" applyFill="1" applyBorder="1" applyAlignment="1">
      <alignment horizontal="center" vertical="center" wrapText="1"/>
    </xf>
    <xf numFmtId="3" fontId="7" fillId="0" borderId="214" xfId="0" applyNumberFormat="1" applyFont="1" applyBorder="1" applyAlignment="1">
      <alignment horizontal="center" vertical="center"/>
    </xf>
    <xf numFmtId="9" fontId="7" fillId="9" borderId="214" xfId="1" applyFont="1" applyFill="1" applyBorder="1" applyAlignment="1" applyProtection="1">
      <alignment horizontal="center" vertical="center" wrapText="1"/>
    </xf>
    <xf numFmtId="1" fontId="7" fillId="9" borderId="214" xfId="0" applyNumberFormat="1" applyFont="1" applyFill="1" applyBorder="1" applyAlignment="1" applyProtection="1">
      <alignment horizontal="center" vertical="center" wrapText="1"/>
    </xf>
    <xf numFmtId="1" fontId="25" fillId="16" borderId="214" xfId="0" applyNumberFormat="1" applyFont="1" applyFill="1" applyBorder="1" applyAlignment="1" applyProtection="1">
      <alignment horizontal="center" vertical="center" wrapText="1"/>
    </xf>
    <xf numFmtId="0" fontId="7" fillId="9" borderId="15" xfId="0" applyFont="1" applyFill="1" applyBorder="1" applyAlignment="1">
      <alignment horizontal="left" vertical="center" wrapText="1"/>
    </xf>
    <xf numFmtId="9" fontId="7" fillId="9" borderId="15" xfId="1" applyFont="1" applyFill="1" applyBorder="1" applyAlignment="1" applyProtection="1">
      <alignment horizontal="center" vertical="center" wrapText="1"/>
    </xf>
    <xf numFmtId="1" fontId="7" fillId="9" borderId="15" xfId="0" applyNumberFormat="1" applyFont="1" applyFill="1" applyBorder="1" applyAlignment="1" applyProtection="1">
      <alignment horizontal="center" vertical="center" wrapText="1"/>
    </xf>
    <xf numFmtId="1" fontId="25" fillId="16" borderId="89" xfId="0" applyNumberFormat="1" applyFont="1" applyFill="1" applyBorder="1" applyAlignment="1" applyProtection="1">
      <alignment horizontal="center" vertical="center" wrapText="1"/>
    </xf>
    <xf numFmtId="1" fontId="25" fillId="9" borderId="465" xfId="0" applyNumberFormat="1" applyFont="1" applyFill="1" applyBorder="1" applyAlignment="1" applyProtection="1">
      <alignment horizontal="center" vertical="center" wrapText="1"/>
    </xf>
    <xf numFmtId="0" fontId="7" fillId="9" borderId="501" xfId="0" applyFont="1" applyFill="1" applyBorder="1" applyAlignment="1">
      <alignment horizontal="left" vertical="center" wrapText="1"/>
    </xf>
    <xf numFmtId="14" fontId="10" fillId="9" borderId="501" xfId="0" applyNumberFormat="1" applyFont="1" applyFill="1" applyBorder="1" applyAlignment="1">
      <alignment horizontal="center" vertical="center" wrapText="1"/>
    </xf>
    <xf numFmtId="9" fontId="7" fillId="9" borderId="501" xfId="1" applyFont="1" applyFill="1" applyBorder="1" applyAlignment="1" applyProtection="1">
      <alignment horizontal="center" vertical="center" wrapText="1"/>
    </xf>
    <xf numFmtId="1" fontId="7" fillId="9" borderId="501" xfId="0" applyNumberFormat="1" applyFont="1" applyFill="1" applyBorder="1" applyAlignment="1" applyProtection="1">
      <alignment horizontal="center" vertical="center" wrapText="1"/>
    </xf>
    <xf numFmtId="1" fontId="25" fillId="16" borderId="501" xfId="0" applyNumberFormat="1" applyFont="1" applyFill="1" applyBorder="1" applyAlignment="1" applyProtection="1">
      <alignment horizontal="center" vertical="center" wrapText="1"/>
    </xf>
    <xf numFmtId="1" fontId="25" fillId="9" borderId="568" xfId="0" applyNumberFormat="1" applyFont="1" applyFill="1" applyBorder="1" applyAlignment="1" applyProtection="1">
      <alignment horizontal="center" vertical="center" wrapText="1"/>
    </xf>
    <xf numFmtId="1" fontId="25" fillId="9" borderId="569" xfId="0" applyNumberFormat="1" applyFont="1" applyFill="1" applyBorder="1" applyAlignment="1" applyProtection="1">
      <alignment horizontal="center" vertical="center" wrapText="1"/>
    </xf>
    <xf numFmtId="0" fontId="10" fillId="0" borderId="570" xfId="0" applyFont="1" applyBorder="1"/>
    <xf numFmtId="9" fontId="8" fillId="9" borderId="43" xfId="1" applyFont="1" applyFill="1" applyBorder="1" applyAlignment="1">
      <alignment horizontal="center" vertical="center" wrapText="1"/>
    </xf>
    <xf numFmtId="0" fontId="10" fillId="9" borderId="43" xfId="0" applyFont="1" applyFill="1" applyBorder="1" applyAlignment="1">
      <alignment horizontal="center" vertical="center" wrapText="1"/>
    </xf>
    <xf numFmtId="14" fontId="7" fillId="9" borderId="274" xfId="0" applyNumberFormat="1" applyFont="1" applyFill="1" applyBorder="1" applyAlignment="1">
      <alignment horizontal="center" vertical="center" wrapText="1"/>
    </xf>
    <xf numFmtId="9" fontId="10" fillId="9" borderId="45" xfId="0" applyNumberFormat="1" applyFont="1" applyFill="1" applyBorder="1" applyAlignment="1">
      <alignment horizontal="center" vertical="center"/>
    </xf>
    <xf numFmtId="0" fontId="7" fillId="9" borderId="45" xfId="0" applyFont="1" applyFill="1" applyBorder="1" applyAlignment="1">
      <alignment horizontal="center" vertical="center" wrapText="1"/>
    </xf>
    <xf numFmtId="0" fontId="10" fillId="9" borderId="45" xfId="0" applyFont="1" applyFill="1" applyBorder="1" applyAlignment="1">
      <alignment horizontal="center" vertical="center" wrapText="1"/>
    </xf>
    <xf numFmtId="1" fontId="7" fillId="9" borderId="274" xfId="0" applyNumberFormat="1" applyFont="1" applyFill="1" applyBorder="1" applyAlignment="1">
      <alignment horizontal="center" vertical="center" wrapText="1"/>
    </xf>
    <xf numFmtId="0" fontId="10" fillId="9" borderId="203" xfId="0" applyFont="1" applyFill="1" applyBorder="1" applyAlignment="1">
      <alignment horizontal="center" vertical="center" wrapText="1"/>
    </xf>
    <xf numFmtId="166" fontId="10" fillId="9" borderId="203" xfId="0" applyNumberFormat="1" applyFont="1" applyFill="1" applyBorder="1" applyAlignment="1">
      <alignment horizontal="center" vertical="center" wrapText="1"/>
    </xf>
    <xf numFmtId="1" fontId="7" fillId="9" borderId="203" xfId="0" applyNumberFormat="1" applyFont="1" applyFill="1" applyBorder="1" applyAlignment="1">
      <alignment horizontal="center" vertical="center" wrapText="1"/>
    </xf>
    <xf numFmtId="9" fontId="10" fillId="9" borderId="203" xfId="0" applyNumberFormat="1" applyFont="1" applyFill="1" applyBorder="1" applyAlignment="1">
      <alignment horizontal="center" vertical="center" wrapText="1"/>
    </xf>
    <xf numFmtId="0" fontId="7" fillId="9" borderId="203" xfId="0" applyFont="1" applyFill="1" applyBorder="1" applyAlignment="1">
      <alignment horizontal="center" vertical="center" wrapText="1"/>
    </xf>
    <xf numFmtId="166" fontId="10" fillId="9" borderId="26" xfId="0" applyNumberFormat="1" applyFont="1" applyFill="1" applyBorder="1" applyAlignment="1">
      <alignment horizontal="center" vertical="center" wrapText="1"/>
    </xf>
    <xf numFmtId="1" fontId="7" fillId="9" borderId="26" xfId="0" applyNumberFormat="1" applyFont="1" applyFill="1" applyBorder="1" applyAlignment="1">
      <alignment horizontal="center" vertical="center" wrapText="1"/>
    </xf>
    <xf numFmtId="9" fontId="10" fillId="9" borderId="26" xfId="0" applyNumberFormat="1" applyFont="1" applyFill="1" applyBorder="1" applyAlignment="1">
      <alignment horizontal="center" vertical="center" wrapText="1"/>
    </xf>
    <xf numFmtId="0" fontId="10" fillId="9" borderId="205" xfId="0" applyFont="1" applyFill="1" applyBorder="1" applyAlignment="1">
      <alignment horizontal="center" vertical="center" wrapText="1"/>
    </xf>
    <xf numFmtId="166" fontId="10" fillId="9" borderId="205" xfId="0" applyNumberFormat="1" applyFont="1" applyFill="1" applyBorder="1" applyAlignment="1">
      <alignment horizontal="center" vertical="center" wrapText="1"/>
    </xf>
    <xf numFmtId="1" fontId="7" fillId="9" borderId="205" xfId="0" applyNumberFormat="1" applyFont="1" applyFill="1" applyBorder="1" applyAlignment="1">
      <alignment horizontal="center" vertical="center" wrapText="1"/>
    </xf>
    <xf numFmtId="9" fontId="10" fillId="9" borderId="205" xfId="0" applyNumberFormat="1" applyFont="1" applyFill="1" applyBorder="1" applyAlignment="1">
      <alignment horizontal="center" vertical="center" wrapText="1"/>
    </xf>
    <xf numFmtId="0" fontId="7" fillId="9" borderId="205" xfId="0" applyFont="1" applyFill="1" applyBorder="1" applyAlignment="1">
      <alignment horizontal="center" vertical="center" wrapText="1"/>
    </xf>
    <xf numFmtId="0" fontId="8" fillId="37" borderId="15" xfId="0" applyFont="1" applyFill="1" applyBorder="1" applyAlignment="1">
      <alignment horizontal="left" vertical="center" wrapText="1"/>
    </xf>
    <xf numFmtId="0" fontId="10" fillId="37" borderId="281" xfId="0" applyFont="1" applyFill="1" applyBorder="1" applyAlignment="1">
      <alignment horizontal="left" vertical="center" wrapText="1"/>
    </xf>
    <xf numFmtId="0" fontId="8" fillId="29" borderId="18" xfId="0" applyFont="1" applyFill="1" applyBorder="1" applyAlignment="1">
      <alignment horizontal="justify" vertical="center" wrapText="1"/>
    </xf>
    <xf numFmtId="0" fontId="8" fillId="29" borderId="245" xfId="0" applyFont="1" applyFill="1" applyBorder="1" applyAlignment="1">
      <alignment horizontal="justify" vertical="center" wrapText="1"/>
    </xf>
    <xf numFmtId="0" fontId="8" fillId="29" borderId="16" xfId="0" applyFont="1" applyFill="1" applyBorder="1" applyAlignment="1">
      <alignment horizontal="justify" vertical="center" wrapText="1"/>
    </xf>
    <xf numFmtId="165" fontId="8" fillId="0" borderId="181" xfId="0" applyNumberFormat="1" applyFont="1" applyBorder="1" applyAlignment="1" applyProtection="1">
      <alignment horizontal="center" vertical="center" wrapText="1"/>
      <protection locked="0"/>
    </xf>
    <xf numFmtId="0" fontId="14" fillId="29" borderId="18" xfId="0" applyFont="1" applyFill="1" applyBorder="1" applyAlignment="1">
      <alignment horizontal="justify" vertical="center" wrapText="1"/>
    </xf>
    <xf numFmtId="0" fontId="10" fillId="9" borderId="62" xfId="0" applyFont="1" applyFill="1" applyBorder="1" applyAlignment="1">
      <alignment horizontal="center" vertical="center"/>
    </xf>
    <xf numFmtId="0" fontId="10" fillId="9" borderId="349" xfId="0" applyFont="1" applyFill="1" applyBorder="1" applyAlignment="1">
      <alignment horizontal="center" vertical="center"/>
    </xf>
    <xf numFmtId="0" fontId="10" fillId="9" borderId="349" xfId="0" applyFont="1" applyFill="1" applyBorder="1" applyAlignment="1">
      <alignment horizontal="center" vertical="center" wrapText="1"/>
    </xf>
    <xf numFmtId="0" fontId="7" fillId="9" borderId="63" xfId="0" applyFont="1" applyFill="1" applyBorder="1" applyAlignment="1">
      <alignment horizontal="center" vertical="center" wrapText="1"/>
    </xf>
    <xf numFmtId="0" fontId="14" fillId="0" borderId="158" xfId="0" applyFont="1" applyBorder="1" applyAlignment="1">
      <alignment horizontal="center" vertical="center"/>
    </xf>
    <xf numFmtId="0" fontId="10" fillId="9" borderId="0" xfId="0" applyFont="1" applyFill="1" applyBorder="1"/>
    <xf numFmtId="0" fontId="10" fillId="9" borderId="454" xfId="0" applyFont="1" applyFill="1" applyBorder="1"/>
    <xf numFmtId="0" fontId="10" fillId="9" borderId="457" xfId="0" applyFont="1" applyFill="1" applyBorder="1"/>
    <xf numFmtId="0" fontId="10" fillId="9" borderId="455" xfId="0" applyFont="1" applyFill="1" applyBorder="1"/>
    <xf numFmtId="0" fontId="10" fillId="9" borderId="249" xfId="0" applyFont="1" applyFill="1" applyBorder="1"/>
    <xf numFmtId="0" fontId="10" fillId="9" borderId="35" xfId="0" applyFont="1" applyFill="1" applyBorder="1" applyAlignment="1" applyProtection="1">
      <alignment horizontal="center" vertical="center"/>
      <protection locked="0"/>
    </xf>
    <xf numFmtId="0" fontId="10" fillId="9" borderId="15" xfId="0" applyFont="1" applyFill="1" applyBorder="1" applyAlignment="1" applyProtection="1">
      <alignment horizontal="center" vertical="center"/>
      <protection locked="0"/>
    </xf>
    <xf numFmtId="0" fontId="10" fillId="9" borderId="45" xfId="0" applyFont="1" applyFill="1" applyBorder="1" applyAlignment="1" applyProtection="1">
      <alignment horizontal="center" vertical="center"/>
      <protection locked="0"/>
    </xf>
    <xf numFmtId="0" fontId="10" fillId="9" borderId="45" xfId="0" applyFont="1" applyFill="1" applyBorder="1" applyAlignment="1" applyProtection="1">
      <alignment vertical="center"/>
      <protection locked="0"/>
    </xf>
    <xf numFmtId="0" fontId="10" fillId="9" borderId="281" xfId="0" applyFont="1" applyFill="1" applyBorder="1" applyAlignment="1" applyProtection="1">
      <alignment horizontal="center" vertical="center"/>
      <protection locked="0"/>
    </xf>
    <xf numFmtId="0" fontId="10" fillId="28" borderId="10" xfId="0" applyFont="1" applyFill="1" applyBorder="1" applyAlignment="1">
      <alignment horizontal="center" vertical="center" wrapText="1"/>
    </xf>
    <xf numFmtId="0" fontId="10" fillId="28" borderId="12" xfId="0" applyFont="1" applyFill="1" applyBorder="1" applyAlignment="1">
      <alignment horizontal="center" vertical="center" wrapText="1"/>
    </xf>
    <xf numFmtId="0" fontId="10" fillId="28" borderId="13" xfId="0" applyFont="1" applyFill="1" applyBorder="1" applyAlignment="1">
      <alignment horizontal="center" vertical="center" wrapText="1"/>
    </xf>
    <xf numFmtId="0" fontId="10" fillId="28" borderId="223" xfId="0" applyFont="1" applyFill="1" applyBorder="1" applyAlignment="1">
      <alignment horizontal="center" vertical="center" wrapText="1"/>
    </xf>
    <xf numFmtId="0" fontId="10" fillId="28" borderId="221" xfId="0" applyFont="1" applyFill="1" applyBorder="1" applyAlignment="1">
      <alignment horizontal="center" vertical="center" wrapText="1"/>
    </xf>
    <xf numFmtId="0" fontId="10" fillId="28" borderId="134" xfId="0" applyFont="1" applyFill="1" applyBorder="1" applyAlignment="1">
      <alignment horizontal="center" vertical="center" wrapText="1"/>
    </xf>
    <xf numFmtId="0" fontId="10" fillId="28" borderId="204" xfId="0" applyFont="1" applyFill="1" applyBorder="1" applyAlignment="1">
      <alignment horizontal="center" vertical="center" wrapText="1"/>
    </xf>
    <xf numFmtId="0" fontId="10" fillId="0" borderId="14" xfId="0" applyFont="1" applyBorder="1" applyAlignment="1" applyProtection="1">
      <alignment horizontal="center" vertical="center" wrapText="1"/>
      <protection locked="0"/>
    </xf>
    <xf numFmtId="0" fontId="10" fillId="0" borderId="15" xfId="0" applyFont="1" applyBorder="1" applyAlignment="1" applyProtection="1">
      <alignment horizontal="center" vertical="center" wrapText="1"/>
      <protection locked="0"/>
    </xf>
    <xf numFmtId="0" fontId="10" fillId="0" borderId="16" xfId="0" applyFont="1" applyBorder="1" applyAlignment="1" applyProtection="1">
      <alignment horizontal="center" vertical="center" wrapText="1"/>
      <protection locked="0"/>
    </xf>
    <xf numFmtId="1" fontId="12" fillId="0" borderId="14" xfId="0" applyNumberFormat="1" applyFont="1" applyBorder="1" applyAlignment="1">
      <alignment horizontal="center" vertical="center" wrapText="1"/>
    </xf>
    <xf numFmtId="1" fontId="12" fillId="0" borderId="16" xfId="0" applyNumberFormat="1" applyFont="1" applyBorder="1" applyAlignment="1">
      <alignment horizontal="center" vertical="center" wrapText="1"/>
    </xf>
    <xf numFmtId="165" fontId="8" fillId="9" borderId="16" xfId="0" applyNumberFormat="1" applyFont="1" applyFill="1" applyBorder="1" applyAlignment="1" applyProtection="1">
      <alignment horizontal="center" vertical="center" wrapText="1"/>
      <protection locked="0"/>
    </xf>
    <xf numFmtId="0" fontId="10" fillId="9" borderId="14" xfId="0" applyFont="1" applyFill="1" applyBorder="1" applyAlignment="1">
      <alignment horizontal="center" vertical="center" wrapText="1"/>
    </xf>
    <xf numFmtId="0" fontId="10" fillId="9" borderId="16" xfId="0" applyFont="1" applyFill="1" applyBorder="1" applyAlignment="1">
      <alignment horizontal="center" vertical="center" wrapText="1"/>
    </xf>
    <xf numFmtId="0" fontId="10" fillId="0" borderId="10" xfId="0" applyFont="1" applyBorder="1" applyAlignment="1">
      <alignment horizontal="justify" vertical="center" wrapText="1"/>
    </xf>
    <xf numFmtId="9" fontId="14" fillId="0" borderId="14" xfId="1" applyFont="1" applyFill="1" applyBorder="1" applyAlignment="1">
      <alignment horizontal="center" vertical="center"/>
    </xf>
    <xf numFmtId="9" fontId="14" fillId="0" borderId="16" xfId="1" applyFont="1" applyFill="1" applyBorder="1" applyAlignment="1">
      <alignment horizontal="center" vertical="center"/>
    </xf>
    <xf numFmtId="9" fontId="10" fillId="0" borderId="16" xfId="0" applyNumberFormat="1" applyFont="1" applyBorder="1" applyAlignment="1" applyProtection="1">
      <alignment horizontal="center" vertical="center" wrapText="1"/>
      <protection locked="0"/>
    </xf>
    <xf numFmtId="0" fontId="10" fillId="0" borderId="14" xfId="0" applyFont="1" applyBorder="1" applyAlignment="1">
      <alignment horizontal="center" vertical="center"/>
    </xf>
    <xf numFmtId="0" fontId="10" fillId="0" borderId="16" xfId="0" applyFont="1" applyBorder="1" applyAlignment="1">
      <alignment horizontal="center" vertical="center"/>
    </xf>
    <xf numFmtId="3" fontId="7" fillId="12" borderId="16" xfId="4" applyNumberFormat="1" applyFont="1" applyFill="1" applyBorder="1" applyAlignment="1">
      <alignment horizontal="center" vertical="center"/>
    </xf>
    <xf numFmtId="0" fontId="7" fillId="0" borderId="122" xfId="0" applyFont="1" applyBorder="1" applyAlignment="1">
      <alignment horizontal="center" vertical="center" wrapText="1"/>
    </xf>
    <xf numFmtId="0" fontId="7" fillId="0" borderId="293" xfId="0" applyFont="1" applyBorder="1" applyAlignment="1">
      <alignment horizontal="center" vertical="center" wrapText="1"/>
    </xf>
    <xf numFmtId="0" fontId="10" fillId="9" borderId="15" xfId="0" applyFont="1" applyFill="1" applyBorder="1" applyAlignment="1">
      <alignment horizontal="center" vertical="center" wrapText="1"/>
    </xf>
    <xf numFmtId="0" fontId="10" fillId="0" borderId="14" xfId="0" applyFont="1" applyBorder="1" applyAlignment="1">
      <alignment horizontal="center" vertical="center" wrapText="1"/>
    </xf>
    <xf numFmtId="0" fontId="10" fillId="0" borderId="15" xfId="0" applyFont="1" applyBorder="1" applyAlignment="1">
      <alignment horizontal="center" vertical="center" wrapText="1"/>
    </xf>
    <xf numFmtId="0" fontId="10" fillId="9" borderId="82" xfId="0" applyFont="1" applyFill="1" applyBorder="1" applyAlignment="1" applyProtection="1">
      <alignment horizontal="center" vertical="center" wrapText="1"/>
      <protection locked="0"/>
    </xf>
    <xf numFmtId="0" fontId="10" fillId="9" borderId="91" xfId="0" applyFont="1" applyFill="1" applyBorder="1" applyAlignment="1" applyProtection="1">
      <alignment horizontal="center" vertical="center" wrapText="1"/>
      <protection locked="0"/>
    </xf>
    <xf numFmtId="0" fontId="8" fillId="9" borderId="14" xfId="0" applyFont="1" applyFill="1" applyBorder="1" applyAlignment="1" applyProtection="1">
      <alignment horizontal="center" vertical="center" wrapText="1"/>
      <protection locked="0"/>
    </xf>
    <xf numFmtId="0" fontId="8" fillId="9" borderId="16" xfId="0" applyFont="1" applyFill="1" applyBorder="1" applyAlignment="1" applyProtection="1">
      <alignment horizontal="center" vertical="center" wrapText="1"/>
      <protection locked="0"/>
    </xf>
    <xf numFmtId="0" fontId="10" fillId="9" borderId="14" xfId="0" applyFont="1" applyFill="1" applyBorder="1" applyAlignment="1" applyProtection="1">
      <alignment horizontal="center" vertical="center" wrapText="1"/>
      <protection locked="0"/>
    </xf>
    <xf numFmtId="0" fontId="10" fillId="9" borderId="16" xfId="0" applyFont="1" applyFill="1" applyBorder="1" applyAlignment="1" applyProtection="1">
      <alignment horizontal="center" vertical="center" wrapText="1"/>
      <protection locked="0"/>
    </xf>
    <xf numFmtId="0" fontId="14" fillId="9" borderId="14" xfId="0" applyFont="1" applyFill="1" applyBorder="1" applyAlignment="1" applyProtection="1">
      <alignment horizontal="center" vertical="center" wrapText="1"/>
      <protection locked="0"/>
    </xf>
    <xf numFmtId="0" fontId="14" fillId="9" borderId="16" xfId="0" applyFont="1" applyFill="1" applyBorder="1" applyAlignment="1" applyProtection="1">
      <alignment horizontal="center" vertical="center" wrapText="1"/>
      <protection locked="0"/>
    </xf>
    <xf numFmtId="0" fontId="10" fillId="0" borderId="16" xfId="0" applyFont="1" applyBorder="1" applyAlignment="1">
      <alignment horizontal="center" vertical="center" wrapText="1"/>
    </xf>
    <xf numFmtId="0" fontId="14" fillId="0" borderId="14" xfId="0" applyFont="1" applyBorder="1" applyAlignment="1" applyProtection="1">
      <alignment horizontal="center" vertical="center" wrapText="1"/>
      <protection locked="0"/>
    </xf>
    <xf numFmtId="0" fontId="14" fillId="0" borderId="16" xfId="0" applyFont="1" applyBorder="1" applyAlignment="1" applyProtection="1">
      <alignment horizontal="center" vertical="center" wrapText="1"/>
      <protection locked="0"/>
    </xf>
    <xf numFmtId="9" fontId="8" fillId="0" borderId="14" xfId="8" applyNumberFormat="1" applyFont="1" applyBorder="1" applyAlignment="1">
      <alignment horizontal="center" vertical="center"/>
    </xf>
    <xf numFmtId="0" fontId="10" fillId="9" borderId="14" xfId="0" applyFont="1" applyFill="1" applyBorder="1" applyAlignment="1">
      <alignment horizontal="left" vertical="center" wrapText="1"/>
    </xf>
    <xf numFmtId="0" fontId="10" fillId="9" borderId="10" xfId="0" applyFont="1" applyFill="1" applyBorder="1" applyAlignment="1">
      <alignment horizontal="center" vertical="center" wrapText="1"/>
    </xf>
    <xf numFmtId="0" fontId="10" fillId="9" borderId="12" xfId="0" applyFont="1" applyFill="1" applyBorder="1" applyAlignment="1">
      <alignment horizontal="center" vertical="center" wrapText="1"/>
    </xf>
    <xf numFmtId="0" fontId="10" fillId="9" borderId="10" xfId="0" applyFont="1" applyFill="1" applyBorder="1" applyAlignment="1">
      <alignment horizontal="justify" vertical="center" wrapText="1"/>
    </xf>
    <xf numFmtId="9" fontId="10" fillId="9" borderId="10" xfId="0" applyNumberFormat="1" applyFont="1" applyFill="1" applyBorder="1" applyAlignment="1">
      <alignment horizontal="center" vertical="center" wrapText="1"/>
    </xf>
    <xf numFmtId="9" fontId="8" fillId="9" borderId="10" xfId="0" applyNumberFormat="1" applyFont="1" applyFill="1" applyBorder="1" applyAlignment="1">
      <alignment horizontal="center" vertical="center" wrapText="1"/>
    </xf>
    <xf numFmtId="0" fontId="8" fillId="9" borderId="11" xfId="0" applyFont="1" applyFill="1" applyBorder="1" applyAlignment="1">
      <alignment horizontal="center" vertical="center" wrapText="1"/>
    </xf>
    <xf numFmtId="0" fontId="8" fillId="9" borderId="12" xfId="0" applyFont="1" applyFill="1" applyBorder="1" applyAlignment="1">
      <alignment horizontal="center" vertical="center" wrapText="1"/>
    </xf>
    <xf numFmtId="0" fontId="10" fillId="0" borderId="10"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12" xfId="0" applyFont="1" applyBorder="1" applyAlignment="1">
      <alignment horizontal="center" vertical="center" wrapText="1"/>
    </xf>
    <xf numFmtId="9" fontId="10" fillId="0" borderId="10" xfId="0" applyNumberFormat="1" applyFont="1" applyBorder="1" applyAlignment="1">
      <alignment horizontal="center" vertical="center" wrapText="1"/>
    </xf>
    <xf numFmtId="0" fontId="10" fillId="0" borderId="13" xfId="0" applyFont="1" applyBorder="1" applyAlignment="1">
      <alignment horizontal="center" vertical="center" wrapText="1"/>
    </xf>
    <xf numFmtId="0" fontId="10" fillId="0" borderId="14" xfId="0" applyFont="1" applyBorder="1" applyAlignment="1">
      <alignment horizontal="justify" vertical="center" wrapText="1"/>
    </xf>
    <xf numFmtId="9" fontId="10" fillId="0" borderId="14" xfId="0" applyNumberFormat="1" applyFont="1" applyBorder="1" applyAlignment="1">
      <alignment horizontal="center" vertical="center" wrapText="1"/>
    </xf>
    <xf numFmtId="9" fontId="10" fillId="0" borderId="16" xfId="0" applyNumberFormat="1" applyFont="1" applyBorder="1" applyAlignment="1">
      <alignment horizontal="center" vertical="center" wrapText="1"/>
    </xf>
    <xf numFmtId="0" fontId="10" fillId="0" borderId="15" xfId="0" applyFont="1" applyBorder="1" applyAlignment="1">
      <alignment horizontal="justify" vertical="center" wrapText="1"/>
    </xf>
    <xf numFmtId="0" fontId="10" fillId="9" borderId="88" xfId="0" applyFont="1" applyFill="1" applyBorder="1" applyAlignment="1" applyProtection="1">
      <alignment horizontal="center" vertical="center" wrapText="1"/>
      <protection locked="0"/>
    </xf>
    <xf numFmtId="0" fontId="8" fillId="9" borderId="15" xfId="0" applyFont="1" applyFill="1" applyBorder="1" applyAlignment="1" applyProtection="1">
      <alignment horizontal="center" vertical="center" wrapText="1"/>
      <protection locked="0"/>
    </xf>
    <xf numFmtId="0" fontId="10" fillId="9" borderId="15" xfId="0" applyFont="1" applyFill="1" applyBorder="1" applyAlignment="1" applyProtection="1">
      <alignment horizontal="center" vertical="center" wrapText="1"/>
      <protection locked="0"/>
    </xf>
    <xf numFmtId="0" fontId="10" fillId="9" borderId="14" xfId="0" applyFont="1" applyFill="1" applyBorder="1" applyAlignment="1" applyProtection="1">
      <alignment horizontal="justify" vertical="center" wrapText="1"/>
      <protection locked="0"/>
    </xf>
    <xf numFmtId="0" fontId="10" fillId="9" borderId="16" xfId="0" applyFont="1" applyFill="1" applyBorder="1" applyAlignment="1" applyProtection="1">
      <alignment horizontal="justify" vertical="center" wrapText="1"/>
      <protection locked="0"/>
    </xf>
    <xf numFmtId="165" fontId="8" fillId="0" borderId="14" xfId="0" applyNumberFormat="1" applyFont="1" applyBorder="1" applyAlignment="1" applyProtection="1">
      <alignment horizontal="center" vertical="center" wrapText="1"/>
      <protection locked="0"/>
    </xf>
    <xf numFmtId="165" fontId="8" fillId="0" borderId="16" xfId="0" applyNumberFormat="1" applyFont="1" applyBorder="1" applyAlignment="1" applyProtection="1">
      <alignment horizontal="center" vertical="center" wrapText="1"/>
      <protection locked="0"/>
    </xf>
    <xf numFmtId="0" fontId="14" fillId="0" borderId="15" xfId="0" applyFont="1" applyBorder="1" applyAlignment="1" applyProtection="1">
      <alignment horizontal="center" vertical="center" wrapText="1"/>
      <protection locked="0"/>
    </xf>
    <xf numFmtId="0" fontId="10" fillId="0" borderId="14" xfId="0" applyFont="1" applyBorder="1" applyAlignment="1" applyProtection="1">
      <alignment horizontal="justify" vertical="center" wrapText="1"/>
      <protection locked="0"/>
    </xf>
    <xf numFmtId="0" fontId="10" fillId="0" borderId="15" xfId="0" applyFont="1" applyBorder="1" applyAlignment="1" applyProtection="1">
      <alignment horizontal="justify" vertical="center" wrapText="1"/>
      <protection locked="0"/>
    </xf>
    <xf numFmtId="0" fontId="10" fillId="0" borderId="16" xfId="0" applyFont="1" applyBorder="1" applyAlignment="1" applyProtection="1">
      <alignment horizontal="justify" vertical="center" wrapText="1"/>
      <protection locked="0"/>
    </xf>
    <xf numFmtId="0" fontId="14" fillId="9" borderId="15" xfId="0" applyFont="1" applyFill="1" applyBorder="1" applyAlignment="1" applyProtection="1">
      <alignment horizontal="center" vertical="center" wrapText="1"/>
      <protection locked="0"/>
    </xf>
    <xf numFmtId="9" fontId="8" fillId="0" borderId="14" xfId="0" applyNumberFormat="1" applyFont="1" applyBorder="1" applyAlignment="1">
      <alignment horizontal="center" vertical="center" wrapText="1"/>
    </xf>
    <xf numFmtId="9" fontId="8" fillId="0" borderId="16" xfId="0" applyNumberFormat="1" applyFont="1" applyBorder="1" applyAlignment="1">
      <alignment horizontal="center" vertical="center" wrapText="1"/>
    </xf>
    <xf numFmtId="0" fontId="8" fillId="9" borderId="14" xfId="0" applyFont="1" applyFill="1" applyBorder="1" applyAlignment="1" applyProtection="1">
      <alignment vertical="center" wrapText="1"/>
      <protection locked="0"/>
    </xf>
    <xf numFmtId="1" fontId="12" fillId="9" borderId="14" xfId="0" applyNumberFormat="1" applyFont="1" applyFill="1" applyBorder="1" applyAlignment="1">
      <alignment horizontal="center" vertical="center" wrapText="1"/>
    </xf>
    <xf numFmtId="1" fontId="12" fillId="0" borderId="14" xfId="0" applyNumberFormat="1" applyFont="1" applyFill="1" applyBorder="1" applyAlignment="1">
      <alignment horizontal="center" vertical="center" wrapText="1"/>
    </xf>
    <xf numFmtId="0" fontId="10" fillId="0" borderId="76" xfId="0" applyFont="1" applyBorder="1" applyAlignment="1">
      <alignment horizontal="center" vertical="center" wrapText="1"/>
    </xf>
    <xf numFmtId="0" fontId="14" fillId="0" borderId="10" xfId="0" applyFont="1" applyBorder="1" applyAlignment="1">
      <alignment horizontal="center" vertical="center" wrapText="1"/>
    </xf>
    <xf numFmtId="0" fontId="10" fillId="9" borderId="76" xfId="0" applyFont="1" applyFill="1" applyBorder="1" applyAlignment="1" applyProtection="1">
      <alignment horizontal="center" vertical="center" wrapText="1"/>
      <protection locked="0"/>
    </xf>
    <xf numFmtId="0" fontId="10" fillId="0" borderId="10" xfId="0" applyFont="1" applyBorder="1" applyAlignment="1" applyProtection="1">
      <alignment horizontal="center" vertical="center" wrapText="1"/>
      <protection locked="0"/>
    </xf>
    <xf numFmtId="0" fontId="10" fillId="0" borderId="12" xfId="0" applyFont="1" applyBorder="1" applyAlignment="1" applyProtection="1">
      <alignment horizontal="center" vertical="center" wrapText="1"/>
      <protection locked="0"/>
    </xf>
    <xf numFmtId="0" fontId="8" fillId="9" borderId="10" xfId="0" applyFont="1" applyFill="1" applyBorder="1" applyAlignment="1" applyProtection="1">
      <alignment horizontal="center" vertical="center" wrapText="1"/>
      <protection locked="0"/>
    </xf>
    <xf numFmtId="0" fontId="10" fillId="9" borderId="10" xfId="0" applyFont="1" applyFill="1" applyBorder="1" applyAlignment="1" applyProtection="1">
      <alignment horizontal="center" vertical="center" wrapText="1"/>
      <protection locked="0"/>
    </xf>
    <xf numFmtId="0" fontId="10" fillId="9" borderId="10" xfId="0" applyFont="1" applyFill="1" applyBorder="1" applyAlignment="1" applyProtection="1">
      <alignment horizontal="justify" vertical="center" wrapText="1"/>
      <protection locked="0"/>
    </xf>
    <xf numFmtId="0" fontId="8" fillId="0" borderId="10" xfId="0" applyFont="1" applyBorder="1" applyAlignment="1">
      <alignment horizontal="center" vertical="center" wrapText="1"/>
    </xf>
    <xf numFmtId="0" fontId="8" fillId="0" borderId="11" xfId="0" applyFont="1" applyBorder="1" applyAlignment="1">
      <alignment horizontal="center" vertical="center" wrapText="1"/>
    </xf>
    <xf numFmtId="1" fontId="12" fillId="0" borderId="10" xfId="0" applyNumberFormat="1" applyFont="1" applyBorder="1" applyAlignment="1">
      <alignment horizontal="center" vertical="center" wrapText="1"/>
    </xf>
    <xf numFmtId="1" fontId="12" fillId="0" borderId="12" xfId="0" applyNumberFormat="1" applyFont="1" applyBorder="1" applyAlignment="1">
      <alignment horizontal="center" vertical="center" wrapText="1"/>
    </xf>
    <xf numFmtId="0" fontId="14" fillId="9" borderId="10" xfId="0" applyFont="1" applyFill="1" applyBorder="1" applyAlignment="1" applyProtection="1">
      <alignment horizontal="center" vertical="center" wrapText="1"/>
      <protection locked="0"/>
    </xf>
    <xf numFmtId="0" fontId="10" fillId="0" borderId="10" xfId="0" applyFont="1" applyBorder="1" applyAlignment="1" applyProtection="1">
      <alignment horizontal="justify" vertical="center" wrapText="1"/>
      <protection locked="0"/>
    </xf>
    <xf numFmtId="0" fontId="10" fillId="0" borderId="17" xfId="0" applyFont="1" applyBorder="1" applyAlignment="1">
      <alignment horizontal="justify" vertical="center" wrapText="1"/>
    </xf>
    <xf numFmtId="0" fontId="8" fillId="0" borderId="17" xfId="0" applyFont="1" applyBorder="1" applyAlignment="1">
      <alignment horizontal="center" vertical="center" wrapText="1"/>
    </xf>
    <xf numFmtId="0" fontId="14" fillId="0" borderId="17" xfId="0" applyFont="1" applyBorder="1" applyAlignment="1">
      <alignment horizontal="center" vertical="center" wrapText="1"/>
    </xf>
    <xf numFmtId="0" fontId="10" fillId="0" borderId="17" xfId="0" applyFont="1" applyBorder="1" applyAlignment="1">
      <alignment horizontal="center" vertical="center" wrapText="1"/>
    </xf>
    <xf numFmtId="0" fontId="10" fillId="0" borderId="95" xfId="0" applyFont="1" applyBorder="1" applyAlignment="1">
      <alignment horizontal="center" vertical="center" wrapText="1"/>
    </xf>
    <xf numFmtId="0" fontId="13" fillId="0" borderId="10" xfId="0" applyFont="1" applyBorder="1" applyAlignment="1">
      <alignment horizontal="center" vertical="center"/>
    </xf>
    <xf numFmtId="0" fontId="13" fillId="0" borderId="11" xfId="0" applyFont="1" applyBorder="1" applyAlignment="1">
      <alignment horizontal="center" vertical="center"/>
    </xf>
    <xf numFmtId="0" fontId="13" fillId="0" borderId="12" xfId="0" applyFont="1" applyBorder="1" applyAlignment="1">
      <alignment horizontal="center" vertical="center"/>
    </xf>
    <xf numFmtId="0" fontId="13" fillId="9" borderId="10" xfId="0" applyFont="1" applyFill="1" applyBorder="1" applyAlignment="1">
      <alignment horizontal="center" vertical="center"/>
    </xf>
    <xf numFmtId="0" fontId="13" fillId="9" borderId="11" xfId="0" applyFont="1" applyFill="1" applyBorder="1" applyAlignment="1">
      <alignment horizontal="center" vertical="center"/>
    </xf>
    <xf numFmtId="0" fontId="13" fillId="0" borderId="17" xfId="0" applyFont="1" applyBorder="1" applyAlignment="1">
      <alignment horizontal="center" vertical="center"/>
    </xf>
    <xf numFmtId="0" fontId="8" fillId="0" borderId="15" xfId="0" applyFont="1" applyBorder="1" applyAlignment="1">
      <alignment horizontal="center" vertical="center" wrapText="1"/>
    </xf>
    <xf numFmtId="0" fontId="14" fillId="0" borderId="15" xfId="0" applyFont="1" applyBorder="1" applyAlignment="1">
      <alignment horizontal="center" vertical="center" wrapText="1"/>
    </xf>
    <xf numFmtId="0" fontId="7" fillId="13" borderId="10" xfId="0" applyFont="1" applyFill="1" applyBorder="1" applyAlignment="1">
      <alignment horizontal="center" vertical="center" wrapText="1"/>
    </xf>
    <xf numFmtId="0" fontId="7" fillId="0" borderId="10" xfId="0" applyFont="1" applyBorder="1" applyAlignment="1">
      <alignment horizontal="center" vertical="center" wrapText="1"/>
    </xf>
    <xf numFmtId="0" fontId="10" fillId="0" borderId="88" xfId="0" applyFont="1" applyBorder="1" applyAlignment="1">
      <alignment horizontal="center" vertical="center" wrapText="1"/>
    </xf>
    <xf numFmtId="0" fontId="8" fillId="9" borderId="14" xfId="0" applyFont="1" applyFill="1" applyBorder="1" applyAlignment="1" applyProtection="1">
      <alignment horizontal="left" vertical="center" wrapText="1"/>
      <protection locked="0"/>
    </xf>
    <xf numFmtId="0" fontId="7" fillId="0" borderId="10" xfId="0" applyFont="1" applyBorder="1" applyAlignment="1">
      <alignment horizontal="center" vertical="center"/>
    </xf>
    <xf numFmtId="0" fontId="8" fillId="13" borderId="16" xfId="0" applyFont="1" applyFill="1" applyBorder="1" applyAlignment="1">
      <alignment horizontal="center" vertical="center" wrapText="1"/>
    </xf>
    <xf numFmtId="9" fontId="14" fillId="0" borderId="10" xfId="0" applyNumberFormat="1" applyFont="1" applyBorder="1" applyAlignment="1">
      <alignment horizontal="center" vertical="center" wrapText="1"/>
    </xf>
    <xf numFmtId="0" fontId="7" fillId="0" borderId="12" xfId="0" applyFont="1" applyBorder="1" applyAlignment="1">
      <alignment horizontal="center" vertical="center" wrapText="1"/>
    </xf>
    <xf numFmtId="0" fontId="7" fillId="0" borderId="11" xfId="0" applyFont="1" applyBorder="1" applyAlignment="1">
      <alignment horizontal="center" vertical="center" wrapText="1"/>
    </xf>
    <xf numFmtId="0" fontId="14" fillId="0" borderId="16" xfId="0" applyFont="1" applyBorder="1" applyAlignment="1">
      <alignment horizontal="center" vertical="center" wrapText="1"/>
    </xf>
    <xf numFmtId="0" fontId="8" fillId="0" borderId="16" xfId="0" applyFont="1" applyBorder="1" applyAlignment="1">
      <alignment horizontal="center" vertical="center" wrapText="1"/>
    </xf>
    <xf numFmtId="168" fontId="10" fillId="0" borderId="62" xfId="0" applyNumberFormat="1" applyFont="1" applyBorder="1" applyAlignment="1">
      <alignment horizontal="center" vertical="center"/>
    </xf>
    <xf numFmtId="3" fontId="7" fillId="0" borderId="10" xfId="0" applyNumberFormat="1" applyFont="1" applyBorder="1" applyAlignment="1">
      <alignment horizontal="center" vertical="center"/>
    </xf>
    <xf numFmtId="3" fontId="7" fillId="0" borderId="12" xfId="0" applyNumberFormat="1" applyFont="1" applyBorder="1" applyAlignment="1">
      <alignment horizontal="center" vertical="center"/>
    </xf>
    <xf numFmtId="168" fontId="7" fillId="0" borderId="10" xfId="0" applyNumberFormat="1" applyFont="1" applyBorder="1" applyAlignment="1">
      <alignment horizontal="center" vertical="center"/>
    </xf>
    <xf numFmtId="0" fontId="13" fillId="0" borderId="10" xfId="0" applyFont="1" applyBorder="1" applyAlignment="1">
      <alignment horizontal="center" vertical="center" wrapText="1"/>
    </xf>
    <xf numFmtId="0" fontId="10" fillId="0" borderId="10" xfId="0" applyFont="1" applyBorder="1" applyAlignment="1">
      <alignment horizontal="left" vertical="center" wrapText="1"/>
    </xf>
    <xf numFmtId="9" fontId="8" fillId="0" borderId="10" xfId="0" applyNumberFormat="1" applyFont="1" applyBorder="1" applyAlignment="1">
      <alignment horizontal="center" vertical="center" wrapText="1"/>
    </xf>
    <xf numFmtId="0" fontId="10" fillId="9" borderId="10" xfId="0" applyFont="1" applyFill="1" applyBorder="1" applyAlignment="1" applyProtection="1">
      <alignment horizontal="left" vertical="center" wrapText="1"/>
      <protection locked="0"/>
    </xf>
    <xf numFmtId="9" fontId="10" fillId="0" borderId="10" xfId="0" applyNumberFormat="1" applyFont="1" applyBorder="1" applyAlignment="1" applyProtection="1">
      <alignment horizontal="center" vertical="center" wrapText="1"/>
      <protection locked="0"/>
    </xf>
    <xf numFmtId="0" fontId="10" fillId="0" borderId="10" xfId="0" applyFont="1" applyBorder="1" applyAlignment="1">
      <alignment horizontal="center" vertical="center"/>
    </xf>
    <xf numFmtId="0" fontId="10" fillId="0" borderId="12" xfId="0" applyFont="1" applyBorder="1" applyAlignment="1">
      <alignment horizontal="center" vertical="center"/>
    </xf>
    <xf numFmtId="3" fontId="7" fillId="12" borderId="14" xfId="0" applyNumberFormat="1" applyFont="1" applyFill="1" applyBorder="1" applyAlignment="1">
      <alignment horizontal="center" vertical="center"/>
    </xf>
    <xf numFmtId="0" fontId="14" fillId="0" borderId="10" xfId="0" applyFont="1" applyBorder="1" applyAlignment="1" applyProtection="1">
      <alignment horizontal="center" vertical="center" wrapText="1"/>
      <protection locked="0"/>
    </xf>
    <xf numFmtId="0" fontId="8" fillId="9" borderId="11" xfId="0" applyFont="1" applyFill="1" applyBorder="1" applyAlignment="1" applyProtection="1">
      <alignment horizontal="center" vertical="center" wrapText="1"/>
      <protection locked="0"/>
    </xf>
    <xf numFmtId="3" fontId="7" fillId="9" borderId="10" xfId="4" applyNumberFormat="1" applyFont="1" applyFill="1" applyBorder="1" applyAlignment="1">
      <alignment horizontal="center" vertical="center"/>
    </xf>
    <xf numFmtId="0" fontId="8" fillId="0" borderId="10" xfId="0" applyFont="1" applyBorder="1" applyAlignment="1" applyProtection="1">
      <alignment horizontal="left" vertical="center" wrapText="1"/>
      <protection locked="0"/>
    </xf>
    <xf numFmtId="9" fontId="14" fillId="0" borderId="10" xfId="1" applyFont="1" applyFill="1" applyBorder="1" applyAlignment="1">
      <alignment horizontal="center" vertical="center"/>
    </xf>
    <xf numFmtId="9" fontId="8" fillId="0" borderId="10" xfId="0" applyNumberFormat="1" applyFont="1" applyBorder="1" applyAlignment="1" applyProtection="1">
      <alignment horizontal="center" vertical="center" wrapText="1"/>
      <protection locked="0"/>
    </xf>
    <xf numFmtId="0" fontId="10" fillId="0" borderId="11" xfId="0" applyFont="1" applyBorder="1" applyAlignment="1" applyProtection="1">
      <alignment horizontal="center" vertical="center" wrapText="1"/>
      <protection locked="0"/>
    </xf>
    <xf numFmtId="9" fontId="8" fillId="0" borderId="14" xfId="0" applyNumberFormat="1" applyFont="1" applyBorder="1" applyAlignment="1">
      <alignment horizontal="center" vertical="center"/>
    </xf>
    <xf numFmtId="0" fontId="10" fillId="0" borderId="11" xfId="0" applyFont="1" applyBorder="1" applyAlignment="1">
      <alignment horizontal="center" vertical="center"/>
    </xf>
    <xf numFmtId="1" fontId="12" fillId="0" borderId="11" xfId="0" applyNumberFormat="1" applyFont="1" applyBorder="1" applyAlignment="1">
      <alignment horizontal="center" vertical="center" wrapText="1"/>
    </xf>
    <xf numFmtId="3" fontId="7" fillId="0" borderId="14" xfId="0" applyNumberFormat="1" applyFont="1" applyBorder="1" applyAlignment="1">
      <alignment horizontal="center" vertical="center" wrapText="1"/>
    </xf>
    <xf numFmtId="0" fontId="7" fillId="13" borderId="14" xfId="0" applyFont="1" applyFill="1" applyBorder="1" applyAlignment="1">
      <alignment horizontal="center" vertical="center" wrapText="1"/>
    </xf>
    <xf numFmtId="0" fontId="7" fillId="13" borderId="16" xfId="0" applyFont="1" applyFill="1" applyBorder="1" applyAlignment="1">
      <alignment horizontal="center" vertical="center" wrapText="1"/>
    </xf>
    <xf numFmtId="0" fontId="10" fillId="14" borderId="14" xfId="0" applyFont="1" applyFill="1" applyBorder="1" applyAlignment="1">
      <alignment horizontal="center" vertical="center" wrapText="1"/>
    </xf>
    <xf numFmtId="0" fontId="10" fillId="14" borderId="14" xfId="0" applyFont="1" applyFill="1" applyBorder="1" applyAlignment="1">
      <alignment horizontal="justify" vertical="center" wrapText="1"/>
    </xf>
    <xf numFmtId="0" fontId="8" fillId="9" borderId="10" xfId="0" applyFont="1" applyFill="1" applyBorder="1" applyAlignment="1" applyProtection="1">
      <alignment horizontal="left" vertical="center" wrapText="1"/>
      <protection locked="0"/>
    </xf>
    <xf numFmtId="0" fontId="7" fillId="0" borderId="14" xfId="0" applyFont="1" applyBorder="1" applyAlignment="1">
      <alignment horizontal="center" vertical="center" wrapText="1"/>
    </xf>
    <xf numFmtId="0" fontId="7" fillId="0" borderId="16" xfId="0" applyFont="1" applyBorder="1" applyAlignment="1">
      <alignment horizontal="center" vertical="center" wrapText="1"/>
    </xf>
    <xf numFmtId="3" fontId="7" fillId="13" borderId="14" xfId="0" applyNumberFormat="1" applyFont="1" applyFill="1" applyBorder="1" applyAlignment="1">
      <alignment horizontal="center" vertical="center" wrapText="1"/>
    </xf>
    <xf numFmtId="0" fontId="8" fillId="14" borderId="14" xfId="0" applyFont="1" applyFill="1" applyBorder="1" applyAlignment="1">
      <alignment horizontal="center" vertical="center" wrapText="1"/>
    </xf>
    <xf numFmtId="9" fontId="13" fillId="0" borderId="14" xfId="0" applyNumberFormat="1" applyFont="1" applyBorder="1" applyAlignment="1">
      <alignment horizontal="center" vertical="center"/>
    </xf>
    <xf numFmtId="1" fontId="13" fillId="0" borderId="14" xfId="0" applyNumberFormat="1" applyFont="1" applyBorder="1" applyAlignment="1">
      <alignment horizontal="center" vertical="center" wrapText="1"/>
    </xf>
    <xf numFmtId="1" fontId="13" fillId="0" borderId="16" xfId="0" applyNumberFormat="1" applyFont="1" applyBorder="1" applyAlignment="1">
      <alignment horizontal="center" vertical="center" wrapText="1"/>
    </xf>
    <xf numFmtId="0" fontId="10" fillId="0" borderId="14" xfId="0" applyFont="1" applyBorder="1" applyAlignment="1">
      <alignment horizontal="left" vertical="center" wrapText="1"/>
    </xf>
    <xf numFmtId="0" fontId="10" fillId="0" borderId="16" xfId="0" applyFont="1" applyBorder="1" applyAlignment="1">
      <alignment horizontal="left" vertical="center" wrapText="1"/>
    </xf>
    <xf numFmtId="9" fontId="14" fillId="0" borderId="16" xfId="0" applyNumberFormat="1" applyFont="1" applyBorder="1" applyAlignment="1">
      <alignment horizontal="center" vertical="center" wrapText="1"/>
    </xf>
    <xf numFmtId="0" fontId="14" fillId="0" borderId="14" xfId="0" applyFont="1" applyBorder="1" applyAlignment="1">
      <alignment horizontal="center" vertical="center" wrapText="1"/>
    </xf>
    <xf numFmtId="0" fontId="10" fillId="14" borderId="82" xfId="0" applyFont="1" applyFill="1" applyBorder="1" applyAlignment="1">
      <alignment horizontal="center" vertical="center" wrapText="1"/>
    </xf>
    <xf numFmtId="0" fontId="7" fillId="9" borderId="10" xfId="0" applyFont="1" applyFill="1" applyBorder="1" applyAlignment="1">
      <alignment horizontal="center" vertical="center" wrapText="1"/>
    </xf>
    <xf numFmtId="0" fontId="13" fillId="24" borderId="14" xfId="0" applyFont="1" applyFill="1" applyBorder="1" applyAlignment="1">
      <alignment horizontal="center" vertical="center" wrapText="1"/>
    </xf>
    <xf numFmtId="0" fontId="13" fillId="24" borderId="16" xfId="0" applyFont="1" applyFill="1" applyBorder="1" applyAlignment="1">
      <alignment horizontal="center" vertical="center" wrapText="1"/>
    </xf>
    <xf numFmtId="0" fontId="7" fillId="9" borderId="12" xfId="0" applyFont="1" applyFill="1" applyBorder="1" applyAlignment="1">
      <alignment horizontal="center" vertical="center" wrapText="1"/>
    </xf>
    <xf numFmtId="0" fontId="7" fillId="9" borderId="10" xfId="0" applyFont="1" applyFill="1" applyBorder="1" applyAlignment="1">
      <alignment horizontal="center" vertical="center"/>
    </xf>
    <xf numFmtId="0" fontId="14" fillId="9" borderId="10" xfId="0" applyFont="1" applyFill="1" applyBorder="1" applyAlignment="1">
      <alignment horizontal="center" vertical="center" wrapText="1"/>
    </xf>
    <xf numFmtId="0" fontId="7" fillId="9" borderId="14" xfId="0" applyFont="1" applyFill="1" applyBorder="1" applyAlignment="1">
      <alignment horizontal="center" vertical="center" wrapText="1"/>
    </xf>
    <xf numFmtId="0" fontId="7" fillId="9" borderId="16" xfId="0" applyFont="1" applyFill="1" applyBorder="1" applyAlignment="1">
      <alignment horizontal="center" vertical="center" wrapText="1"/>
    </xf>
    <xf numFmtId="0" fontId="10" fillId="0" borderId="8" xfId="0" applyFont="1" applyBorder="1" applyAlignment="1">
      <alignment horizontal="justify" vertical="center" wrapText="1"/>
    </xf>
    <xf numFmtId="1" fontId="12" fillId="0" borderId="8" xfId="0" applyNumberFormat="1" applyFont="1" applyBorder="1" applyAlignment="1">
      <alignment horizontal="center" vertical="center" wrapText="1"/>
    </xf>
    <xf numFmtId="1" fontId="12" fillId="0" borderId="17" xfId="0" applyNumberFormat="1" applyFont="1" applyBorder="1" applyAlignment="1">
      <alignment horizontal="center" vertical="center" wrapText="1"/>
    </xf>
    <xf numFmtId="9" fontId="12" fillId="9" borderId="10" xfId="0" applyNumberFormat="1" applyFont="1" applyFill="1" applyBorder="1" applyAlignment="1">
      <alignment horizontal="center" vertical="center"/>
    </xf>
    <xf numFmtId="0" fontId="7" fillId="0" borderId="323" xfId="0" applyFont="1" applyBorder="1" applyAlignment="1">
      <alignment horizontal="center" vertical="center" wrapText="1"/>
    </xf>
    <xf numFmtId="0" fontId="10" fillId="0" borderId="13" xfId="0" applyFont="1" applyBorder="1" applyAlignment="1" applyProtection="1">
      <alignment horizontal="center" vertical="center" wrapText="1"/>
      <protection locked="0"/>
    </xf>
    <xf numFmtId="0" fontId="10" fillId="9" borderId="13" xfId="0" applyFont="1" applyFill="1" applyBorder="1" applyAlignment="1" applyProtection="1">
      <alignment horizontal="center" vertical="center" wrapText="1"/>
      <protection locked="0"/>
    </xf>
    <xf numFmtId="0" fontId="10" fillId="9" borderId="17" xfId="0" applyFont="1" applyFill="1" applyBorder="1" applyAlignment="1" applyProtection="1">
      <alignment horizontal="center" vertical="center" wrapText="1"/>
      <protection locked="0"/>
    </xf>
    <xf numFmtId="0" fontId="10" fillId="0" borderId="221" xfId="0" applyFont="1" applyBorder="1" applyAlignment="1" applyProtection="1">
      <alignment horizontal="center" vertical="center" wrapText="1"/>
      <protection locked="0"/>
    </xf>
    <xf numFmtId="0" fontId="10" fillId="9" borderId="10" xfId="0" applyFont="1" applyFill="1" applyBorder="1" applyAlignment="1">
      <alignment horizontal="center" vertical="center"/>
    </xf>
    <xf numFmtId="0" fontId="10" fillId="0" borderId="13" xfId="0" applyFont="1" applyBorder="1" applyAlignment="1">
      <alignment horizontal="center" vertical="center"/>
    </xf>
    <xf numFmtId="0" fontId="10" fillId="0" borderId="256" xfId="0" applyFont="1" applyBorder="1" applyAlignment="1">
      <alignment horizontal="center" vertical="center"/>
    </xf>
    <xf numFmtId="0" fontId="10" fillId="0" borderId="293" xfId="0" applyFont="1" applyBorder="1" applyAlignment="1">
      <alignment horizontal="center" vertical="center"/>
    </xf>
    <xf numFmtId="9" fontId="15" fillId="9" borderId="10" xfId="0" applyNumberFormat="1" applyFont="1" applyFill="1" applyBorder="1" applyAlignment="1">
      <alignment horizontal="center" vertical="center"/>
    </xf>
    <xf numFmtId="0" fontId="10" fillId="9" borderId="256" xfId="0" applyFont="1" applyFill="1" applyBorder="1" applyAlignment="1">
      <alignment horizontal="center" vertical="center" wrapText="1"/>
    </xf>
    <xf numFmtId="0" fontId="10" fillId="9" borderId="17" xfId="0" applyFont="1" applyFill="1" applyBorder="1" applyAlignment="1">
      <alignment horizontal="center" vertical="center" wrapText="1"/>
    </xf>
    <xf numFmtId="0" fontId="10" fillId="9" borderId="25" xfId="0" applyFont="1" applyFill="1" applyBorder="1" applyAlignment="1">
      <alignment horizontal="center" vertical="center" wrapText="1"/>
    </xf>
    <xf numFmtId="0" fontId="10" fillId="0" borderId="223" xfId="0" applyFont="1" applyBorder="1" applyAlignment="1" applyProtection="1">
      <alignment horizontal="center" vertical="center" wrapText="1"/>
      <protection locked="0"/>
    </xf>
    <xf numFmtId="0" fontId="10" fillId="0" borderId="17" xfId="0" applyFont="1" applyBorder="1" applyAlignment="1" applyProtection="1">
      <alignment horizontal="center" vertical="center" wrapText="1"/>
      <protection locked="0"/>
    </xf>
    <xf numFmtId="0" fontId="10" fillId="0" borderId="17" xfId="0" applyFont="1" applyBorder="1" applyAlignment="1">
      <alignment horizontal="center" vertical="center"/>
    </xf>
    <xf numFmtId="0" fontId="10" fillId="0" borderId="221" xfId="0" applyFont="1" applyBorder="1" applyAlignment="1">
      <alignment horizontal="center" vertical="center" wrapText="1"/>
    </xf>
    <xf numFmtId="164" fontId="10" fillId="0" borderId="293" xfId="2" applyFont="1" applyFill="1" applyBorder="1" applyAlignment="1">
      <alignment horizontal="center" vertical="center"/>
    </xf>
    <xf numFmtId="0" fontId="10" fillId="0" borderId="293" xfId="0" applyFont="1" applyBorder="1" applyAlignment="1">
      <alignment horizontal="justify" vertical="center" wrapText="1"/>
    </xf>
    <xf numFmtId="0" fontId="10" fillId="0" borderId="293" xfId="0" applyFont="1" applyBorder="1" applyAlignment="1">
      <alignment horizontal="center" vertical="center" wrapText="1"/>
    </xf>
    <xf numFmtId="0" fontId="10" fillId="0" borderId="25" xfId="0" applyFont="1" applyBorder="1" applyAlignment="1">
      <alignment horizontal="center" vertical="center"/>
    </xf>
    <xf numFmtId="164" fontId="10" fillId="0" borderId="16" xfId="2" applyFont="1" applyFill="1" applyBorder="1" applyAlignment="1">
      <alignment horizontal="center" vertical="center"/>
    </xf>
    <xf numFmtId="3" fontId="7" fillId="12" borderId="15" xfId="0" applyNumberFormat="1" applyFont="1" applyFill="1" applyBorder="1" applyAlignment="1">
      <alignment horizontal="center" vertical="center"/>
    </xf>
    <xf numFmtId="9" fontId="8" fillId="0" borderId="15" xfId="0" applyNumberFormat="1" applyFont="1" applyBorder="1" applyAlignment="1" applyProtection="1">
      <alignment horizontal="center" vertical="center" wrapText="1"/>
      <protection locked="0"/>
    </xf>
    <xf numFmtId="0" fontId="10" fillId="0" borderId="42" xfId="0" applyFont="1" applyBorder="1" applyAlignment="1">
      <alignment horizontal="center" vertical="center" wrapText="1"/>
    </xf>
    <xf numFmtId="0" fontId="10" fillId="0" borderId="223" xfId="0" applyFont="1" applyBorder="1" applyAlignment="1">
      <alignment horizontal="center" vertical="center" wrapText="1"/>
    </xf>
    <xf numFmtId="1" fontId="12" fillId="0" borderId="62" xfId="0" applyNumberFormat="1" applyFont="1" applyBorder="1" applyAlignment="1">
      <alignment horizontal="center" vertical="center" wrapText="1"/>
    </xf>
    <xf numFmtId="1" fontId="8" fillId="0" borderId="10" xfId="0" applyNumberFormat="1" applyFont="1" applyBorder="1" applyAlignment="1">
      <alignment horizontal="center" vertical="center" wrapText="1"/>
    </xf>
    <xf numFmtId="0" fontId="10" fillId="9" borderId="11" xfId="0" applyFont="1" applyFill="1" applyBorder="1" applyAlignment="1">
      <alignment horizontal="center" vertical="center" wrapText="1"/>
    </xf>
    <xf numFmtId="0" fontId="7" fillId="9" borderId="11" xfId="0" applyFont="1" applyFill="1" applyBorder="1" applyAlignment="1">
      <alignment horizontal="center" vertical="center" wrapText="1"/>
    </xf>
    <xf numFmtId="9" fontId="10" fillId="0" borderId="17" xfId="0" applyNumberFormat="1" applyFont="1" applyBorder="1" applyAlignment="1">
      <alignment horizontal="center" vertical="center" wrapText="1"/>
    </xf>
    <xf numFmtId="9" fontId="8" fillId="0" borderId="17" xfId="0" applyNumberFormat="1" applyFont="1" applyBorder="1" applyAlignment="1">
      <alignment horizontal="center" vertical="center" wrapText="1"/>
    </xf>
    <xf numFmtId="0" fontId="13" fillId="0" borderId="17" xfId="0" applyFont="1" applyBorder="1" applyAlignment="1">
      <alignment horizontal="center" vertical="center" wrapText="1"/>
    </xf>
    <xf numFmtId="0" fontId="10" fillId="0" borderId="17" xfId="0" applyFont="1" applyBorder="1" applyAlignment="1">
      <alignment horizontal="left" vertical="center" wrapText="1"/>
    </xf>
    <xf numFmtId="168" fontId="7" fillId="0" borderId="10" xfId="0" applyNumberFormat="1" applyFont="1" applyBorder="1" applyAlignment="1">
      <alignment horizontal="center" vertical="center" wrapText="1"/>
    </xf>
    <xf numFmtId="168" fontId="10" fillId="0" borderId="10" xfId="0" applyNumberFormat="1" applyFont="1" applyBorder="1" applyAlignment="1">
      <alignment horizontal="center" vertical="center" wrapText="1"/>
    </xf>
    <xf numFmtId="165" fontId="10" fillId="0" borderId="10" xfId="0" applyNumberFormat="1" applyFont="1" applyBorder="1" applyAlignment="1">
      <alignment horizontal="center" vertical="center" wrapText="1"/>
    </xf>
    <xf numFmtId="0" fontId="7" fillId="9" borderId="17" xfId="0" applyFont="1" applyFill="1" applyBorder="1" applyAlignment="1">
      <alignment horizontal="center" vertical="center" wrapText="1"/>
    </xf>
    <xf numFmtId="9" fontId="8" fillId="9" borderId="11" xfId="0" applyNumberFormat="1" applyFont="1" applyFill="1" applyBorder="1" applyAlignment="1">
      <alignment horizontal="center" vertical="center" wrapText="1"/>
    </xf>
    <xf numFmtId="9" fontId="8" fillId="9" borderId="12" xfId="0" applyNumberFormat="1" applyFont="1" applyFill="1" applyBorder="1" applyAlignment="1">
      <alignment horizontal="center" vertical="center" wrapText="1"/>
    </xf>
    <xf numFmtId="0" fontId="10" fillId="0" borderId="82" xfId="0" applyFont="1" applyBorder="1" applyAlignment="1" applyProtection="1">
      <alignment horizontal="center" vertical="center" wrapText="1"/>
      <protection locked="0"/>
    </xf>
    <xf numFmtId="0" fontId="10" fillId="0" borderId="88" xfId="0" applyFont="1" applyBorder="1" applyAlignment="1" applyProtection="1">
      <alignment horizontal="center" vertical="center" wrapText="1"/>
      <protection locked="0"/>
    </xf>
    <xf numFmtId="0" fontId="8" fillId="0" borderId="14" xfId="0" applyFont="1" applyBorder="1" applyAlignment="1" applyProtection="1">
      <alignment horizontal="center" vertical="center" wrapText="1"/>
      <protection locked="0"/>
    </xf>
    <xf numFmtId="0" fontId="8" fillId="0" borderId="15" xfId="0" applyFont="1" applyBorder="1" applyAlignment="1" applyProtection="1">
      <alignment horizontal="center" vertical="center" wrapText="1"/>
      <protection locked="0"/>
    </xf>
    <xf numFmtId="0" fontId="8" fillId="0" borderId="14" xfId="0" applyFont="1" applyBorder="1" applyAlignment="1" applyProtection="1">
      <alignment horizontal="left" vertical="center" wrapText="1"/>
      <protection locked="0"/>
    </xf>
    <xf numFmtId="9" fontId="14" fillId="0" borderId="14" xfId="1" applyFont="1" applyFill="1" applyBorder="1" applyAlignment="1">
      <alignment horizontal="center" vertical="center" wrapText="1"/>
    </xf>
    <xf numFmtId="0" fontId="10" fillId="0" borderId="14" xfId="0" applyFont="1" applyFill="1" applyBorder="1" applyAlignment="1" applyProtection="1">
      <alignment horizontal="center" vertical="center" wrapText="1"/>
      <protection locked="0"/>
    </xf>
    <xf numFmtId="0" fontId="10" fillId="0" borderId="14" xfId="0" applyFont="1" applyFill="1" applyBorder="1" applyAlignment="1">
      <alignment horizontal="center" vertical="center" wrapText="1"/>
    </xf>
    <xf numFmtId="0" fontId="8" fillId="0" borderId="16" xfId="0" applyFont="1" applyBorder="1" applyAlignment="1" applyProtection="1">
      <alignment horizontal="left" vertical="center" wrapText="1"/>
      <protection locked="0"/>
    </xf>
    <xf numFmtId="0" fontId="7" fillId="12" borderId="10" xfId="0" applyFont="1" applyFill="1" applyBorder="1" applyAlignment="1">
      <alignment horizontal="center" vertical="center"/>
    </xf>
    <xf numFmtId="0" fontId="7" fillId="12" borderId="14" xfId="0" applyFont="1" applyFill="1" applyBorder="1" applyAlignment="1">
      <alignment horizontal="center" vertical="center" wrapText="1"/>
    </xf>
    <xf numFmtId="0" fontId="7" fillId="12" borderId="16" xfId="0" applyFont="1" applyFill="1" applyBorder="1" applyAlignment="1">
      <alignment horizontal="center" vertical="center" wrapText="1"/>
    </xf>
    <xf numFmtId="0" fontId="8" fillId="9" borderId="10" xfId="0" applyFont="1" applyFill="1" applyBorder="1" applyAlignment="1">
      <alignment horizontal="center" vertical="center" wrapText="1"/>
    </xf>
    <xf numFmtId="169" fontId="10" fillId="0" borderId="10" xfId="0" applyNumberFormat="1" applyFont="1" applyBorder="1" applyAlignment="1">
      <alignment horizontal="center" vertical="center" wrapText="1"/>
    </xf>
    <xf numFmtId="0" fontId="10" fillId="0" borderId="76" xfId="0" applyFont="1" applyBorder="1" applyAlignment="1" applyProtection="1">
      <alignment horizontal="center" vertical="center" wrapText="1"/>
      <protection locked="0"/>
    </xf>
    <xf numFmtId="0" fontId="8" fillId="0" borderId="10" xfId="0" applyFont="1" applyBorder="1" applyAlignment="1" applyProtection="1">
      <alignment horizontal="center" vertical="center" wrapText="1"/>
      <protection locked="0"/>
    </xf>
    <xf numFmtId="0" fontId="10" fillId="9" borderId="34" xfId="0" applyFont="1" applyFill="1" applyBorder="1" applyAlignment="1">
      <alignment horizontal="center" vertical="center" wrapText="1"/>
    </xf>
    <xf numFmtId="0" fontId="10" fillId="0" borderId="51" xfId="0" applyFont="1" applyBorder="1" applyAlignment="1">
      <alignment horizontal="center" vertical="center" wrapText="1"/>
    </xf>
    <xf numFmtId="0" fontId="10" fillId="0" borderId="34" xfId="0" applyFont="1" applyBorder="1" applyAlignment="1">
      <alignment horizontal="center" vertical="center" wrapText="1"/>
    </xf>
    <xf numFmtId="9" fontId="8" fillId="0" borderId="14" xfId="0" applyNumberFormat="1" applyFont="1" applyBorder="1" applyAlignment="1" applyProtection="1">
      <alignment horizontal="center" vertical="center"/>
      <protection locked="0"/>
    </xf>
    <xf numFmtId="1" fontId="13" fillId="27" borderId="10" xfId="1" applyNumberFormat="1" applyFont="1" applyFill="1" applyBorder="1" applyAlignment="1" applyProtection="1">
      <alignment horizontal="center" vertical="center"/>
      <protection locked="0"/>
    </xf>
    <xf numFmtId="1" fontId="13" fillId="0" borderId="10" xfId="0" applyNumberFormat="1" applyFont="1" applyBorder="1" applyAlignment="1" applyProtection="1">
      <alignment horizontal="center" vertical="center" wrapText="1"/>
      <protection locked="0"/>
    </xf>
    <xf numFmtId="0" fontId="10" fillId="0" borderId="10" xfId="0" applyFont="1" applyBorder="1" applyAlignment="1" applyProtection="1">
      <alignment horizontal="left" vertical="center" wrapText="1"/>
      <protection locked="0"/>
    </xf>
    <xf numFmtId="1" fontId="13" fillId="0" borderId="14" xfId="0" applyNumberFormat="1" applyFont="1" applyBorder="1" applyAlignment="1" applyProtection="1">
      <alignment horizontal="center" vertical="center" wrapText="1"/>
      <protection locked="0"/>
    </xf>
    <xf numFmtId="0" fontId="10" fillId="0" borderId="14" xfId="0" applyFont="1" applyBorder="1" applyAlignment="1" applyProtection="1">
      <alignment horizontal="left" vertical="center" wrapText="1"/>
      <protection locked="0"/>
    </xf>
    <xf numFmtId="0" fontId="10" fillId="0" borderId="11" xfId="0" applyFont="1" applyBorder="1" applyAlignment="1">
      <alignment horizontal="left" vertical="center" wrapText="1"/>
    </xf>
    <xf numFmtId="0" fontId="10" fillId="0" borderId="12" xfId="0" applyFont="1" applyBorder="1" applyAlignment="1">
      <alignment horizontal="left" vertical="center" wrapText="1"/>
    </xf>
    <xf numFmtId="9" fontId="10" fillId="0" borderId="10" xfId="1" applyFont="1" applyFill="1" applyBorder="1" applyAlignment="1" applyProtection="1">
      <alignment horizontal="center" vertical="center" wrapText="1"/>
      <protection locked="0"/>
    </xf>
    <xf numFmtId="9" fontId="8" fillId="0" borderId="10" xfId="0" applyNumberFormat="1" applyFont="1" applyBorder="1" applyAlignment="1" applyProtection="1">
      <alignment horizontal="center" vertical="center"/>
      <protection locked="0"/>
    </xf>
    <xf numFmtId="9" fontId="14" fillId="0" borderId="14" xfId="1" applyFont="1" applyFill="1" applyBorder="1" applyAlignment="1" applyProtection="1">
      <alignment horizontal="center" vertical="center" wrapText="1"/>
      <protection locked="0"/>
    </xf>
    <xf numFmtId="0" fontId="10" fillId="0" borderId="8" xfId="0" applyFont="1" applyBorder="1" applyAlignment="1" applyProtection="1">
      <alignment horizontal="center" vertical="center" wrapText="1"/>
      <protection locked="0"/>
    </xf>
    <xf numFmtId="1" fontId="13" fillId="0" borderId="15" xfId="0" applyNumberFormat="1" applyFont="1" applyBorder="1" applyAlignment="1" applyProtection="1">
      <alignment horizontal="center" vertical="center" wrapText="1"/>
      <protection locked="0"/>
    </xf>
    <xf numFmtId="0" fontId="10" fillId="0" borderId="15" xfId="0" applyFont="1" applyBorder="1" applyAlignment="1" applyProtection="1">
      <alignment horizontal="left" vertical="center" wrapText="1"/>
      <protection locked="0"/>
    </xf>
    <xf numFmtId="0" fontId="10" fillId="0" borderId="10" xfId="0" applyFont="1" applyBorder="1" applyAlignment="1" applyProtection="1">
      <alignment horizontal="center" vertical="center"/>
      <protection locked="0"/>
    </xf>
    <xf numFmtId="0" fontId="10" fillId="0" borderId="12" xfId="0" applyFont="1" applyBorder="1" applyAlignment="1" applyProtection="1">
      <alignment horizontal="center" vertical="center"/>
      <protection locked="0"/>
    </xf>
    <xf numFmtId="0" fontId="10" fillId="0" borderId="17" xfId="0" applyFont="1" applyBorder="1" applyAlignment="1" applyProtection="1">
      <alignment horizontal="center" vertical="center"/>
      <protection locked="0"/>
    </xf>
    <xf numFmtId="0" fontId="10" fillId="0" borderId="13" xfId="0" applyFont="1" applyBorder="1" applyAlignment="1" applyProtection="1">
      <alignment horizontal="center" vertical="center"/>
      <protection locked="0"/>
    </xf>
    <xf numFmtId="0" fontId="10" fillId="0" borderId="38" xfId="0" applyFont="1" applyBorder="1" applyAlignment="1" applyProtection="1">
      <alignment horizontal="center" vertical="center" wrapText="1"/>
      <protection locked="0"/>
    </xf>
    <xf numFmtId="0" fontId="10" fillId="0" borderId="42" xfId="5" applyFont="1" applyFill="1" applyBorder="1" applyAlignment="1">
      <alignment horizontal="center" vertical="center" wrapText="1"/>
    </xf>
    <xf numFmtId="0" fontId="10" fillId="0" borderId="7" xfId="5" applyFont="1" applyFill="1" applyBorder="1" applyAlignment="1">
      <alignment horizontal="center" vertical="center" wrapText="1"/>
    </xf>
    <xf numFmtId="0" fontId="10" fillId="0" borderId="39" xfId="5" applyFont="1" applyFill="1" applyBorder="1" applyAlignment="1">
      <alignment horizontal="center" vertical="center" wrapText="1"/>
    </xf>
    <xf numFmtId="0" fontId="10" fillId="0" borderId="29" xfId="5" applyFont="1" applyFill="1" applyBorder="1" applyAlignment="1">
      <alignment horizontal="center" vertical="center" wrapText="1"/>
    </xf>
    <xf numFmtId="0" fontId="10" fillId="0" borderId="1" xfId="5" applyFont="1" applyFill="1" applyBorder="1" applyAlignment="1">
      <alignment horizontal="center" vertical="center" wrapText="1"/>
    </xf>
    <xf numFmtId="0" fontId="10" fillId="0" borderId="25" xfId="5" applyFont="1" applyFill="1" applyBorder="1" applyAlignment="1">
      <alignment horizontal="center" vertical="center" wrapText="1"/>
    </xf>
    <xf numFmtId="0" fontId="10" fillId="0" borderId="37" xfId="5" applyFont="1" applyFill="1" applyBorder="1" applyAlignment="1">
      <alignment horizontal="center" vertical="center" wrapText="1"/>
    </xf>
    <xf numFmtId="0" fontId="10" fillId="0" borderId="35" xfId="0" applyFont="1" applyBorder="1" applyAlignment="1" applyProtection="1">
      <alignment horizontal="center" vertical="center" wrapText="1"/>
      <protection locked="0"/>
    </xf>
    <xf numFmtId="9" fontId="8" fillId="0" borderId="42" xfId="0" applyNumberFormat="1" applyFont="1" applyBorder="1" applyAlignment="1" applyProtection="1">
      <alignment horizontal="center" vertical="center"/>
      <protection locked="0"/>
    </xf>
    <xf numFmtId="0" fontId="10" fillId="0" borderId="1" xfId="0" applyFont="1" applyBorder="1" applyAlignment="1" applyProtection="1">
      <alignment horizontal="center" vertical="center" wrapText="1"/>
      <protection locked="0"/>
    </xf>
    <xf numFmtId="0" fontId="10" fillId="0" borderId="39" xfId="0" applyFont="1" applyBorder="1" applyAlignment="1" applyProtection="1">
      <alignment horizontal="center" vertical="center" wrapText="1"/>
      <protection locked="0"/>
    </xf>
    <xf numFmtId="0" fontId="10" fillId="9" borderId="10" xfId="0" applyFont="1" applyFill="1" applyBorder="1" applyAlignment="1" applyProtection="1">
      <alignment horizontal="center" vertical="center"/>
      <protection locked="0"/>
    </xf>
    <xf numFmtId="1" fontId="12" fillId="9" borderId="11" xfId="0" applyNumberFormat="1" applyFont="1" applyFill="1" applyBorder="1" applyAlignment="1">
      <alignment horizontal="center" vertical="center" wrapText="1"/>
    </xf>
    <xf numFmtId="0" fontId="7" fillId="9" borderId="11" xfId="0" applyFont="1" applyFill="1" applyBorder="1" applyAlignment="1">
      <alignment horizontal="center" vertical="center"/>
    </xf>
    <xf numFmtId="0" fontId="8" fillId="9" borderId="17" xfId="0" applyFont="1" applyFill="1" applyBorder="1" applyAlignment="1">
      <alignment horizontal="center" vertical="center" wrapText="1"/>
    </xf>
    <xf numFmtId="0" fontId="10" fillId="9" borderId="90" xfId="0" applyFont="1" applyFill="1" applyBorder="1" applyAlignment="1">
      <alignment horizontal="center" vertical="center" wrapText="1"/>
    </xf>
    <xf numFmtId="49" fontId="7" fillId="9" borderId="17" xfId="0" applyNumberFormat="1" applyFont="1" applyFill="1" applyBorder="1" applyAlignment="1">
      <alignment horizontal="center" vertical="center" wrapText="1"/>
    </xf>
    <xf numFmtId="0" fontId="13" fillId="9" borderId="17" xfId="0" applyFont="1" applyFill="1" applyBorder="1" applyAlignment="1">
      <alignment horizontal="center" vertical="center" wrapText="1"/>
    </xf>
    <xf numFmtId="3" fontId="7" fillId="9" borderId="14" xfId="0" applyNumberFormat="1" applyFont="1" applyFill="1" applyBorder="1" applyAlignment="1">
      <alignment horizontal="center" vertical="center"/>
    </xf>
    <xf numFmtId="0" fontId="8" fillId="0" borderId="10" xfId="0" applyFont="1" applyBorder="1" applyAlignment="1">
      <alignment horizontal="justify" vertical="center" wrapText="1"/>
    </xf>
    <xf numFmtId="165" fontId="8" fillId="0" borderId="274" xfId="0" applyNumberFormat="1" applyFont="1" applyBorder="1" applyAlignment="1">
      <alignment horizontal="center" vertical="center" wrapText="1"/>
    </xf>
    <xf numFmtId="0" fontId="10" fillId="0" borderId="82" xfId="0" applyFont="1" applyBorder="1" applyAlignment="1">
      <alignment horizontal="center" vertical="center" wrapText="1"/>
    </xf>
    <xf numFmtId="0" fontId="8" fillId="0" borderId="14" xfId="0" applyFont="1" applyBorder="1" applyAlignment="1">
      <alignment horizontal="center" vertical="center" wrapText="1"/>
    </xf>
    <xf numFmtId="0" fontId="8" fillId="0" borderId="274" xfId="0" applyFont="1" applyBorder="1" applyAlignment="1">
      <alignment horizontal="center" vertical="center" wrapText="1"/>
    </xf>
    <xf numFmtId="0" fontId="10" fillId="0" borderId="274" xfId="0" applyFont="1" applyBorder="1" applyAlignment="1" applyProtection="1">
      <alignment horizontal="center" vertical="center" wrapText="1"/>
      <protection locked="0"/>
    </xf>
    <xf numFmtId="0" fontId="13" fillId="0" borderId="15" xfId="0" applyFont="1" applyBorder="1" applyAlignment="1">
      <alignment horizontal="center" vertical="center" wrapText="1"/>
    </xf>
    <xf numFmtId="0" fontId="13" fillId="0" borderId="16" xfId="0" applyFont="1" applyBorder="1" applyAlignment="1">
      <alignment horizontal="center" vertical="center" wrapText="1"/>
    </xf>
    <xf numFmtId="165" fontId="8" fillId="0" borderId="8" xfId="0" applyNumberFormat="1" applyFont="1" applyBorder="1" applyAlignment="1">
      <alignment horizontal="center" vertical="center" wrapText="1"/>
    </xf>
    <xf numFmtId="9" fontId="8" fillId="9" borderId="14" xfId="1" applyFont="1" applyFill="1" applyBorder="1" applyAlignment="1">
      <alignment horizontal="center" vertical="center" wrapText="1"/>
    </xf>
    <xf numFmtId="0" fontId="13" fillId="0" borderId="11" xfId="0" applyFont="1" applyBorder="1" applyAlignment="1">
      <alignment horizontal="center" vertical="center" wrapText="1"/>
    </xf>
    <xf numFmtId="0" fontId="13" fillId="0" borderId="12" xfId="0" applyFont="1" applyBorder="1" applyAlignment="1">
      <alignment horizontal="center" vertical="center" wrapText="1"/>
    </xf>
    <xf numFmtId="9" fontId="8" fillId="0" borderId="11" xfId="0" applyNumberFormat="1" applyFont="1" applyBorder="1" applyAlignment="1">
      <alignment horizontal="center" vertical="center" wrapText="1"/>
    </xf>
    <xf numFmtId="9" fontId="8" fillId="0" borderId="10" xfId="1" applyFont="1" applyFill="1" applyBorder="1" applyAlignment="1">
      <alignment horizontal="center" vertical="center" wrapText="1"/>
    </xf>
    <xf numFmtId="9" fontId="8" fillId="0" borderId="11" xfId="1" applyFont="1" applyFill="1" applyBorder="1" applyAlignment="1">
      <alignment horizontal="center" vertical="center" wrapText="1"/>
    </xf>
    <xf numFmtId="0" fontId="8" fillId="0" borderId="14" xfId="0" applyFont="1" applyBorder="1" applyAlignment="1">
      <alignment horizontal="justify" vertical="center" wrapText="1"/>
    </xf>
    <xf numFmtId="0" fontId="10" fillId="9" borderId="106" xfId="0" applyFont="1" applyFill="1" applyBorder="1" applyAlignment="1">
      <alignment horizontal="center" vertical="center" wrapText="1"/>
    </xf>
    <xf numFmtId="166" fontId="10" fillId="9" borderId="109" xfId="0" applyNumberFormat="1" applyFont="1" applyFill="1" applyBorder="1" applyAlignment="1">
      <alignment horizontal="center" vertical="center"/>
    </xf>
    <xf numFmtId="0" fontId="13" fillId="0" borderId="14" xfId="0" applyFont="1" applyBorder="1" applyAlignment="1">
      <alignment horizontal="center" vertical="center" wrapText="1"/>
    </xf>
    <xf numFmtId="0" fontId="10" fillId="14" borderId="76" xfId="0" applyFont="1" applyFill="1" applyBorder="1" applyAlignment="1">
      <alignment horizontal="center" vertical="center" wrapText="1"/>
    </xf>
    <xf numFmtId="0" fontId="10" fillId="14" borderId="10" xfId="0" applyFont="1" applyFill="1" applyBorder="1" applyAlignment="1">
      <alignment horizontal="center" vertical="center" wrapText="1"/>
    </xf>
    <xf numFmtId="0" fontId="10" fillId="14" borderId="10" xfId="0" applyFont="1" applyFill="1" applyBorder="1" applyAlignment="1">
      <alignment horizontal="justify" vertical="center" wrapText="1"/>
    </xf>
    <xf numFmtId="0" fontId="10" fillId="16" borderId="10" xfId="0" applyFont="1" applyFill="1" applyBorder="1" applyAlignment="1">
      <alignment horizontal="left" vertical="center" wrapText="1"/>
    </xf>
    <xf numFmtId="0" fontId="10" fillId="16" borderId="11" xfId="0" applyFont="1" applyFill="1" applyBorder="1" applyAlignment="1">
      <alignment horizontal="left" vertical="center" wrapText="1"/>
    </xf>
    <xf numFmtId="0" fontId="10" fillId="16" borderId="12" xfId="0" applyFont="1" applyFill="1" applyBorder="1" applyAlignment="1">
      <alignment horizontal="left" vertical="center" wrapText="1"/>
    </xf>
    <xf numFmtId="0" fontId="13" fillId="9" borderId="10" xfId="0" applyFont="1" applyFill="1" applyBorder="1" applyAlignment="1">
      <alignment horizontal="center" vertical="center" wrapText="1"/>
    </xf>
    <xf numFmtId="0" fontId="10" fillId="9" borderId="10" xfId="0" applyFont="1" applyFill="1" applyBorder="1" applyAlignment="1">
      <alignment horizontal="left" vertical="center" wrapText="1"/>
    </xf>
    <xf numFmtId="0" fontId="10" fillId="9" borderId="12" xfId="0" applyFont="1" applyFill="1" applyBorder="1" applyAlignment="1">
      <alignment horizontal="left" vertical="center" wrapText="1"/>
    </xf>
    <xf numFmtId="1" fontId="12" fillId="0" borderId="1" xfId="0" applyNumberFormat="1" applyFont="1" applyBorder="1" applyAlignment="1">
      <alignment horizontal="center" vertical="center" wrapText="1"/>
    </xf>
    <xf numFmtId="0" fontId="10" fillId="0" borderId="1" xfId="0" applyFont="1" applyBorder="1" applyAlignment="1">
      <alignment horizontal="center" vertical="center"/>
    </xf>
    <xf numFmtId="0" fontId="10" fillId="0" borderId="1" xfId="0" applyFont="1" applyBorder="1" applyAlignment="1">
      <alignment horizontal="center" vertical="center" wrapText="1"/>
    </xf>
    <xf numFmtId="0" fontId="10" fillId="9" borderId="1" xfId="0" applyFont="1" applyFill="1" applyBorder="1" applyAlignment="1">
      <alignment horizontal="center" vertical="center" wrapText="1"/>
    </xf>
    <xf numFmtId="0" fontId="7" fillId="9" borderId="1" xfId="0" applyFont="1" applyFill="1" applyBorder="1" applyAlignment="1">
      <alignment horizontal="center" vertical="center" wrapText="1"/>
    </xf>
    <xf numFmtId="164" fontId="10" fillId="0" borderId="15" xfId="2" applyFont="1" applyFill="1" applyBorder="1" applyAlignment="1">
      <alignment horizontal="center" vertical="center"/>
    </xf>
    <xf numFmtId="0" fontId="7" fillId="0" borderId="15" xfId="0" applyFont="1" applyBorder="1" applyAlignment="1">
      <alignment horizontal="center" vertical="center" wrapText="1"/>
    </xf>
    <xf numFmtId="0" fontId="13" fillId="9" borderId="11" xfId="0" applyFont="1" applyFill="1" applyBorder="1" applyAlignment="1">
      <alignment horizontal="center" vertical="center" wrapText="1"/>
    </xf>
    <xf numFmtId="0" fontId="10" fillId="9" borderId="11" xfId="0" applyFont="1" applyFill="1" applyBorder="1" applyAlignment="1">
      <alignment horizontal="left" vertical="center" wrapText="1"/>
    </xf>
    <xf numFmtId="3" fontId="7" fillId="0" borderId="10" xfId="0" applyNumberFormat="1" applyFont="1" applyBorder="1" applyAlignment="1">
      <alignment horizontal="center" vertical="center" wrapText="1"/>
    </xf>
    <xf numFmtId="1" fontId="12" fillId="9" borderId="10" xfId="0" applyNumberFormat="1" applyFont="1" applyFill="1" applyBorder="1" applyAlignment="1">
      <alignment horizontal="center" vertical="center" wrapText="1"/>
    </xf>
    <xf numFmtId="1" fontId="12" fillId="9" borderId="12" xfId="0" applyNumberFormat="1" applyFont="1" applyFill="1" applyBorder="1" applyAlignment="1">
      <alignment horizontal="center" vertical="center" wrapText="1"/>
    </xf>
    <xf numFmtId="1" fontId="13" fillId="0" borderId="10" xfId="0" applyNumberFormat="1" applyFont="1" applyBorder="1" applyAlignment="1">
      <alignment horizontal="center" vertical="center" wrapText="1"/>
    </xf>
    <xf numFmtId="1" fontId="13" fillId="0" borderId="12" xfId="0" applyNumberFormat="1" applyFont="1" applyBorder="1" applyAlignment="1">
      <alignment horizontal="center" vertical="center" wrapText="1"/>
    </xf>
    <xf numFmtId="9" fontId="8" fillId="9" borderId="14" xfId="0" applyNumberFormat="1" applyFont="1" applyFill="1" applyBorder="1" applyAlignment="1">
      <alignment horizontal="center" vertical="center" wrapText="1"/>
    </xf>
    <xf numFmtId="0" fontId="7" fillId="26" borderId="7" xfId="0" applyFont="1" applyFill="1" applyBorder="1" applyAlignment="1">
      <alignment horizontal="left" vertical="top" wrapText="1"/>
    </xf>
    <xf numFmtId="0" fontId="7" fillId="26" borderId="42" xfId="0" applyFont="1" applyFill="1" applyBorder="1" applyAlignment="1">
      <alignment horizontal="left" vertical="top" wrapText="1"/>
    </xf>
    <xf numFmtId="9" fontId="10" fillId="26" borderId="42" xfId="0" applyNumberFormat="1" applyFont="1" applyFill="1" applyBorder="1" applyAlignment="1">
      <alignment horizontal="center" vertical="center"/>
    </xf>
    <xf numFmtId="0" fontId="7" fillId="26" borderId="42" xfId="0" applyFont="1" applyFill="1" applyBorder="1" applyAlignment="1">
      <alignment horizontal="center" vertical="center"/>
    </xf>
    <xf numFmtId="0" fontId="7" fillId="26" borderId="42" xfId="0" applyFont="1" applyFill="1" applyBorder="1" applyAlignment="1">
      <alignment horizontal="center" vertical="center" wrapText="1"/>
    </xf>
    <xf numFmtId="0" fontId="10" fillId="0" borderId="572" xfId="0" applyFont="1" applyBorder="1"/>
    <xf numFmtId="0" fontId="10" fillId="0" borderId="573" xfId="0" applyFont="1" applyBorder="1"/>
    <xf numFmtId="0" fontId="10" fillId="0" borderId="572" xfId="0" applyFont="1" applyBorder="1" applyAlignment="1">
      <alignment horizontal="center" wrapText="1"/>
    </xf>
    <xf numFmtId="0" fontId="10" fillId="0" borderId="572" xfId="0" applyFont="1" applyBorder="1" applyAlignment="1">
      <alignment wrapText="1"/>
    </xf>
    <xf numFmtId="0" fontId="10" fillId="9" borderId="83" xfId="0" applyFont="1" applyFill="1" applyBorder="1" applyAlignment="1">
      <alignment horizontal="center" vertical="center" wrapText="1"/>
    </xf>
    <xf numFmtId="0" fontId="10" fillId="9" borderId="587" xfId="0" applyFont="1" applyFill="1" applyBorder="1" applyAlignment="1">
      <alignment horizontal="center" vertical="center" wrapText="1"/>
    </xf>
    <xf numFmtId="9" fontId="14" fillId="0" borderId="497" xfId="0" applyNumberFormat="1" applyFont="1" applyBorder="1" applyAlignment="1">
      <alignment horizontal="center" vertical="center" wrapText="1"/>
    </xf>
    <xf numFmtId="0" fontId="10" fillId="9" borderId="479" xfId="0" applyFont="1" applyFill="1" applyBorder="1" applyAlignment="1">
      <alignment horizontal="center" vertical="center"/>
    </xf>
    <xf numFmtId="0" fontId="10" fillId="0" borderId="480" xfId="0" applyFont="1" applyBorder="1" applyAlignment="1">
      <alignment horizontal="center" vertical="center"/>
    </xf>
    <xf numFmtId="0" fontId="10" fillId="9" borderId="474" xfId="0" applyFont="1" applyFill="1" applyBorder="1" applyAlignment="1">
      <alignment horizontal="center" vertical="center" wrapText="1"/>
    </xf>
    <xf numFmtId="0" fontId="10" fillId="0" borderId="120" xfId="0" applyFont="1" applyBorder="1" applyAlignment="1">
      <alignment horizontal="justify" vertical="center" wrapText="1"/>
    </xf>
    <xf numFmtId="9" fontId="10" fillId="0" borderId="63" xfId="0" applyNumberFormat="1" applyFont="1" applyBorder="1" applyAlignment="1">
      <alignment horizontal="center" vertical="center" wrapText="1"/>
    </xf>
    <xf numFmtId="9" fontId="10" fillId="0" borderId="526" xfId="0" applyNumberFormat="1" applyFont="1" applyBorder="1" applyAlignment="1">
      <alignment horizontal="center" vertical="center" wrapText="1"/>
    </xf>
    <xf numFmtId="0" fontId="10" fillId="0" borderId="77" xfId="0" applyFont="1" applyBorder="1" applyAlignment="1">
      <alignment horizontal="left" vertical="center" wrapText="1"/>
    </xf>
    <xf numFmtId="0" fontId="10" fillId="0" borderId="79" xfId="0" applyFont="1" applyBorder="1" applyAlignment="1">
      <alignment horizontal="left" vertical="center" wrapText="1"/>
    </xf>
    <xf numFmtId="0" fontId="10" fillId="0" borderId="81" xfId="0" applyFont="1" applyBorder="1" applyAlignment="1">
      <alignment horizontal="left" vertical="center" wrapText="1"/>
    </xf>
    <xf numFmtId="0" fontId="10" fillId="0" borderId="83" xfId="0" applyFont="1" applyBorder="1" applyAlignment="1">
      <alignment horizontal="center" vertical="center" wrapText="1"/>
    </xf>
    <xf numFmtId="0" fontId="10" fillId="0" borderId="594" xfId="0" applyFont="1" applyBorder="1" applyAlignment="1">
      <alignment horizontal="center" vertical="center" wrapText="1"/>
    </xf>
    <xf numFmtId="165" fontId="10" fillId="9" borderId="378" xfId="0" applyNumberFormat="1" applyFont="1" applyFill="1" applyBorder="1" applyAlignment="1">
      <alignment horizontal="center" vertical="center" wrapText="1"/>
    </xf>
    <xf numFmtId="0" fontId="7" fillId="0" borderId="90" xfId="0" applyFont="1" applyBorder="1" applyAlignment="1">
      <alignment horizontal="center" vertical="center" wrapText="1"/>
    </xf>
    <xf numFmtId="0" fontId="7" fillId="13" borderId="79" xfId="0" applyFont="1" applyFill="1" applyBorder="1" applyAlignment="1">
      <alignment horizontal="center" vertical="center" wrapText="1"/>
    </xf>
    <xf numFmtId="0" fontId="7" fillId="13" borderId="77" xfId="0" applyFont="1" applyFill="1" applyBorder="1" applyAlignment="1">
      <alignment horizontal="center" vertical="center" wrapText="1"/>
    </xf>
    <xf numFmtId="0" fontId="7" fillId="13" borderId="586" xfId="0" applyFont="1" applyFill="1" applyBorder="1" applyAlignment="1">
      <alignment horizontal="center" vertical="center" wrapText="1"/>
    </xf>
    <xf numFmtId="0" fontId="7" fillId="0" borderId="96" xfId="0" applyFont="1" applyBorder="1" applyAlignment="1">
      <alignment horizontal="center" vertical="center" wrapText="1"/>
    </xf>
    <xf numFmtId="0" fontId="7" fillId="0" borderId="586" xfId="0" applyFont="1" applyBorder="1" applyAlignment="1">
      <alignment horizontal="center" vertical="center" wrapText="1"/>
    </xf>
    <xf numFmtId="0" fontId="10" fillId="0" borderId="92" xfId="0" applyFont="1" applyBorder="1" applyAlignment="1">
      <alignment horizontal="left" vertical="center"/>
    </xf>
    <xf numFmtId="0" fontId="8" fillId="9" borderId="87" xfId="0" applyFont="1" applyFill="1" applyBorder="1" applyAlignment="1">
      <alignment horizontal="center" vertical="center" wrapText="1"/>
    </xf>
    <xf numFmtId="0" fontId="10" fillId="9" borderId="480" xfId="0" applyFont="1" applyFill="1" applyBorder="1" applyAlignment="1">
      <alignment horizontal="center" vertical="center" wrapText="1"/>
    </xf>
    <xf numFmtId="0" fontId="10" fillId="9" borderId="484" xfId="0" applyFont="1" applyFill="1" applyBorder="1" applyAlignment="1">
      <alignment horizontal="center" vertical="center" wrapText="1"/>
    </xf>
    <xf numFmtId="0" fontId="10" fillId="9" borderId="67" xfId="0" applyFont="1" applyFill="1" applyBorder="1" applyAlignment="1">
      <alignment horizontal="center" vertical="center" wrapText="1"/>
    </xf>
    <xf numFmtId="0" fontId="10" fillId="9" borderId="485" xfId="0" applyFont="1" applyFill="1" applyBorder="1" applyAlignment="1">
      <alignment horizontal="center" vertical="center" wrapText="1"/>
    </xf>
    <xf numFmtId="0" fontId="10" fillId="9" borderId="67" xfId="0" applyFont="1" applyFill="1" applyBorder="1" applyAlignment="1">
      <alignment horizontal="center" vertical="center"/>
    </xf>
    <xf numFmtId="0" fontId="10" fillId="9" borderId="474" xfId="0" applyFont="1" applyFill="1" applyBorder="1" applyAlignment="1">
      <alignment horizontal="center" vertical="center"/>
    </xf>
    <xf numFmtId="0" fontId="10" fillId="9" borderId="571" xfId="0" applyFont="1" applyFill="1" applyBorder="1" applyAlignment="1">
      <alignment horizontal="center" vertical="center"/>
    </xf>
    <xf numFmtId="0" fontId="10" fillId="9" borderId="587" xfId="0" applyFont="1" applyFill="1" applyBorder="1" applyAlignment="1">
      <alignment horizontal="center" vertical="center"/>
    </xf>
    <xf numFmtId="0" fontId="10" fillId="9" borderId="96" xfId="0" applyFont="1" applyFill="1" applyBorder="1" applyAlignment="1">
      <alignment horizontal="center" vertical="center"/>
    </xf>
    <xf numFmtId="0" fontId="10" fillId="0" borderId="172" xfId="0" applyFont="1" applyBorder="1" applyAlignment="1">
      <alignment horizontal="center"/>
    </xf>
    <xf numFmtId="0" fontId="10" fillId="0" borderId="172" xfId="0" applyFont="1" applyBorder="1"/>
    <xf numFmtId="0" fontId="10" fillId="0" borderId="172" xfId="0" applyFont="1" applyBorder="1" applyAlignment="1">
      <alignment horizontal="justify" vertical="center"/>
    </xf>
    <xf numFmtId="0" fontId="8" fillId="0" borderId="172" xfId="0" applyFont="1" applyBorder="1"/>
    <xf numFmtId="0" fontId="10" fillId="0" borderId="37" xfId="0" applyFont="1" applyBorder="1" applyAlignment="1">
      <alignment horizontal="center" vertical="center"/>
    </xf>
    <xf numFmtId="0" fontId="10" fillId="0" borderId="595" xfId="0" applyFont="1" applyBorder="1" applyAlignment="1">
      <alignment horizontal="center" vertical="center"/>
    </xf>
    <xf numFmtId="0" fontId="10" fillId="0" borderId="172" xfId="0" applyFont="1" applyBorder="1" applyAlignment="1">
      <alignment horizontal="center" vertical="center"/>
    </xf>
    <xf numFmtId="0" fontId="10" fillId="0" borderId="172" xfId="0" applyFont="1" applyBorder="1" applyAlignment="1">
      <alignment horizontal="left"/>
    </xf>
    <xf numFmtId="9" fontId="14" fillId="0" borderId="37" xfId="0" applyNumberFormat="1" applyFont="1" applyBorder="1"/>
    <xf numFmtId="0" fontId="10" fillId="0" borderId="172" xfId="0" applyFont="1" applyBorder="1" applyAlignment="1">
      <alignment textRotation="90"/>
    </xf>
    <xf numFmtId="0" fontId="10" fillId="0" borderId="37" xfId="0" applyFont="1" applyBorder="1"/>
    <xf numFmtId="0" fontId="10" fillId="0" borderId="595" xfId="0" applyFont="1" applyBorder="1"/>
    <xf numFmtId="0" fontId="10" fillId="0" borderId="172" xfId="0" applyFont="1" applyBorder="1" applyAlignment="1">
      <alignment horizontal="center" wrapText="1"/>
    </xf>
    <xf numFmtId="0" fontId="10" fillId="0" borderId="7" xfId="0" applyFont="1" applyBorder="1" applyAlignment="1">
      <alignment horizontal="center"/>
    </xf>
    <xf numFmtId="0" fontId="10" fillId="0" borderId="572" xfId="0" applyFont="1" applyBorder="1" applyAlignment="1">
      <alignment horizontal="center"/>
    </xf>
    <xf numFmtId="0" fontId="10" fillId="0" borderId="595" xfId="0" applyFont="1" applyBorder="1" applyAlignment="1">
      <alignment wrapText="1"/>
    </xf>
    <xf numFmtId="9" fontId="14" fillId="9" borderId="260" xfId="0" applyNumberFormat="1" applyFont="1" applyFill="1" applyBorder="1" applyAlignment="1" applyProtection="1">
      <alignment horizontal="center" vertical="center"/>
      <protection locked="0"/>
    </xf>
    <xf numFmtId="0" fontId="8" fillId="15" borderId="13" xfId="0" applyFont="1" applyFill="1" applyBorder="1" applyAlignment="1">
      <alignment horizontal="center" vertical="center" wrapText="1"/>
    </xf>
    <xf numFmtId="0" fontId="12" fillId="15" borderId="143" xfId="0" applyFont="1" applyFill="1" applyBorder="1" applyAlignment="1">
      <alignment horizontal="center" vertical="center" wrapText="1"/>
    </xf>
    <xf numFmtId="9" fontId="10" fillId="0" borderId="37" xfId="0" applyNumberFormat="1" applyFont="1" applyBorder="1" applyAlignment="1">
      <alignment horizontal="center" vertical="center"/>
    </xf>
    <xf numFmtId="0" fontId="8" fillId="0" borderId="183" xfId="0" applyFont="1" applyBorder="1" applyAlignment="1">
      <alignment horizontal="center" vertical="center" wrapText="1"/>
    </xf>
    <xf numFmtId="0" fontId="8" fillId="0" borderId="596" xfId="0" applyFont="1" applyBorder="1" applyAlignment="1">
      <alignment horizontal="center" vertical="center" wrapText="1"/>
    </xf>
    <xf numFmtId="0" fontId="8" fillId="0" borderId="478" xfId="0" applyFont="1" applyBorder="1" applyAlignment="1">
      <alignment horizontal="center" vertical="center" wrapText="1"/>
    </xf>
    <xf numFmtId="0" fontId="8" fillId="0" borderId="81" xfId="0" applyFont="1" applyBorder="1" applyAlignment="1">
      <alignment horizontal="center" vertical="center" wrapText="1"/>
    </xf>
    <xf numFmtId="0" fontId="8" fillId="0" borderId="597" xfId="0" applyFont="1" applyBorder="1" applyAlignment="1">
      <alignment horizontal="center" vertical="center" wrapText="1"/>
    </xf>
    <xf numFmtId="0" fontId="8" fillId="0" borderId="90" xfId="0" applyFont="1" applyBorder="1" applyAlignment="1">
      <alignment horizontal="center" vertical="center" wrapText="1"/>
    </xf>
    <xf numFmtId="0" fontId="8" fillId="0" borderId="587" xfId="0" applyFont="1" applyBorder="1" applyAlignment="1">
      <alignment horizontal="center" vertical="center" wrapText="1"/>
    </xf>
    <xf numFmtId="0" fontId="8" fillId="0" borderId="466" xfId="0" applyFont="1" applyBorder="1" applyAlignment="1">
      <alignment horizontal="center" vertical="center" wrapText="1"/>
    </xf>
    <xf numFmtId="0" fontId="8" fillId="0" borderId="574" xfId="0" applyFont="1" applyBorder="1" applyAlignment="1">
      <alignment horizontal="center" vertical="center" wrapText="1"/>
    </xf>
    <xf numFmtId="0" fontId="8" fillId="0" borderId="583" xfId="0" applyFont="1" applyBorder="1" applyAlignment="1">
      <alignment horizontal="center" vertical="center" wrapText="1"/>
    </xf>
    <xf numFmtId="0" fontId="8" fillId="0" borderId="584" xfId="0" applyFont="1" applyBorder="1" applyAlignment="1">
      <alignment horizontal="center" vertical="center" wrapText="1"/>
    </xf>
    <xf numFmtId="0" fontId="8" fillId="0" borderId="588" xfId="0" applyFont="1" applyBorder="1" applyAlignment="1">
      <alignment horizontal="center" vertical="center" wrapText="1"/>
    </xf>
    <xf numFmtId="0" fontId="8" fillId="0" borderId="598" xfId="0" applyFont="1" applyBorder="1" applyAlignment="1">
      <alignment horizontal="center" vertical="center" wrapText="1"/>
    </xf>
    <xf numFmtId="0" fontId="10" fillId="0" borderId="437" xfId="0" applyFont="1" applyBorder="1" applyAlignment="1">
      <alignment horizontal="center" vertical="center"/>
    </xf>
    <xf numFmtId="164" fontId="10" fillId="0" borderId="287" xfId="2" applyFont="1" applyFill="1" applyBorder="1" applyAlignment="1">
      <alignment horizontal="center" vertical="center"/>
    </xf>
    <xf numFmtId="0" fontId="10" fillId="0" borderId="599" xfId="0" applyFont="1" applyBorder="1" applyAlignment="1">
      <alignment horizontal="center" vertical="center" wrapText="1"/>
    </xf>
    <xf numFmtId="164" fontId="10" fillId="0" borderId="443" xfId="2" applyFont="1" applyFill="1" applyBorder="1" applyAlignment="1">
      <alignment horizontal="center" vertical="center"/>
    </xf>
    <xf numFmtId="164" fontId="10" fillId="0" borderId="39" xfId="2" applyFont="1" applyFill="1" applyBorder="1" applyAlignment="1">
      <alignment horizontal="center" vertical="center"/>
    </xf>
    <xf numFmtId="0" fontId="10" fillId="0" borderId="572" xfId="0" applyFont="1" applyBorder="1" applyAlignment="1">
      <alignment horizontal="justify" vertical="center"/>
    </xf>
    <xf numFmtId="2" fontId="29" fillId="0" borderId="10" xfId="0" applyNumberFormat="1" applyFont="1" applyBorder="1" applyAlignment="1">
      <alignment horizontal="center" vertical="center"/>
    </xf>
    <xf numFmtId="0" fontId="31" fillId="0" borderId="10" xfId="0" applyFont="1" applyBorder="1" applyAlignment="1">
      <alignment horizontal="center" vertical="center" wrapText="1"/>
    </xf>
    <xf numFmtId="0" fontId="29" fillId="9" borderId="103" xfId="0" applyFont="1" applyFill="1" applyBorder="1" applyAlignment="1">
      <alignment horizontal="justify" vertical="center" wrapText="1"/>
    </xf>
    <xf numFmtId="166" fontId="29" fillId="9" borderId="103" xfId="0" applyNumberFormat="1" applyFont="1" applyFill="1" applyBorder="1" applyAlignment="1">
      <alignment horizontal="center" vertical="center"/>
    </xf>
    <xf numFmtId="3" fontId="29" fillId="9" borderId="10" xfId="0" applyNumberFormat="1" applyFont="1" applyFill="1" applyBorder="1" applyAlignment="1">
      <alignment horizontal="center" vertical="center"/>
    </xf>
    <xf numFmtId="9" fontId="29" fillId="9" borderId="10" xfId="0" applyNumberFormat="1" applyFont="1" applyFill="1" applyBorder="1" applyAlignment="1">
      <alignment horizontal="center" vertical="center"/>
    </xf>
    <xf numFmtId="0" fontId="29" fillId="9" borderId="10" xfId="0" applyFont="1" applyFill="1" applyBorder="1" applyAlignment="1">
      <alignment horizontal="center" vertical="center"/>
    </xf>
    <xf numFmtId="0" fontId="33" fillId="9" borderId="14" xfId="0" applyFont="1" applyFill="1" applyBorder="1" applyAlignment="1">
      <alignment horizontal="justify" vertical="center" wrapText="1"/>
    </xf>
    <xf numFmtId="0" fontId="33" fillId="9" borderId="10" xfId="0" applyFont="1" applyFill="1" applyBorder="1" applyAlignment="1">
      <alignment horizontal="justify" vertical="center" wrapText="1"/>
    </xf>
    <xf numFmtId="0" fontId="33" fillId="9" borderId="103" xfId="0" applyFont="1" applyFill="1" applyBorder="1" applyAlignment="1">
      <alignment horizontal="center" vertical="center" wrapText="1"/>
    </xf>
    <xf numFmtId="0" fontId="33" fillId="9" borderId="577" xfId="0" applyFont="1" applyFill="1" applyBorder="1" applyAlignment="1">
      <alignment horizontal="center" vertical="center" wrapText="1"/>
    </xf>
    <xf numFmtId="2" fontId="29" fillId="0" borderId="12" xfId="0" applyNumberFormat="1" applyFont="1" applyBorder="1" applyAlignment="1">
      <alignment horizontal="center" vertical="center"/>
    </xf>
    <xf numFmtId="0" fontId="31" fillId="0" borderId="12" xfId="0" applyFont="1" applyBorder="1" applyAlignment="1">
      <alignment horizontal="center" vertical="center" wrapText="1"/>
    </xf>
    <xf numFmtId="0" fontId="29" fillId="9" borderId="12" xfId="0" applyFont="1" applyFill="1" applyBorder="1" applyAlignment="1">
      <alignment horizontal="justify" vertical="center" wrapText="1"/>
    </xf>
    <xf numFmtId="166" fontId="29" fillId="9" borderId="12" xfId="0" applyNumberFormat="1" applyFont="1" applyFill="1" applyBorder="1" applyAlignment="1">
      <alignment horizontal="center" vertical="center"/>
    </xf>
    <xf numFmtId="1" fontId="29" fillId="9" borderId="12" xfId="0" applyNumberFormat="1" applyFont="1" applyFill="1" applyBorder="1" applyAlignment="1">
      <alignment horizontal="center" vertical="center" wrapText="1"/>
    </xf>
    <xf numFmtId="9" fontId="29" fillId="9" borderId="12" xfId="0" applyNumberFormat="1" applyFont="1" applyFill="1" applyBorder="1" applyAlignment="1">
      <alignment horizontal="center" vertical="center"/>
    </xf>
    <xf numFmtId="0" fontId="29" fillId="9" borderId="12" xfId="0" applyFont="1" applyFill="1" applyBorder="1" applyAlignment="1">
      <alignment horizontal="center" vertical="center"/>
    </xf>
    <xf numFmtId="0" fontId="33" fillId="9" borderId="36" xfId="0" applyFont="1" applyFill="1" applyBorder="1" applyAlignment="1">
      <alignment horizontal="justify" vertical="center" wrapText="1"/>
    </xf>
    <xf numFmtId="0" fontId="33" fillId="9" borderId="12" xfId="0" applyFont="1" applyFill="1" applyBorder="1" applyAlignment="1">
      <alignment horizontal="justify" vertical="center" wrapText="1"/>
    </xf>
    <xf numFmtId="0" fontId="33" fillId="9" borderId="104" xfId="0" applyFont="1" applyFill="1" applyBorder="1" applyAlignment="1">
      <alignment horizontal="center" vertical="center" wrapText="1"/>
    </xf>
    <xf numFmtId="0" fontId="33" fillId="9" borderId="469" xfId="0" applyFont="1" applyFill="1" applyBorder="1" applyAlignment="1">
      <alignment horizontal="center" vertical="center" wrapText="1"/>
    </xf>
    <xf numFmtId="0" fontId="29" fillId="9" borderId="10" xfId="0" applyFont="1" applyFill="1" applyBorder="1" applyAlignment="1">
      <alignment horizontal="justify" vertical="center" wrapText="1"/>
    </xf>
    <xf numFmtId="166" fontId="33" fillId="9" borderId="10" xfId="0" applyNumberFormat="1" applyFont="1" applyFill="1" applyBorder="1" applyAlignment="1">
      <alignment horizontal="center" vertical="center"/>
    </xf>
    <xf numFmtId="1" fontId="33" fillId="9" borderId="10" xfId="0" applyNumberFormat="1" applyFont="1" applyFill="1" applyBorder="1" applyAlignment="1">
      <alignment horizontal="center" vertical="center" wrapText="1"/>
    </xf>
    <xf numFmtId="9" fontId="29" fillId="9" borderId="17" xfId="0" applyNumberFormat="1" applyFont="1" applyFill="1" applyBorder="1" applyAlignment="1">
      <alignment horizontal="center" vertical="center" wrapText="1"/>
    </xf>
    <xf numFmtId="0" fontId="33" fillId="9" borderId="501" xfId="0" applyFont="1" applyFill="1" applyBorder="1" applyAlignment="1">
      <alignment horizontal="center" vertical="center"/>
    </xf>
    <xf numFmtId="0" fontId="29" fillId="9" borderId="47" xfId="0" applyFont="1" applyFill="1" applyBorder="1" applyAlignment="1">
      <alignment horizontal="left" vertical="center" wrapText="1"/>
    </xf>
    <xf numFmtId="0" fontId="33" fillId="9" borderId="17" xfId="0" applyFont="1" applyFill="1" applyBorder="1" applyAlignment="1">
      <alignment horizontal="center" vertical="center" wrapText="1"/>
    </xf>
    <xf numFmtId="0" fontId="33" fillId="9" borderId="22" xfId="0" applyFont="1" applyFill="1" applyBorder="1" applyAlignment="1">
      <alignment horizontal="center" vertical="center" wrapText="1"/>
    </xf>
    <xf numFmtId="0" fontId="33" fillId="9" borderId="467" xfId="0" applyFont="1" applyFill="1" applyBorder="1" applyAlignment="1">
      <alignment horizontal="center" vertical="center" wrapText="1"/>
    </xf>
    <xf numFmtId="2" fontId="29" fillId="0" borderId="11" xfId="0" applyNumberFormat="1" applyFont="1" applyBorder="1" applyAlignment="1">
      <alignment horizontal="center" vertical="center"/>
    </xf>
    <xf numFmtId="0" fontId="31" fillId="0" borderId="11" xfId="0" applyFont="1" applyBorder="1" applyAlignment="1">
      <alignment horizontal="center" vertical="center" wrapText="1"/>
    </xf>
    <xf numFmtId="0" fontId="33" fillId="9" borderId="11" xfId="0" applyFont="1" applyFill="1" applyBorder="1" applyAlignment="1">
      <alignment horizontal="justify" vertical="center" wrapText="1"/>
    </xf>
    <xf numFmtId="166" fontId="33" fillId="9" borderId="22" xfId="0" applyNumberFormat="1" applyFont="1" applyFill="1" applyBorder="1" applyAlignment="1">
      <alignment horizontal="center" vertical="center"/>
    </xf>
    <xf numFmtId="1" fontId="33" fillId="9" borderId="11" xfId="0" applyNumberFormat="1" applyFont="1" applyFill="1" applyBorder="1" applyAlignment="1">
      <alignment horizontal="center" vertical="center" wrapText="1"/>
    </xf>
    <xf numFmtId="9" fontId="29" fillId="9" borderId="11" xfId="0" applyNumberFormat="1" applyFont="1" applyFill="1" applyBorder="1" applyAlignment="1">
      <alignment horizontal="center" vertical="center" wrapText="1"/>
    </xf>
    <xf numFmtId="0" fontId="33" fillId="9" borderId="15" xfId="0" applyFont="1" applyFill="1" applyBorder="1" applyAlignment="1">
      <alignment horizontal="center" vertical="center"/>
    </xf>
    <xf numFmtId="0" fontId="29" fillId="9" borderId="15" xfId="0" applyFont="1" applyFill="1" applyBorder="1" applyAlignment="1">
      <alignment horizontal="left" vertical="center" wrapText="1"/>
    </xf>
    <xf numFmtId="0" fontId="33" fillId="9" borderId="22" xfId="0" applyFont="1" applyFill="1" applyBorder="1" applyAlignment="1">
      <alignment horizontal="justify" vertical="center" wrapText="1"/>
    </xf>
    <xf numFmtId="0" fontId="33" fillId="9" borderId="214" xfId="0" applyFont="1" applyFill="1" applyBorder="1" applyAlignment="1">
      <alignment horizontal="center" vertical="center"/>
    </xf>
    <xf numFmtId="0" fontId="33" fillId="9" borderId="137" xfId="0" applyFont="1" applyFill="1" applyBorder="1" applyAlignment="1">
      <alignment horizontal="justify" vertical="center" wrapText="1"/>
    </xf>
    <xf numFmtId="0" fontId="33" fillId="9" borderId="13" xfId="0" applyFont="1" applyFill="1" applyBorder="1" applyAlignment="1">
      <alignment horizontal="justify" vertical="center" wrapText="1"/>
    </xf>
    <xf numFmtId="0" fontId="33" fillId="9" borderId="468" xfId="0" applyFont="1" applyFill="1" applyBorder="1" applyAlignment="1">
      <alignment horizontal="center" vertical="center" wrapText="1"/>
    </xf>
    <xf numFmtId="0" fontId="29" fillId="9" borderId="17" xfId="0" applyFont="1" applyFill="1" applyBorder="1" applyAlignment="1">
      <alignment horizontal="left" vertical="center" wrapText="1"/>
    </xf>
    <xf numFmtId="0" fontId="33" fillId="9" borderId="137" xfId="0" applyFont="1" applyFill="1" applyBorder="1" applyAlignment="1">
      <alignment horizontal="center" vertical="center" wrapText="1"/>
    </xf>
    <xf numFmtId="0" fontId="30" fillId="9" borderId="11" xfId="0" applyFont="1" applyFill="1" applyBorder="1" applyAlignment="1">
      <alignment horizontal="justify" vertical="center" wrapText="1"/>
    </xf>
    <xf numFmtId="166" fontId="29" fillId="9" borderId="22" xfId="0" applyNumberFormat="1" applyFont="1" applyFill="1" applyBorder="1" applyAlignment="1">
      <alignment horizontal="center" vertical="center"/>
    </xf>
    <xf numFmtId="9" fontId="29" fillId="9" borderId="13" xfId="0" applyNumberFormat="1" applyFont="1" applyFill="1" applyBorder="1" applyAlignment="1">
      <alignment horizontal="center" vertical="center" wrapText="1"/>
    </xf>
    <xf numFmtId="0" fontId="29" fillId="9" borderId="11" xfId="0" applyFont="1" applyFill="1" applyBorder="1" applyAlignment="1">
      <alignment horizontal="justify" vertical="center" wrapText="1"/>
    </xf>
    <xf numFmtId="0" fontId="29" fillId="9" borderId="13" xfId="0" applyFont="1" applyFill="1" applyBorder="1" applyAlignment="1">
      <alignment horizontal="center" vertical="center" wrapText="1"/>
    </xf>
    <xf numFmtId="0" fontId="29" fillId="9" borderId="85" xfId="0" applyFont="1" applyFill="1" applyBorder="1" applyAlignment="1">
      <alignment horizontal="center" vertical="center" wrapText="1"/>
    </xf>
    <xf numFmtId="0" fontId="30" fillId="9" borderId="12" xfId="0" applyFont="1" applyFill="1" applyBorder="1" applyAlignment="1">
      <alignment horizontal="justify" vertical="center" wrapText="1"/>
    </xf>
    <xf numFmtId="166" fontId="33" fillId="9" borderId="104" xfId="0" applyNumberFormat="1" applyFont="1" applyFill="1" applyBorder="1" applyAlignment="1">
      <alignment horizontal="center" vertical="center"/>
    </xf>
    <xf numFmtId="1" fontId="33" fillId="9" borderId="12" xfId="0" applyNumberFormat="1" applyFont="1" applyFill="1" applyBorder="1" applyAlignment="1">
      <alignment horizontal="center" vertical="center" wrapText="1"/>
    </xf>
    <xf numFmtId="9" fontId="29" fillId="9" borderId="12" xfId="0" applyNumberFormat="1" applyFont="1" applyFill="1" applyBorder="1" applyAlignment="1">
      <alignment horizontal="center" vertical="center" wrapText="1"/>
    </xf>
    <xf numFmtId="0" fontId="33" fillId="9" borderId="16" xfId="0" applyFont="1" applyFill="1" applyBorder="1" applyAlignment="1">
      <alignment horizontal="center" vertical="center"/>
    </xf>
    <xf numFmtId="0" fontId="29" fillId="9" borderId="38" xfId="0" applyFont="1" applyFill="1" applyBorder="1" applyAlignment="1">
      <alignment horizontal="justify" vertical="center" wrapText="1"/>
    </xf>
    <xf numFmtId="0" fontId="29" fillId="0" borderId="82" xfId="0" applyFont="1" applyFill="1" applyBorder="1" applyAlignment="1" applyProtection="1">
      <alignment horizontal="center" vertical="center" wrapText="1"/>
    </xf>
    <xf numFmtId="0" fontId="29" fillId="0" borderId="14" xfId="0" applyFont="1" applyFill="1" applyBorder="1" applyAlignment="1" applyProtection="1">
      <alignment horizontal="center" vertical="center" wrapText="1"/>
    </xf>
    <xf numFmtId="0" fontId="29" fillId="0" borderId="14" xfId="0" applyFont="1" applyFill="1" applyBorder="1" applyAlignment="1" applyProtection="1">
      <alignment horizontal="justify" vertical="center" wrapText="1"/>
    </xf>
    <xf numFmtId="9" fontId="30" fillId="0" borderId="14" xfId="0" applyNumberFormat="1" applyFont="1" applyFill="1" applyBorder="1" applyAlignment="1" applyProtection="1">
      <alignment horizontal="center" vertical="center" wrapText="1"/>
    </xf>
    <xf numFmtId="0" fontId="31" fillId="0" borderId="14" xfId="0" applyFont="1" applyFill="1" applyBorder="1" applyAlignment="1" applyProtection="1">
      <alignment horizontal="center" vertical="center" wrapText="1"/>
    </xf>
    <xf numFmtId="1" fontId="28" fillId="0" borderId="14" xfId="0" applyNumberFormat="1" applyFont="1" applyFill="1" applyBorder="1" applyAlignment="1" applyProtection="1">
      <alignment horizontal="center" vertical="center" wrapText="1"/>
    </xf>
    <xf numFmtId="9" fontId="32" fillId="0" borderId="14" xfId="1" applyFont="1" applyFill="1" applyBorder="1" applyAlignment="1" applyProtection="1">
      <alignment horizontal="center" vertical="center" wrapText="1"/>
    </xf>
    <xf numFmtId="9" fontId="30" fillId="0" borderId="14" xfId="1" applyFont="1" applyFill="1" applyBorder="1" applyAlignment="1" applyProtection="1">
      <alignment horizontal="center" vertical="center" wrapText="1"/>
    </xf>
    <xf numFmtId="9" fontId="29" fillId="0" borderId="14" xfId="0" applyNumberFormat="1" applyFont="1" applyBorder="1" applyAlignment="1">
      <alignment horizontal="center" vertical="center" wrapText="1"/>
    </xf>
    <xf numFmtId="0" fontId="29" fillId="0" borderId="14" xfId="0" applyFont="1" applyBorder="1" applyAlignment="1">
      <alignment horizontal="center" vertical="center" wrapText="1"/>
    </xf>
    <xf numFmtId="164" fontId="29" fillId="0" borderId="14" xfId="2" applyFont="1" applyFill="1" applyBorder="1" applyAlignment="1" applyProtection="1">
      <alignment horizontal="center" vertical="center"/>
    </xf>
    <xf numFmtId="0" fontId="29" fillId="0" borderId="14" xfId="0" applyFont="1" applyBorder="1" applyAlignment="1">
      <alignment horizontal="justify" vertical="center" wrapText="1"/>
    </xf>
    <xf numFmtId="165" fontId="30" fillId="0" borderId="14" xfId="0" applyNumberFormat="1" applyFont="1" applyBorder="1" applyAlignment="1">
      <alignment horizontal="center" vertical="center" wrapText="1"/>
    </xf>
    <xf numFmtId="2" fontId="29" fillId="0" borderId="14" xfId="0" applyNumberFormat="1" applyFont="1" applyBorder="1" applyAlignment="1">
      <alignment horizontal="center" vertical="center"/>
    </xf>
    <xf numFmtId="0" fontId="31" fillId="0" borderId="24" xfId="0" applyFont="1" applyBorder="1" applyAlignment="1">
      <alignment horizontal="center" vertical="center" wrapText="1"/>
    </xf>
    <xf numFmtId="0" fontId="29" fillId="9" borderId="14" xfId="0" applyFont="1" applyFill="1" applyBorder="1" applyAlignment="1">
      <alignment horizontal="justify" vertical="center" wrapText="1"/>
    </xf>
    <xf numFmtId="166" fontId="29" fillId="9" borderId="18" xfId="0" applyNumberFormat="1" applyFont="1" applyFill="1" applyBorder="1" applyAlignment="1">
      <alignment horizontal="center" vertical="center"/>
    </xf>
    <xf numFmtId="1" fontId="33" fillId="9" borderId="14" xfId="0" applyNumberFormat="1" applyFont="1" applyFill="1" applyBorder="1" applyAlignment="1">
      <alignment horizontal="center" vertical="center" wrapText="1"/>
    </xf>
    <xf numFmtId="9" fontId="30" fillId="9" borderId="14" xfId="1" applyFont="1" applyFill="1" applyBorder="1" applyAlignment="1" applyProtection="1">
      <alignment horizontal="center" vertical="center" wrapText="1"/>
    </xf>
    <xf numFmtId="0" fontId="33" fillId="9" borderId="12" xfId="0" applyFont="1" applyFill="1" applyBorder="1" applyAlignment="1">
      <alignment horizontal="center" vertical="center"/>
    </xf>
    <xf numFmtId="0" fontId="33" fillId="9" borderId="531" xfId="0" applyFont="1" applyFill="1" applyBorder="1" applyAlignment="1">
      <alignment horizontal="justify" vertical="center" wrapText="1"/>
    </xf>
    <xf numFmtId="0" fontId="29" fillId="9" borderId="18" xfId="0" applyFont="1" applyFill="1" applyBorder="1" applyAlignment="1">
      <alignment horizontal="center" vertical="center" wrapText="1"/>
    </xf>
    <xf numFmtId="0" fontId="29" fillId="9" borderId="87" xfId="0" applyFont="1" applyFill="1" applyBorder="1" applyAlignment="1">
      <alignment horizontal="center" vertical="center" wrapText="1"/>
    </xf>
    <xf numFmtId="49" fontId="33" fillId="0" borderId="10" xfId="0" applyNumberFormat="1" applyFont="1" applyBorder="1" applyAlignment="1">
      <alignment horizontal="center" vertical="center" wrapText="1"/>
    </xf>
    <xf numFmtId="3" fontId="33" fillId="9" borderId="10" xfId="0" applyNumberFormat="1" applyFont="1" applyFill="1" applyBorder="1" applyAlignment="1">
      <alignment horizontal="center" vertical="center"/>
    </xf>
    <xf numFmtId="9" fontId="30" fillId="9" borderId="501" xfId="0" applyNumberFormat="1" applyFont="1" applyFill="1" applyBorder="1" applyAlignment="1">
      <alignment horizontal="center" vertical="center"/>
    </xf>
    <xf numFmtId="0" fontId="29" fillId="9" borderId="13" xfId="0" applyFont="1" applyFill="1" applyBorder="1" applyAlignment="1">
      <alignment horizontal="center" vertical="center"/>
    </xf>
    <xf numFmtId="0" fontId="33" fillId="9" borderId="47" xfId="0" applyFont="1" applyFill="1" applyBorder="1" applyAlignment="1">
      <alignment horizontal="center" vertical="center" wrapText="1"/>
    </xf>
    <xf numFmtId="0" fontId="29" fillId="9" borderId="17" xfId="0" applyFont="1" applyFill="1" applyBorder="1" applyAlignment="1">
      <alignment horizontal="center" vertical="center" wrapText="1"/>
    </xf>
    <xf numFmtId="0" fontId="29" fillId="9" borderId="90" xfId="0" applyFont="1" applyFill="1" applyBorder="1" applyAlignment="1">
      <alignment horizontal="center" vertical="center" wrapText="1"/>
    </xf>
    <xf numFmtId="49" fontId="33" fillId="0" borderId="12" xfId="0" applyNumberFormat="1" applyFont="1" applyBorder="1" applyAlignment="1">
      <alignment horizontal="center" vertical="center" wrapText="1"/>
    </xf>
    <xf numFmtId="166" fontId="33" fillId="9" borderId="12" xfId="0" applyNumberFormat="1" applyFont="1" applyFill="1" applyBorder="1" applyAlignment="1">
      <alignment horizontal="center" vertical="center"/>
    </xf>
    <xf numFmtId="3" fontId="33" fillId="9" borderId="12" xfId="0" applyNumberFormat="1" applyFont="1" applyFill="1" applyBorder="1" applyAlignment="1">
      <alignment horizontal="center" vertical="center"/>
    </xf>
    <xf numFmtId="9" fontId="30" fillId="9" borderId="15" xfId="0" applyNumberFormat="1" applyFont="1" applyFill="1" applyBorder="1" applyAlignment="1">
      <alignment horizontal="center" vertical="center"/>
    </xf>
    <xf numFmtId="0" fontId="29" fillId="9" borderId="181" xfId="0" applyFont="1" applyFill="1" applyBorder="1" applyAlignment="1">
      <alignment horizontal="center" vertical="center"/>
    </xf>
    <xf numFmtId="0" fontId="33" fillId="9" borderId="102" xfId="0" applyFont="1" applyFill="1" applyBorder="1" applyAlignment="1">
      <alignment horizontal="center" vertical="center" wrapText="1"/>
    </xf>
    <xf numFmtId="0" fontId="29" fillId="9" borderId="16" xfId="0" applyFont="1" applyFill="1" applyBorder="1" applyAlignment="1">
      <alignment horizontal="center" vertical="center" wrapText="1"/>
    </xf>
    <xf numFmtId="0" fontId="29" fillId="9" borderId="92" xfId="0" applyFont="1" applyFill="1" applyBorder="1" applyAlignment="1">
      <alignment horizontal="center" vertical="center" wrapText="1"/>
    </xf>
    <xf numFmtId="0" fontId="31" fillId="9" borderId="10" xfId="0" applyFont="1" applyFill="1" applyBorder="1" applyAlignment="1">
      <alignment horizontal="center" vertical="center" wrapText="1"/>
    </xf>
    <xf numFmtId="0" fontId="29" fillId="14" borderId="22" xfId="0" applyFont="1" applyFill="1" applyBorder="1" applyAlignment="1">
      <alignment horizontal="justify" vertical="center" wrapText="1"/>
    </xf>
    <xf numFmtId="166" fontId="33" fillId="14" borderId="22" xfId="0" applyNumberFormat="1" applyFont="1" applyFill="1" applyBorder="1" applyAlignment="1">
      <alignment horizontal="center" vertical="center"/>
    </xf>
    <xf numFmtId="9" fontId="33" fillId="14" borderId="47" xfId="0" applyNumberFormat="1" applyFont="1" applyFill="1" applyBorder="1" applyAlignment="1">
      <alignment horizontal="center" vertical="center"/>
    </xf>
    <xf numFmtId="0" fontId="29" fillId="14" borderId="22" xfId="0" applyFont="1" applyFill="1" applyBorder="1" applyAlignment="1">
      <alignment horizontal="center" vertical="center"/>
    </xf>
    <xf numFmtId="0" fontId="33" fillId="14" borderId="22" xfId="0" applyFont="1" applyFill="1" applyBorder="1" applyAlignment="1">
      <alignment horizontal="center" vertical="center" wrapText="1"/>
    </xf>
    <xf numFmtId="49" fontId="33" fillId="0" borderId="11" xfId="0" applyNumberFormat="1" applyFont="1" applyBorder="1" applyAlignment="1">
      <alignment horizontal="center" vertical="center" wrapText="1"/>
    </xf>
    <xf numFmtId="0" fontId="31" fillId="9" borderId="11" xfId="0" applyFont="1" applyFill="1" applyBorder="1" applyAlignment="1">
      <alignment horizontal="center" vertical="center" wrapText="1"/>
    </xf>
    <xf numFmtId="0" fontId="33" fillId="14" borderId="22" xfId="0" applyFont="1" applyFill="1" applyBorder="1" applyAlignment="1">
      <alignment horizontal="justify" vertical="center" wrapText="1"/>
    </xf>
    <xf numFmtId="3" fontId="33" fillId="9" borderId="11" xfId="0" applyNumberFormat="1" applyFont="1" applyFill="1" applyBorder="1" applyAlignment="1">
      <alignment horizontal="center" vertical="center"/>
    </xf>
    <xf numFmtId="9" fontId="33" fillId="14" borderId="22" xfId="0" applyNumberFormat="1" applyFont="1" applyFill="1" applyBorder="1" applyAlignment="1">
      <alignment horizontal="center" vertical="center"/>
    </xf>
    <xf numFmtId="0" fontId="34" fillId="0" borderId="12" xfId="0" applyFont="1" applyBorder="1" applyAlignment="1">
      <alignment horizontal="center" vertical="center" wrapText="1"/>
    </xf>
    <xf numFmtId="0" fontId="33" fillId="9" borderId="104" xfId="0" applyFont="1" applyFill="1" applyBorder="1" applyAlignment="1">
      <alignment horizontal="justify" vertical="center" wrapText="1"/>
    </xf>
    <xf numFmtId="9" fontId="33" fillId="14" borderId="104" xfId="0" applyNumberFormat="1" applyFont="1" applyFill="1" applyBorder="1" applyAlignment="1">
      <alignment horizontal="center" vertical="center"/>
    </xf>
    <xf numFmtId="0" fontId="30" fillId="14" borderId="104" xfId="0" applyFont="1" applyFill="1" applyBorder="1" applyAlignment="1">
      <alignment horizontal="center" vertical="center"/>
    </xf>
    <xf numFmtId="0" fontId="33" fillId="14" borderId="104" xfId="0" applyFont="1" applyFill="1" applyBorder="1" applyAlignment="1">
      <alignment horizontal="center" vertical="center" wrapText="1"/>
    </xf>
    <xf numFmtId="0" fontId="29" fillId="14" borderId="15" xfId="0" applyFont="1" applyFill="1" applyBorder="1" applyAlignment="1">
      <alignment horizontal="center" vertical="center" wrapText="1"/>
    </xf>
    <xf numFmtId="0" fontId="29" fillId="14" borderId="89" xfId="0" applyFont="1" applyFill="1" applyBorder="1" applyAlignment="1">
      <alignment horizontal="center" vertical="center" wrapText="1"/>
    </xf>
    <xf numFmtId="49" fontId="33" fillId="0" borderId="22" xfId="0" applyNumberFormat="1" applyFont="1" applyBorder="1" applyAlignment="1">
      <alignment horizontal="center" vertical="center" wrapText="1"/>
    </xf>
    <xf numFmtId="0" fontId="31" fillId="9" borderId="22" xfId="0" applyFont="1" applyFill="1" applyBorder="1" applyAlignment="1">
      <alignment horizontal="center" vertical="center" wrapText="1"/>
    </xf>
    <xf numFmtId="3" fontId="33" fillId="9" borderId="22" xfId="0" applyNumberFormat="1" applyFont="1" applyFill="1" applyBorder="1" applyAlignment="1">
      <alignment horizontal="center" vertical="center"/>
    </xf>
    <xf numFmtId="9" fontId="30" fillId="9" borderId="14" xfId="0" applyNumberFormat="1" applyFont="1" applyFill="1" applyBorder="1" applyAlignment="1">
      <alignment horizontal="center" vertical="center"/>
    </xf>
    <xf numFmtId="0" fontId="33" fillId="14" borderId="24" xfId="0" applyFont="1" applyFill="1" applyBorder="1" applyAlignment="1">
      <alignment horizontal="center" vertical="center" wrapText="1"/>
    </xf>
    <xf numFmtId="0" fontId="29" fillId="9" borderId="10" xfId="0" applyFont="1" applyFill="1" applyBorder="1" applyAlignment="1">
      <alignment horizontal="center" vertical="center" wrapText="1"/>
    </xf>
    <xf numFmtId="0" fontId="29" fillId="9" borderId="77" xfId="0" applyFont="1" applyFill="1" applyBorder="1" applyAlignment="1">
      <alignment horizontal="center" vertical="center" wrapText="1"/>
    </xf>
    <xf numFmtId="49" fontId="33" fillId="0" borderId="24" xfId="0" applyNumberFormat="1" applyFont="1" applyBorder="1" applyAlignment="1">
      <alignment horizontal="center" vertical="center" wrapText="1"/>
    </xf>
    <xf numFmtId="0" fontId="31" fillId="9" borderId="24" xfId="0" applyFont="1" applyFill="1" applyBorder="1" applyAlignment="1">
      <alignment horizontal="center" vertical="center" wrapText="1"/>
    </xf>
    <xf numFmtId="0" fontId="33" fillId="14" borderId="23" xfId="0" applyFont="1" applyFill="1" applyBorder="1" applyAlignment="1">
      <alignment horizontal="justify" vertical="center" wrapText="1"/>
    </xf>
    <xf numFmtId="166" fontId="33" fillId="14" borderId="23" xfId="0" applyNumberFormat="1" applyFont="1" applyFill="1" applyBorder="1" applyAlignment="1">
      <alignment horizontal="center" vertical="center"/>
    </xf>
    <xf numFmtId="3" fontId="33" fillId="9" borderId="24" xfId="0" applyNumberFormat="1" applyFont="1" applyFill="1" applyBorder="1" applyAlignment="1">
      <alignment horizontal="center" vertical="center"/>
    </xf>
    <xf numFmtId="9" fontId="30" fillId="9" borderId="181" xfId="0" applyNumberFormat="1" applyFont="1" applyFill="1" applyBorder="1" applyAlignment="1">
      <alignment horizontal="center" vertical="center"/>
    </xf>
    <xf numFmtId="0" fontId="29" fillId="9" borderId="574" xfId="0" applyFont="1" applyFill="1" applyBorder="1" applyAlignment="1">
      <alignment horizontal="center" vertical="center" wrapText="1"/>
    </xf>
    <xf numFmtId="0" fontId="29" fillId="0" borderId="86" xfId="0" applyFont="1" applyFill="1" applyBorder="1" applyAlignment="1" applyProtection="1">
      <alignment horizontal="center" vertical="center" wrapText="1"/>
    </xf>
    <xf numFmtId="0" fontId="29" fillId="0" borderId="18" xfId="0" applyFont="1" applyFill="1" applyBorder="1" applyAlignment="1" applyProtection="1">
      <alignment horizontal="center" vertical="center" wrapText="1"/>
    </xf>
    <xf numFmtId="0" fontId="29" fillId="0" borderId="18" xfId="0" applyFont="1" applyFill="1" applyBorder="1" applyAlignment="1" applyProtection="1">
      <alignment horizontal="justify" vertical="center" wrapText="1"/>
    </xf>
    <xf numFmtId="9" fontId="30" fillId="0" borderId="18" xfId="0" applyNumberFormat="1" applyFont="1" applyFill="1" applyBorder="1" applyAlignment="1" applyProtection="1">
      <alignment horizontal="center" vertical="center" wrapText="1"/>
    </xf>
    <xf numFmtId="0" fontId="31" fillId="0" borderId="18" xfId="0" applyFont="1" applyFill="1" applyBorder="1" applyAlignment="1" applyProtection="1">
      <alignment horizontal="center" vertical="center" wrapText="1"/>
    </xf>
    <xf numFmtId="1" fontId="28" fillId="0" borderId="18" xfId="0" applyNumberFormat="1" applyFont="1" applyFill="1" applyBorder="1" applyAlignment="1" applyProtection="1">
      <alignment horizontal="center" vertical="center" wrapText="1"/>
    </xf>
    <xf numFmtId="9" fontId="32" fillId="0" borderId="18" xfId="1" applyFont="1" applyFill="1" applyBorder="1" applyAlignment="1" applyProtection="1">
      <alignment horizontal="center" vertical="center" wrapText="1"/>
    </xf>
    <xf numFmtId="9" fontId="30" fillId="0" borderId="18" xfId="1" applyFont="1" applyFill="1" applyBorder="1" applyAlignment="1" applyProtection="1">
      <alignment horizontal="center" vertical="center" wrapText="1"/>
    </xf>
    <xf numFmtId="9" fontId="29" fillId="0" borderId="18" xfId="0" applyNumberFormat="1" applyFont="1" applyBorder="1" applyAlignment="1">
      <alignment horizontal="center" vertical="center" wrapText="1"/>
    </xf>
    <xf numFmtId="0" fontId="29" fillId="0" borderId="18" xfId="0" applyFont="1" applyBorder="1" applyAlignment="1">
      <alignment horizontal="center" vertical="center" wrapText="1"/>
    </xf>
    <xf numFmtId="164" fontId="29" fillId="0" borderId="18" xfId="2" applyFont="1" applyFill="1" applyBorder="1" applyAlignment="1" applyProtection="1">
      <alignment horizontal="center" vertical="center"/>
    </xf>
    <xf numFmtId="0" fontId="29" fillId="0" borderId="18" xfId="0" applyFont="1" applyBorder="1" applyAlignment="1">
      <alignment horizontal="justify" vertical="center" wrapText="1"/>
    </xf>
    <xf numFmtId="165" fontId="30" fillId="0" borderId="18" xfId="0" applyNumberFormat="1" applyFont="1" applyBorder="1" applyAlignment="1">
      <alignment horizontal="center" vertical="center" wrapText="1"/>
    </xf>
    <xf numFmtId="49" fontId="33" fillId="0" borderId="18" xfId="0" applyNumberFormat="1" applyFont="1" applyBorder="1" applyAlignment="1">
      <alignment horizontal="center" vertical="center" wrapText="1"/>
    </xf>
    <xf numFmtId="0" fontId="31" fillId="9" borderId="18" xfId="0" applyFont="1" applyFill="1" applyBorder="1" applyAlignment="1">
      <alignment horizontal="center" vertical="center" wrapText="1"/>
    </xf>
    <xf numFmtId="0" fontId="29" fillId="9" borderId="18" xfId="0" applyFont="1" applyFill="1" applyBorder="1" applyAlignment="1">
      <alignment horizontal="justify" vertical="center" wrapText="1"/>
    </xf>
    <xf numFmtId="166" fontId="29" fillId="14" borderId="182" xfId="0" applyNumberFormat="1" applyFont="1" applyFill="1" applyBorder="1" applyAlignment="1">
      <alignment horizontal="center" vertical="center"/>
    </xf>
    <xf numFmtId="3" fontId="29" fillId="9" borderId="18" xfId="0" applyNumberFormat="1" applyFont="1" applyFill="1" applyBorder="1" applyAlignment="1">
      <alignment horizontal="center" vertical="center"/>
    </xf>
    <xf numFmtId="9" fontId="29" fillId="9" borderId="18" xfId="0" applyNumberFormat="1" applyFont="1" applyFill="1" applyBorder="1" applyAlignment="1">
      <alignment horizontal="center" vertical="center"/>
    </xf>
    <xf numFmtId="0" fontId="33" fillId="14" borderId="182" xfId="0" applyFont="1" applyFill="1" applyBorder="1" applyAlignment="1">
      <alignment horizontal="center" vertical="center" wrapText="1"/>
    </xf>
    <xf numFmtId="0" fontId="33" fillId="9" borderId="26" xfId="0" applyFont="1" applyFill="1" applyBorder="1" applyAlignment="1">
      <alignment horizontal="center" vertical="center" wrapText="1"/>
    </xf>
    <xf numFmtId="0" fontId="29" fillId="9" borderId="182" xfId="0" applyFont="1" applyFill="1" applyBorder="1" applyAlignment="1">
      <alignment horizontal="center" vertical="center" wrapText="1"/>
    </xf>
    <xf numFmtId="0" fontId="29" fillId="9" borderId="579" xfId="0" applyFont="1" applyFill="1" applyBorder="1" applyAlignment="1">
      <alignment horizontal="center" vertical="center" wrapText="1"/>
    </xf>
    <xf numFmtId="0" fontId="29" fillId="0" borderId="86" xfId="0" applyFont="1" applyFill="1" applyBorder="1" applyAlignment="1" applyProtection="1">
      <alignment vertical="center" wrapText="1"/>
    </xf>
    <xf numFmtId="0" fontId="29" fillId="0" borderId="18" xfId="0" applyFont="1" applyFill="1" applyBorder="1" applyAlignment="1" applyProtection="1">
      <alignment vertical="center" wrapText="1"/>
    </xf>
    <xf numFmtId="165" fontId="30" fillId="0" borderId="18" xfId="0" applyNumberFormat="1" applyFont="1" applyBorder="1" applyAlignment="1">
      <alignment vertical="center" wrapText="1"/>
    </xf>
    <xf numFmtId="49" fontId="33" fillId="9" borderId="18" xfId="0" applyNumberFormat="1" applyFont="1" applyFill="1" applyBorder="1" applyAlignment="1">
      <alignment horizontal="center" vertical="center" wrapText="1"/>
    </xf>
    <xf numFmtId="166" fontId="29" fillId="14" borderId="26" xfId="0" applyNumberFormat="1" applyFont="1" applyFill="1" applyBorder="1" applyAlignment="1">
      <alignment horizontal="center" vertical="center"/>
    </xf>
    <xf numFmtId="0" fontId="33" fillId="14" borderId="26" xfId="0" applyFont="1" applyFill="1" applyBorder="1" applyAlignment="1">
      <alignment horizontal="center" vertical="center" wrapText="1"/>
    </xf>
    <xf numFmtId="0" fontId="29" fillId="9" borderId="26" xfId="0" applyFont="1" applyFill="1" applyBorder="1" applyAlignment="1">
      <alignment horizontal="center" vertical="center" wrapText="1"/>
    </xf>
    <xf numFmtId="0" fontId="29" fillId="9" borderId="578" xfId="0" applyFont="1" applyFill="1" applyBorder="1" applyAlignment="1">
      <alignment horizontal="center" vertical="center" wrapText="1"/>
    </xf>
    <xf numFmtId="49" fontId="33" fillId="9" borderId="22" xfId="0" applyNumberFormat="1" applyFont="1" applyFill="1" applyBorder="1" applyAlignment="1">
      <alignment horizontal="center" vertical="center" wrapText="1"/>
    </xf>
    <xf numFmtId="0" fontId="31" fillId="0" borderId="22" xfId="0" applyFont="1" applyBorder="1" applyAlignment="1">
      <alignment horizontal="center" vertical="center" wrapText="1"/>
    </xf>
    <xf numFmtId="9" fontId="29" fillId="9" borderId="13" xfId="0" applyNumberFormat="1" applyFont="1" applyFill="1" applyBorder="1" applyAlignment="1">
      <alignment horizontal="center" vertical="center"/>
    </xf>
    <xf numFmtId="0" fontId="29" fillId="9" borderId="22" xfId="0" applyFont="1" applyFill="1" applyBorder="1" applyAlignment="1">
      <alignment horizontal="justify" vertical="center" wrapText="1"/>
    </xf>
    <xf numFmtId="9" fontId="33" fillId="9" borderId="214" xfId="0" applyNumberFormat="1" applyFont="1" applyFill="1" applyBorder="1" applyAlignment="1">
      <alignment horizontal="center" vertical="center"/>
    </xf>
    <xf numFmtId="0" fontId="33" fillId="9" borderId="582" xfId="0" applyFont="1" applyFill="1" applyBorder="1" applyAlignment="1">
      <alignment horizontal="center" vertical="center"/>
    </xf>
    <xf numFmtId="9" fontId="33" fillId="9" borderId="56" xfId="0" applyNumberFormat="1" applyFont="1" applyFill="1" applyBorder="1" applyAlignment="1">
      <alignment horizontal="center" vertical="center"/>
    </xf>
    <xf numFmtId="0" fontId="33" fillId="9" borderId="581" xfId="0" applyFont="1" applyFill="1" applyBorder="1" applyAlignment="1">
      <alignment horizontal="center" vertical="center"/>
    </xf>
    <xf numFmtId="0" fontId="29" fillId="9" borderId="15" xfId="0" applyFont="1" applyFill="1" applyBorder="1" applyAlignment="1">
      <alignment horizontal="center" vertical="center" wrapText="1"/>
    </xf>
    <xf numFmtId="0" fontId="29" fillId="9" borderId="89" xfId="0" applyFont="1" applyFill="1" applyBorder="1" applyAlignment="1">
      <alignment horizontal="center" vertical="center" wrapText="1"/>
    </xf>
    <xf numFmtId="9" fontId="33" fillId="9" borderId="15" xfId="0" applyNumberFormat="1" applyFont="1" applyFill="1" applyBorder="1" applyAlignment="1">
      <alignment horizontal="center" vertical="center"/>
    </xf>
    <xf numFmtId="0" fontId="29" fillId="9" borderId="11" xfId="0" applyFont="1" applyFill="1" applyBorder="1" applyAlignment="1">
      <alignment horizontal="center" vertical="center" wrapText="1"/>
    </xf>
    <xf numFmtId="0" fontId="29" fillId="9" borderId="81" xfId="0" applyFont="1" applyFill="1" applyBorder="1" applyAlignment="1">
      <alignment horizontal="center" vertical="center" wrapText="1"/>
    </xf>
    <xf numFmtId="0" fontId="33" fillId="9" borderId="24" xfId="0" applyFont="1" applyFill="1" applyBorder="1" applyAlignment="1">
      <alignment horizontal="justify" vertical="center" wrapText="1"/>
    </xf>
    <xf numFmtId="166" fontId="33" fillId="9" borderId="24" xfId="0" applyNumberFormat="1" applyFont="1" applyFill="1" applyBorder="1" applyAlignment="1">
      <alignment horizontal="center" vertical="center"/>
    </xf>
    <xf numFmtId="9" fontId="33" fillId="9" borderId="181" xfId="0" applyNumberFormat="1" applyFont="1" applyFill="1" applyBorder="1" applyAlignment="1">
      <alignment horizontal="center" vertical="center"/>
    </xf>
    <xf numFmtId="0" fontId="33" fillId="9" borderId="580" xfId="0" applyFont="1" applyFill="1" applyBorder="1" applyAlignment="1">
      <alignment horizontal="center" vertical="center"/>
    </xf>
    <xf numFmtId="0" fontId="33" fillId="9" borderId="27" xfId="0" applyFont="1" applyFill="1" applyBorder="1" applyAlignment="1">
      <alignment horizontal="center" vertical="center" wrapText="1"/>
    </xf>
    <xf numFmtId="0" fontId="29" fillId="9" borderId="12" xfId="0" applyFont="1" applyFill="1" applyBorder="1" applyAlignment="1">
      <alignment horizontal="center" vertical="center" wrapText="1"/>
    </xf>
    <xf numFmtId="0" fontId="29" fillId="9" borderId="79" xfId="0" applyFont="1" applyFill="1" applyBorder="1" applyAlignment="1">
      <alignment horizontal="center" vertical="center" wrapText="1"/>
    </xf>
    <xf numFmtId="1" fontId="28" fillId="0" borderId="14" xfId="0" applyNumberFormat="1" applyFont="1" applyBorder="1" applyAlignment="1">
      <alignment horizontal="center" vertical="center" wrapText="1"/>
    </xf>
    <xf numFmtId="0" fontId="33" fillId="9" borderId="41" xfId="0" applyFont="1" applyFill="1" applyBorder="1" applyAlignment="1">
      <alignment horizontal="justify" vertical="center" wrapText="1"/>
    </xf>
    <xf numFmtId="166" fontId="29" fillId="9" borderId="47" xfId="0" applyNumberFormat="1" applyFont="1" applyFill="1" applyBorder="1" applyAlignment="1">
      <alignment horizontal="center" vertical="center"/>
    </xf>
    <xf numFmtId="166" fontId="29" fillId="9" borderId="14" xfId="0" applyNumberFormat="1" applyFont="1" applyFill="1" applyBorder="1" applyAlignment="1">
      <alignment horizontal="center" vertical="center"/>
    </xf>
    <xf numFmtId="0" fontId="33" fillId="9" borderId="13" xfId="0" applyFont="1" applyFill="1" applyBorder="1" applyAlignment="1">
      <alignment horizontal="center" vertical="center"/>
    </xf>
    <xf numFmtId="0" fontId="33" fillId="9" borderId="182" xfId="0" applyFont="1" applyFill="1" applyBorder="1" applyAlignment="1">
      <alignment horizontal="center" vertical="center" wrapText="1"/>
    </xf>
    <xf numFmtId="2" fontId="29" fillId="0" borderId="13" xfId="0" applyNumberFormat="1" applyFont="1" applyBorder="1" applyAlignment="1">
      <alignment horizontal="center" vertical="center"/>
    </xf>
    <xf numFmtId="1" fontId="28" fillId="0" borderId="13" xfId="0" applyNumberFormat="1" applyFont="1" applyBorder="1" applyAlignment="1">
      <alignment horizontal="center" vertical="center" wrapText="1"/>
    </xf>
    <xf numFmtId="0" fontId="33" fillId="9" borderId="181" xfId="0" applyFont="1" applyFill="1" applyBorder="1" applyAlignment="1">
      <alignment horizontal="justify" vertical="center" wrapText="1"/>
    </xf>
    <xf numFmtId="1" fontId="33" fillId="9" borderId="13" xfId="0" applyNumberFormat="1" applyFont="1" applyFill="1" applyBorder="1" applyAlignment="1">
      <alignment horizontal="center" vertical="center" wrapText="1"/>
    </xf>
    <xf numFmtId="9" fontId="30" fillId="9" borderId="13" xfId="1" applyFont="1" applyFill="1" applyBorder="1" applyAlignment="1" applyProtection="1">
      <alignment horizontal="center" vertical="center" wrapText="1"/>
    </xf>
    <xf numFmtId="0" fontId="33" fillId="9" borderId="181" xfId="0" applyFont="1" applyFill="1" applyBorder="1" applyAlignment="1">
      <alignment horizontal="center" vertical="center"/>
    </xf>
    <xf numFmtId="0" fontId="29" fillId="9" borderId="12" xfId="0" applyFont="1" applyFill="1" applyBorder="1" applyAlignment="1">
      <alignment horizontal="left" vertical="center" wrapText="1"/>
    </xf>
    <xf numFmtId="9" fontId="30" fillId="9" borderId="10" xfId="0" applyNumberFormat="1" applyFont="1" applyFill="1" applyBorder="1" applyAlignment="1">
      <alignment horizontal="center" vertical="center"/>
    </xf>
    <xf numFmtId="2" fontId="29" fillId="9" borderId="11" xfId="0" applyNumberFormat="1" applyFont="1" applyFill="1" applyBorder="1" applyAlignment="1">
      <alignment horizontal="center" vertical="center"/>
    </xf>
    <xf numFmtId="0" fontId="33" fillId="9" borderId="183" xfId="0" applyFont="1" applyFill="1" applyBorder="1" applyAlignment="1">
      <alignment horizontal="justify" vertical="center" wrapText="1"/>
    </xf>
    <xf numFmtId="166" fontId="29" fillId="9" borderId="108" xfId="0" applyNumberFormat="1" applyFont="1" applyFill="1" applyBorder="1" applyAlignment="1">
      <alignment horizontal="center" vertical="center"/>
    </xf>
    <xf numFmtId="9" fontId="33" fillId="9" borderId="11" xfId="0" applyNumberFormat="1" applyFont="1" applyFill="1" applyBorder="1" applyAlignment="1">
      <alignment horizontal="center" vertical="center"/>
    </xf>
    <xf numFmtId="0" fontId="33" fillId="9" borderId="183" xfId="0" applyFont="1" applyFill="1" applyBorder="1" applyAlignment="1">
      <alignment horizontal="center" vertical="center"/>
    </xf>
    <xf numFmtId="0" fontId="33" fillId="9" borderId="137" xfId="0" applyFont="1" applyFill="1" applyBorder="1" applyAlignment="1">
      <alignment horizontal="center" vertical="center"/>
    </xf>
    <xf numFmtId="0" fontId="33" fillId="9" borderId="214" xfId="0" applyFont="1" applyFill="1" applyBorder="1" applyAlignment="1">
      <alignment horizontal="justify" vertical="center" wrapText="1"/>
    </xf>
    <xf numFmtId="0" fontId="33" fillId="9" borderId="11" xfId="0" applyFont="1" applyFill="1" applyBorder="1" applyAlignment="1">
      <alignment horizontal="center" vertical="center"/>
    </xf>
    <xf numFmtId="0" fontId="29" fillId="9" borderId="500" xfId="0" applyFont="1" applyFill="1" applyBorder="1" applyAlignment="1">
      <alignment horizontal="center" vertical="center"/>
    </xf>
    <xf numFmtId="0" fontId="29" fillId="9" borderId="108" xfId="0" applyFont="1" applyFill="1" applyBorder="1" applyAlignment="1">
      <alignment horizontal="justify" vertical="center" wrapText="1"/>
    </xf>
    <xf numFmtId="0" fontId="29" fillId="17" borderId="108" xfId="0" applyFont="1" applyFill="1" applyBorder="1" applyAlignment="1">
      <alignment horizontal="justify" vertical="center" wrapText="1"/>
    </xf>
    <xf numFmtId="0" fontId="29" fillId="9" borderId="15" xfId="0" applyFont="1" applyFill="1" applyBorder="1" applyAlignment="1">
      <alignment horizontal="center" vertical="center"/>
    </xf>
    <xf numFmtId="2" fontId="29" fillId="0" borderId="500" xfId="0" applyNumberFormat="1" applyFont="1" applyBorder="1" applyAlignment="1">
      <alignment horizontal="center" vertical="center"/>
    </xf>
    <xf numFmtId="0" fontId="31" fillId="0" borderId="13" xfId="0" applyFont="1" applyBorder="1" applyAlignment="1">
      <alignment horizontal="center" vertical="center" wrapText="1"/>
    </xf>
    <xf numFmtId="3" fontId="33" fillId="9" borderId="13" xfId="0" applyNumberFormat="1" applyFont="1" applyFill="1" applyBorder="1" applyAlignment="1">
      <alignment horizontal="center" vertical="center"/>
    </xf>
    <xf numFmtId="9" fontId="33" fillId="9" borderId="13" xfId="0" applyNumberFormat="1" applyFont="1" applyFill="1" applyBorder="1" applyAlignment="1">
      <alignment horizontal="center" vertical="center"/>
    </xf>
    <xf numFmtId="2" fontId="29" fillId="0" borderId="15" xfId="0" applyNumberFormat="1" applyFont="1" applyBorder="1" applyAlignment="1">
      <alignment horizontal="center" vertical="center"/>
    </xf>
    <xf numFmtId="166" fontId="30" fillId="9" borderId="108" xfId="0" applyNumberFormat="1" applyFont="1" applyFill="1" applyBorder="1" applyAlignment="1">
      <alignment horizontal="center" vertical="center"/>
    </xf>
    <xf numFmtId="0" fontId="33" fillId="9" borderId="500" xfId="0" applyFont="1" applyFill="1" applyBorder="1" applyAlignment="1">
      <alignment horizontal="center" vertical="center"/>
    </xf>
    <xf numFmtId="0" fontId="29" fillId="9" borderId="214" xfId="0" applyFont="1" applyFill="1" applyBorder="1" applyAlignment="1">
      <alignment horizontal="center" vertical="center"/>
    </xf>
    <xf numFmtId="0" fontId="29" fillId="9" borderId="183" xfId="0" applyFont="1" applyFill="1" applyBorder="1" applyAlignment="1">
      <alignment horizontal="center" vertical="center"/>
    </xf>
    <xf numFmtId="166" fontId="29" fillId="9" borderId="109" xfId="0" applyNumberFormat="1" applyFont="1" applyFill="1" applyBorder="1" applyAlignment="1">
      <alignment horizontal="center" vertical="center"/>
    </xf>
    <xf numFmtId="0" fontId="29" fillId="9" borderId="576" xfId="0" applyFont="1" applyFill="1" applyBorder="1" applyAlignment="1">
      <alignment horizontal="justify" vertical="center" wrapText="1"/>
    </xf>
    <xf numFmtId="14" fontId="29" fillId="9" borderId="7" xfId="0" applyNumberFormat="1" applyFont="1" applyFill="1" applyBorder="1" applyAlignment="1">
      <alignment horizontal="center" vertical="center"/>
    </xf>
    <xf numFmtId="14" fontId="29" fillId="9" borderId="37" xfId="0" applyNumberFormat="1" applyFont="1" applyFill="1" applyBorder="1" applyAlignment="1">
      <alignment horizontal="center" vertical="center"/>
    </xf>
    <xf numFmtId="3" fontId="33" fillId="9" borderId="7" xfId="0" applyNumberFormat="1" applyFont="1" applyFill="1" applyBorder="1" applyAlignment="1">
      <alignment horizontal="center" vertical="center"/>
    </xf>
    <xf numFmtId="9" fontId="33" fillId="9" borderId="7" xfId="0" applyNumberFormat="1" applyFont="1" applyFill="1" applyBorder="1" applyAlignment="1">
      <alignment horizontal="center" vertical="center"/>
    </xf>
    <xf numFmtId="0" fontId="29" fillId="9" borderId="37" xfId="0" applyFont="1" applyFill="1" applyBorder="1" applyAlignment="1">
      <alignment horizontal="center" vertical="center"/>
    </xf>
    <xf numFmtId="0" fontId="33" fillId="9" borderId="24" xfId="0" applyFont="1" applyFill="1" applyBorder="1" applyAlignment="1">
      <alignment horizontal="center" vertical="center" wrapText="1"/>
    </xf>
    <xf numFmtId="0" fontId="29" fillId="9" borderId="38" xfId="0" applyFont="1" applyFill="1" applyBorder="1" applyAlignment="1">
      <alignment horizontal="center" vertical="center" wrapText="1"/>
    </xf>
    <xf numFmtId="2" fontId="30" fillId="0" borderId="13" xfId="0" applyNumberFormat="1" applyFont="1" applyBorder="1" applyAlignment="1">
      <alignment horizontal="center" vertical="center"/>
    </xf>
    <xf numFmtId="0" fontId="33" fillId="9" borderId="148" xfId="0" applyFont="1" applyFill="1" applyBorder="1" applyAlignment="1">
      <alignment horizontal="justify" vertical="center" wrapText="1"/>
    </xf>
    <xf numFmtId="166" fontId="33" fillId="9" borderId="42" xfId="0" applyNumberFormat="1" applyFont="1" applyFill="1" applyBorder="1" applyAlignment="1">
      <alignment horizontal="center" vertical="center"/>
    </xf>
    <xf numFmtId="166" fontId="33" fillId="9" borderId="25" xfId="0" applyNumberFormat="1" applyFont="1" applyFill="1" applyBorder="1" applyAlignment="1">
      <alignment horizontal="center" vertical="center"/>
    </xf>
    <xf numFmtId="3" fontId="33" fillId="9" borderId="42" xfId="0" applyNumberFormat="1" applyFont="1" applyFill="1" applyBorder="1" applyAlignment="1">
      <alignment horizontal="center" vertical="center"/>
    </xf>
    <xf numFmtId="9" fontId="30" fillId="9" borderId="42" xfId="0" applyNumberFormat="1" applyFont="1" applyFill="1" applyBorder="1" applyAlignment="1">
      <alignment horizontal="center" vertical="center"/>
    </xf>
    <xf numFmtId="0" fontId="29" fillId="9" borderId="25" xfId="0" applyFont="1" applyFill="1" applyBorder="1" applyAlignment="1">
      <alignment horizontal="center" vertical="center"/>
    </xf>
    <xf numFmtId="0" fontId="33" fillId="9" borderId="193" xfId="0" applyFont="1" applyFill="1" applyBorder="1" applyAlignment="1">
      <alignment horizontal="center" vertical="center" wrapText="1"/>
    </xf>
    <xf numFmtId="0" fontId="29" fillId="9" borderId="466" xfId="0" applyFont="1" applyFill="1" applyBorder="1" applyAlignment="1">
      <alignment horizontal="center" vertical="center" wrapText="1"/>
    </xf>
    <xf numFmtId="166" fontId="33" fillId="9" borderId="102" xfId="0" applyNumberFormat="1" applyFont="1" applyFill="1" applyBorder="1" applyAlignment="1">
      <alignment horizontal="center" vertical="center"/>
    </xf>
    <xf numFmtId="9" fontId="30" fillId="9" borderId="22" xfId="0" applyNumberFormat="1" applyFont="1" applyFill="1" applyBorder="1" applyAlignment="1">
      <alignment horizontal="center" vertical="center"/>
    </xf>
    <xf numFmtId="0" fontId="29" fillId="9" borderId="36" xfId="0" applyFont="1" applyFill="1" applyBorder="1" applyAlignment="1">
      <alignment horizontal="center" vertical="center"/>
    </xf>
    <xf numFmtId="2" fontId="33" fillId="0" borderId="10" xfId="0" applyNumberFormat="1" applyFont="1" applyBorder="1" applyAlignment="1">
      <alignment horizontal="center" vertical="center"/>
    </xf>
    <xf numFmtId="0" fontId="34" fillId="0" borderId="10" xfId="0" applyFont="1" applyBorder="1" applyAlignment="1">
      <alignment horizontal="center" vertical="center" wrapText="1"/>
    </xf>
    <xf numFmtId="0" fontId="33" fillId="9" borderId="24" xfId="0" applyFont="1" applyFill="1" applyBorder="1" applyAlignment="1">
      <alignment horizontal="center" vertical="center"/>
    </xf>
    <xf numFmtId="2" fontId="33" fillId="0" borderId="11" xfId="0" applyNumberFormat="1" applyFont="1" applyBorder="1" applyAlignment="1">
      <alignment horizontal="center" vertical="center"/>
    </xf>
    <xf numFmtId="0" fontId="34" fillId="0" borderId="11" xfId="0" applyFont="1" applyBorder="1" applyAlignment="1">
      <alignment horizontal="center" vertical="center" wrapText="1"/>
    </xf>
    <xf numFmtId="9" fontId="33" fillId="9" borderId="28" xfId="0" applyNumberFormat="1" applyFont="1" applyFill="1" applyBorder="1" applyAlignment="1">
      <alignment horizontal="center" vertical="center"/>
    </xf>
    <xf numFmtId="0" fontId="33" fillId="9" borderId="1" xfId="0" applyFont="1" applyFill="1" applyBorder="1" applyAlignment="1">
      <alignment horizontal="center" vertical="center"/>
    </xf>
    <xf numFmtId="2" fontId="33" fillId="0" borderId="12" xfId="0" applyNumberFormat="1" applyFont="1" applyBorder="1" applyAlignment="1">
      <alignment horizontal="center" vertical="center"/>
    </xf>
    <xf numFmtId="0" fontId="29" fillId="9" borderId="109" xfId="0" applyFont="1" applyFill="1" applyBorder="1" applyAlignment="1">
      <alignment horizontal="justify" vertical="center" wrapText="1"/>
    </xf>
    <xf numFmtId="9" fontId="33" fillId="9" borderId="64" xfId="0" applyNumberFormat="1" applyFont="1" applyFill="1" applyBorder="1" applyAlignment="1">
      <alignment horizontal="center" vertical="center"/>
    </xf>
    <xf numFmtId="0" fontId="29" fillId="9" borderId="7" xfId="0" applyFont="1" applyFill="1" applyBorder="1" applyAlignment="1">
      <alignment horizontal="center" vertical="center"/>
    </xf>
    <xf numFmtId="0" fontId="33" fillId="9" borderId="575" xfId="0" applyFont="1" applyFill="1" applyBorder="1" applyAlignment="1">
      <alignment horizontal="center" vertical="center" wrapText="1"/>
    </xf>
    <xf numFmtId="0" fontId="29" fillId="17" borderId="194" xfId="0" applyFont="1" applyFill="1" applyBorder="1" applyAlignment="1">
      <alignment horizontal="justify" vertical="center" wrapText="1"/>
    </xf>
    <xf numFmtId="166" fontId="29" fillId="17" borderId="195" xfId="0" applyNumberFormat="1" applyFont="1" applyFill="1" applyBorder="1" applyAlignment="1">
      <alignment horizontal="center" vertical="center"/>
    </xf>
    <xf numFmtId="166" fontId="29" fillId="17" borderId="196" xfId="0" applyNumberFormat="1" applyFont="1" applyFill="1" applyBorder="1" applyAlignment="1">
      <alignment horizontal="center" vertical="center"/>
    </xf>
    <xf numFmtId="0" fontId="33" fillId="9" borderId="99" xfId="0" applyFont="1" applyFill="1" applyBorder="1" applyAlignment="1">
      <alignment horizontal="center" vertical="center"/>
    </xf>
    <xf numFmtId="0" fontId="29" fillId="9" borderId="47" xfId="0" applyFont="1" applyFill="1" applyBorder="1" applyAlignment="1">
      <alignment horizontal="center" vertical="center" wrapText="1"/>
    </xf>
    <xf numFmtId="0" fontId="33" fillId="9" borderId="110" xfId="0" applyFont="1" applyFill="1" applyBorder="1" applyAlignment="1">
      <alignment horizontal="justify" vertical="center" wrapText="1"/>
    </xf>
    <xf numFmtId="166" fontId="33" fillId="9" borderId="110" xfId="0" applyNumberFormat="1" applyFont="1" applyFill="1" applyBorder="1" applyAlignment="1">
      <alignment horizontal="center" vertical="center"/>
    </xf>
    <xf numFmtId="3" fontId="33" fillId="9" borderId="28" xfId="0" applyNumberFormat="1" applyFont="1" applyFill="1" applyBorder="1" applyAlignment="1">
      <alignment horizontal="center" vertical="center"/>
    </xf>
    <xf numFmtId="9" fontId="33" fillId="9" borderId="1" xfId="0" applyNumberFormat="1" applyFont="1" applyFill="1" applyBorder="1" applyAlignment="1">
      <alignment horizontal="center" vertical="center"/>
    </xf>
    <xf numFmtId="0" fontId="29" fillId="9" borderId="1" xfId="0" applyFont="1" applyFill="1" applyBorder="1" applyAlignment="1">
      <alignment horizontal="center" vertical="center"/>
    </xf>
    <xf numFmtId="0" fontId="33" fillId="9" borderId="1" xfId="0" applyFont="1" applyFill="1" applyBorder="1" applyAlignment="1">
      <alignment horizontal="center" vertical="center" wrapText="1"/>
    </xf>
    <xf numFmtId="0" fontId="33" fillId="9" borderId="110" xfId="0" applyFont="1" applyFill="1" applyBorder="1" applyAlignment="1">
      <alignment horizontal="center" vertical="center" wrapText="1"/>
    </xf>
    <xf numFmtId="0" fontId="29" fillId="0" borderId="10" xfId="0" applyFont="1" applyBorder="1" applyAlignment="1">
      <alignment horizontal="center" vertical="center" wrapText="1"/>
    </xf>
    <xf numFmtId="1" fontId="28" fillId="0" borderId="10" xfId="0" applyNumberFormat="1" applyFont="1" applyBorder="1" applyAlignment="1">
      <alignment horizontal="center" vertical="center" wrapText="1"/>
    </xf>
    <xf numFmtId="14" fontId="29" fillId="9" borderId="10" xfId="0" applyNumberFormat="1" applyFont="1" applyFill="1" applyBorder="1" applyAlignment="1">
      <alignment horizontal="center" vertical="center" wrapText="1"/>
    </xf>
    <xf numFmtId="1" fontId="33" fillId="0" borderId="10" xfId="0" applyNumberFormat="1" applyFont="1" applyBorder="1" applyAlignment="1">
      <alignment horizontal="center" vertical="center" wrapText="1"/>
    </xf>
    <xf numFmtId="9" fontId="30" fillId="9" borderId="10" xfId="1" applyFont="1" applyFill="1" applyBorder="1" applyAlignment="1">
      <alignment horizontal="center" vertical="center" wrapText="1"/>
    </xf>
    <xf numFmtId="0" fontId="33" fillId="9" borderId="10" xfId="0" applyFont="1" applyFill="1" applyBorder="1" applyAlignment="1">
      <alignment horizontal="center" vertical="center" wrapText="1"/>
    </xf>
    <xf numFmtId="0" fontId="29" fillId="0" borderId="501" xfId="0" applyFont="1" applyBorder="1" applyAlignment="1">
      <alignment horizontal="justify" vertical="center" wrapText="1"/>
    </xf>
    <xf numFmtId="0" fontId="29" fillId="0" borderId="83" xfId="0" applyFont="1" applyBorder="1" applyAlignment="1">
      <alignment horizontal="justify" vertical="center" wrapText="1"/>
    </xf>
    <xf numFmtId="0" fontId="29" fillId="0" borderId="11" xfId="0" applyFont="1" applyBorder="1" applyAlignment="1">
      <alignment horizontal="center" vertical="center" wrapText="1"/>
    </xf>
    <xf numFmtId="1" fontId="28" fillId="0" borderId="11" xfId="0" applyNumberFormat="1" applyFont="1" applyBorder="1" applyAlignment="1">
      <alignment horizontal="center" vertical="center" wrapText="1"/>
    </xf>
    <xf numFmtId="14" fontId="29" fillId="9" borderId="11" xfId="0" applyNumberFormat="1" applyFont="1" applyFill="1" applyBorder="1" applyAlignment="1">
      <alignment horizontal="center" vertical="center" wrapText="1"/>
    </xf>
    <xf numFmtId="1" fontId="33" fillId="0" borderId="11" xfId="0" applyNumberFormat="1" applyFont="1" applyBorder="1" applyAlignment="1">
      <alignment horizontal="center" vertical="center" wrapText="1"/>
    </xf>
    <xf numFmtId="9" fontId="30" fillId="9" borderId="11" xfId="1" applyFont="1" applyFill="1" applyBorder="1" applyAlignment="1">
      <alignment horizontal="center" vertical="center" wrapText="1"/>
    </xf>
    <xf numFmtId="0" fontId="33" fillId="9" borderId="11" xfId="0" applyFont="1" applyFill="1" applyBorder="1" applyAlignment="1">
      <alignment horizontal="center" vertical="center" wrapText="1"/>
    </xf>
    <xf numFmtId="0" fontId="29" fillId="0" borderId="17" xfId="0" applyFont="1" applyBorder="1" applyAlignment="1">
      <alignment horizontal="justify" vertical="center" wrapText="1"/>
    </xf>
    <xf numFmtId="0" fontId="29" fillId="0" borderId="584" xfId="0" applyFont="1" applyBorder="1" applyAlignment="1">
      <alignment horizontal="justify" vertical="center" wrapText="1"/>
    </xf>
    <xf numFmtId="0" fontId="29" fillId="0" borderId="12" xfId="0" applyFont="1" applyBorder="1" applyAlignment="1">
      <alignment horizontal="center" vertical="center" wrapText="1"/>
    </xf>
    <xf numFmtId="1" fontId="28" fillId="0" borderId="12" xfId="0" applyNumberFormat="1" applyFont="1" applyBorder="1" applyAlignment="1">
      <alignment horizontal="center" vertical="center" wrapText="1"/>
    </xf>
    <xf numFmtId="14" fontId="29" fillId="9" borderId="12" xfId="0" applyNumberFormat="1" applyFont="1" applyFill="1" applyBorder="1" applyAlignment="1">
      <alignment horizontal="center" vertical="center" wrapText="1"/>
    </xf>
    <xf numFmtId="1" fontId="33" fillId="0" borderId="12" xfId="0" applyNumberFormat="1" applyFont="1" applyBorder="1" applyAlignment="1">
      <alignment horizontal="center" vertical="center" wrapText="1"/>
    </xf>
    <xf numFmtId="9" fontId="30" fillId="9" borderId="12" xfId="1" applyFont="1" applyFill="1" applyBorder="1" applyAlignment="1">
      <alignment horizontal="center" vertical="center" wrapText="1"/>
    </xf>
    <xf numFmtId="0" fontId="33" fillId="9" borderId="12" xfId="0" applyFont="1" applyFill="1" applyBorder="1" applyAlignment="1">
      <alignment horizontal="center" vertical="center" wrapText="1"/>
    </xf>
    <xf numFmtId="0" fontId="29" fillId="0" borderId="13" xfId="0" applyFont="1" applyBorder="1" applyAlignment="1">
      <alignment horizontal="justify" vertical="center" wrapText="1"/>
    </xf>
    <xf numFmtId="0" fontId="29" fillId="0" borderId="85" xfId="0" applyFont="1" applyBorder="1" applyAlignment="1">
      <alignment horizontal="justify" vertical="center" wrapText="1"/>
    </xf>
    <xf numFmtId="0" fontId="29" fillId="0" borderId="99" xfId="0" applyFont="1" applyBorder="1" applyAlignment="1">
      <alignment horizontal="justify" vertical="center" wrapText="1"/>
    </xf>
    <xf numFmtId="0" fontId="29" fillId="0" borderId="585" xfId="0" applyFont="1" applyBorder="1" applyAlignment="1">
      <alignment horizontal="justify" vertical="center" wrapText="1"/>
    </xf>
    <xf numFmtId="0" fontId="29" fillId="9" borderId="61" xfId="0" applyFont="1" applyFill="1" applyBorder="1" applyAlignment="1">
      <alignment horizontal="center" vertical="center" wrapText="1"/>
    </xf>
    <xf numFmtId="0" fontId="29" fillId="9" borderId="589" xfId="0" applyFont="1" applyFill="1" applyBorder="1" applyAlignment="1">
      <alignment horizontal="center" vertical="center" wrapText="1"/>
    </xf>
    <xf numFmtId="0" fontId="29" fillId="0" borderId="583" xfId="0" applyFont="1" applyBorder="1" applyAlignment="1">
      <alignment horizontal="justify" vertical="center" wrapText="1"/>
    </xf>
    <xf numFmtId="0" fontId="29" fillId="0" borderId="137" xfId="0" applyFont="1" applyBorder="1" applyAlignment="1">
      <alignment horizontal="justify" vertical="center" wrapText="1"/>
    </xf>
    <xf numFmtId="0" fontId="29" fillId="0" borderId="90" xfId="0" applyFont="1" applyBorder="1" applyAlignment="1">
      <alignment horizontal="justify" vertical="center" wrapText="1"/>
    </xf>
    <xf numFmtId="0" fontId="29" fillId="0" borderId="531" xfId="0" applyFont="1" applyBorder="1" applyAlignment="1">
      <alignment horizontal="justify" vertical="center" wrapText="1"/>
    </xf>
    <xf numFmtId="0" fontId="29" fillId="0" borderId="92" xfId="0" applyFont="1" applyBorder="1" applyAlignment="1">
      <alignment horizontal="justify" vertical="center" wrapText="1"/>
    </xf>
    <xf numFmtId="0" fontId="29" fillId="0" borderId="10" xfId="0" applyFont="1" applyBorder="1" applyAlignment="1">
      <alignment horizontal="justify" vertical="center" wrapText="1"/>
    </xf>
    <xf numFmtId="0" fontId="29" fillId="0" borderId="77" xfId="0" applyFont="1" applyBorder="1" applyAlignment="1">
      <alignment horizontal="justify" vertical="center" wrapText="1"/>
    </xf>
    <xf numFmtId="0" fontId="29" fillId="0" borderId="35" xfId="0" applyFont="1" applyBorder="1" applyAlignment="1">
      <alignment horizontal="justify" vertical="center" wrapText="1"/>
    </xf>
    <xf numFmtId="0" fontId="29" fillId="0" borderId="588" xfId="0" applyFont="1" applyBorder="1" applyAlignment="1">
      <alignment horizontal="justify" vertical="center" wrapText="1"/>
    </xf>
    <xf numFmtId="14" fontId="30" fillId="9" borderId="10" xfId="0" applyNumberFormat="1" applyFont="1" applyFill="1" applyBorder="1" applyAlignment="1">
      <alignment horizontal="center" vertical="center" wrapText="1"/>
    </xf>
    <xf numFmtId="0" fontId="29" fillId="0" borderId="15" xfId="0" applyFont="1" applyBorder="1" applyAlignment="1">
      <alignment horizontal="justify" vertical="center" wrapText="1"/>
    </xf>
    <xf numFmtId="0" fontId="29" fillId="0" borderId="17" xfId="0" applyFont="1" applyBorder="1" applyAlignment="1">
      <alignment horizontal="center" vertical="center" wrapText="1"/>
    </xf>
    <xf numFmtId="14" fontId="30" fillId="9" borderId="17" xfId="0" applyNumberFormat="1" applyFont="1" applyFill="1" applyBorder="1" applyAlignment="1">
      <alignment horizontal="center" vertical="center" wrapText="1"/>
    </xf>
    <xf numFmtId="14" fontId="29" fillId="9" borderId="17" xfId="0" applyNumberFormat="1" applyFont="1" applyFill="1" applyBorder="1" applyAlignment="1">
      <alignment horizontal="center" vertical="center" wrapText="1"/>
    </xf>
    <xf numFmtId="1" fontId="33" fillId="0" borderId="17" xfId="0" applyNumberFormat="1" applyFont="1" applyBorder="1" applyAlignment="1">
      <alignment horizontal="center" vertical="center" wrapText="1"/>
    </xf>
    <xf numFmtId="9" fontId="30" fillId="9" borderId="17" xfId="1" applyFont="1" applyFill="1" applyBorder="1" applyAlignment="1">
      <alignment horizontal="center" vertical="center" wrapText="1"/>
    </xf>
    <xf numFmtId="0" fontId="29" fillId="0" borderId="574" xfId="0" applyFont="1" applyBorder="1" applyAlignment="1">
      <alignment horizontal="justify" vertical="center" wrapText="1"/>
    </xf>
    <xf numFmtId="0" fontId="29" fillId="9" borderId="137" xfId="0" applyFont="1" applyFill="1" applyBorder="1" applyAlignment="1">
      <alignment horizontal="center" vertical="center" wrapText="1"/>
    </xf>
    <xf numFmtId="0" fontId="29" fillId="9" borderId="584" xfId="0" applyFont="1" applyFill="1" applyBorder="1" applyAlignment="1">
      <alignment horizontal="center" vertical="center" wrapText="1"/>
    </xf>
    <xf numFmtId="0" fontId="29" fillId="9" borderId="585" xfId="0" applyFont="1" applyFill="1" applyBorder="1" applyAlignment="1">
      <alignment horizontal="center" vertical="center" wrapText="1"/>
    </xf>
    <xf numFmtId="0" fontId="29" fillId="9" borderId="99" xfId="0" applyFont="1" applyFill="1" applyBorder="1" applyAlignment="1">
      <alignment horizontal="center" vertical="center" wrapText="1"/>
    </xf>
    <xf numFmtId="0" fontId="29" fillId="9" borderId="583" xfId="0" applyFont="1" applyFill="1" applyBorder="1" applyAlignment="1">
      <alignment horizontal="center" vertical="center" wrapText="1"/>
    </xf>
    <xf numFmtId="0" fontId="29" fillId="9" borderId="35" xfId="0" applyFont="1" applyFill="1" applyBorder="1" applyAlignment="1">
      <alignment horizontal="center" vertical="center" wrapText="1"/>
    </xf>
    <xf numFmtId="0" fontId="29" fillId="9" borderId="586" xfId="0" applyFont="1" applyFill="1" applyBorder="1" applyAlignment="1">
      <alignment horizontal="center" vertical="center" wrapText="1"/>
    </xf>
    <xf numFmtId="0" fontId="29" fillId="9" borderId="139" xfId="0" applyFont="1" applyFill="1" applyBorder="1" applyAlignment="1">
      <alignment horizontal="center" vertical="center" wrapText="1"/>
    </xf>
    <xf numFmtId="0" fontId="29" fillId="9" borderId="587" xfId="0" applyFont="1" applyFill="1" applyBorder="1" applyAlignment="1">
      <alignment horizontal="center" vertical="center" wrapText="1"/>
    </xf>
    <xf numFmtId="0" fontId="29" fillId="9" borderId="588" xfId="0" applyFont="1" applyFill="1" applyBorder="1" applyAlignment="1">
      <alignment horizontal="center" vertical="center" wrapText="1"/>
    </xf>
    <xf numFmtId="0" fontId="29" fillId="9" borderId="41" xfId="0" applyFont="1" applyFill="1" applyBorder="1" applyAlignment="1">
      <alignment horizontal="center" vertical="center" wrapText="1"/>
    </xf>
    <xf numFmtId="0" fontId="29" fillId="9" borderId="36" xfId="0" applyFont="1" applyFill="1" applyBorder="1" applyAlignment="1">
      <alignment horizontal="center" vertical="center" wrapText="1"/>
    </xf>
    <xf numFmtId="0" fontId="29" fillId="0" borderId="15" xfId="0" applyFont="1" applyBorder="1" applyAlignment="1">
      <alignment horizontal="center" vertical="center" wrapText="1"/>
    </xf>
    <xf numFmtId="1" fontId="28" fillId="0" borderId="15" xfId="0" applyNumberFormat="1" applyFont="1" applyBorder="1" applyAlignment="1">
      <alignment horizontal="center" vertical="center" wrapText="1"/>
    </xf>
    <xf numFmtId="0" fontId="29" fillId="9" borderId="15" xfId="0" applyFont="1" applyFill="1" applyBorder="1" applyAlignment="1">
      <alignment horizontal="justify" vertical="center" wrapText="1"/>
    </xf>
    <xf numFmtId="14" fontId="29" fillId="9" borderId="15" xfId="0" applyNumberFormat="1" applyFont="1" applyFill="1" applyBorder="1" applyAlignment="1">
      <alignment horizontal="center" vertical="center" wrapText="1"/>
    </xf>
    <xf numFmtId="9" fontId="30" fillId="9" borderId="15" xfId="1" applyFont="1" applyFill="1" applyBorder="1" applyAlignment="1">
      <alignment horizontal="center" vertical="center" wrapText="1"/>
    </xf>
    <xf numFmtId="0" fontId="33" fillId="9" borderId="15" xfId="0" applyFont="1" applyFill="1" applyBorder="1" applyAlignment="1">
      <alignment horizontal="center" vertical="center" wrapText="1"/>
    </xf>
    <xf numFmtId="0" fontId="29" fillId="0" borderId="10" xfId="0" applyFont="1" applyFill="1" applyBorder="1" applyAlignment="1">
      <alignment horizontal="center" vertical="center" wrapText="1"/>
    </xf>
    <xf numFmtId="1" fontId="28" fillId="0" borderId="10" xfId="0" applyNumberFormat="1" applyFont="1" applyFill="1" applyBorder="1" applyAlignment="1">
      <alignment horizontal="center" vertical="center" wrapText="1"/>
    </xf>
    <xf numFmtId="0" fontId="29" fillId="0" borderId="12" xfId="0" applyFont="1" applyFill="1" applyBorder="1" applyAlignment="1">
      <alignment horizontal="center" vertical="center" wrapText="1"/>
    </xf>
    <xf numFmtId="1" fontId="28" fillId="0" borderId="12" xfId="0" applyNumberFormat="1" applyFont="1" applyFill="1" applyBorder="1" applyAlignment="1">
      <alignment horizontal="center" vertical="center" wrapText="1"/>
    </xf>
    <xf numFmtId="0" fontId="29" fillId="0" borderId="99" xfId="0" applyFont="1" applyFill="1" applyBorder="1" applyAlignment="1">
      <alignment horizontal="justify" vertical="center" wrapText="1"/>
    </xf>
    <xf numFmtId="0" fontId="29" fillId="0" borderId="583" xfId="0" applyFont="1" applyFill="1" applyBorder="1" applyAlignment="1">
      <alignment horizontal="justify" vertical="center" wrapText="1"/>
    </xf>
    <xf numFmtId="0" fontId="29" fillId="0" borderId="586" xfId="0" applyFont="1" applyBorder="1" applyAlignment="1">
      <alignment horizontal="justify" vertical="center" wrapText="1"/>
    </xf>
    <xf numFmtId="0" fontId="29" fillId="0" borderId="86" xfId="0" applyFont="1" applyBorder="1" applyAlignment="1">
      <alignment horizontal="center" vertical="center" wrapText="1"/>
    </xf>
    <xf numFmtId="9" fontId="30" fillId="0" borderId="18" xfId="0" applyNumberFormat="1" applyFont="1" applyBorder="1" applyAlignment="1">
      <alignment horizontal="center" vertical="center" wrapText="1"/>
    </xf>
    <xf numFmtId="0" fontId="31" fillId="0" borderId="18" xfId="0" applyFont="1" applyBorder="1" applyAlignment="1">
      <alignment horizontal="center" vertical="center"/>
    </xf>
    <xf numFmtId="164" fontId="31" fillId="0" borderId="18" xfId="2" applyFont="1" applyFill="1" applyBorder="1" applyAlignment="1" applyProtection="1">
      <alignment horizontal="center" vertical="center" wrapText="1"/>
    </xf>
    <xf numFmtId="9" fontId="32" fillId="0" borderId="18" xfId="1" applyFont="1" applyFill="1" applyBorder="1" applyAlignment="1" applyProtection="1">
      <alignment horizontal="center" vertical="center"/>
    </xf>
    <xf numFmtId="9" fontId="30" fillId="0" borderId="18" xfId="1" applyFont="1" applyFill="1" applyBorder="1" applyAlignment="1" applyProtection="1">
      <alignment horizontal="center" vertical="center"/>
    </xf>
    <xf numFmtId="49" fontId="33" fillId="0" borderId="18" xfId="0" applyNumberFormat="1" applyFont="1" applyFill="1" applyBorder="1" applyAlignment="1">
      <alignment horizontal="center" vertical="center" wrapText="1"/>
    </xf>
    <xf numFmtId="0" fontId="31" fillId="0" borderId="18" xfId="0" applyFont="1" applyBorder="1" applyAlignment="1">
      <alignment horizontal="center" vertical="center" wrapText="1"/>
    </xf>
    <xf numFmtId="0" fontId="29" fillId="17" borderId="109" xfId="0" applyFont="1" applyFill="1" applyBorder="1" applyAlignment="1">
      <alignment horizontal="justify" vertical="center" wrapText="1"/>
    </xf>
    <xf numFmtId="14" fontId="29" fillId="17" borderId="109" xfId="0" applyNumberFormat="1" applyFont="1" applyFill="1" applyBorder="1" applyAlignment="1">
      <alignment horizontal="center" vertical="center"/>
    </xf>
    <xf numFmtId="9" fontId="29" fillId="9" borderId="101" xfId="0" applyNumberFormat="1" applyFont="1" applyFill="1" applyBorder="1" applyAlignment="1">
      <alignment horizontal="center" vertical="center"/>
    </xf>
    <xf numFmtId="0" fontId="29" fillId="9" borderId="46" xfId="0" applyFont="1" applyFill="1" applyBorder="1" applyAlignment="1">
      <alignment horizontal="center" vertical="center"/>
    </xf>
    <xf numFmtId="0" fontId="29" fillId="9" borderId="46" xfId="0" applyFont="1" applyFill="1" applyBorder="1" applyAlignment="1">
      <alignment horizontal="center" vertical="center" wrapText="1"/>
    </xf>
    <xf numFmtId="0" fontId="29" fillId="9" borderId="24" xfId="0" applyFont="1" applyFill="1" applyBorder="1" applyAlignment="1">
      <alignment horizontal="center" vertical="center" wrapText="1"/>
    </xf>
    <xf numFmtId="0" fontId="29" fillId="9" borderId="512" xfId="0" applyFont="1" applyFill="1" applyBorder="1" applyAlignment="1">
      <alignment horizontal="center" vertical="center" wrapText="1"/>
    </xf>
    <xf numFmtId="0" fontId="29" fillId="9" borderId="107" xfId="0" applyFont="1" applyFill="1" applyBorder="1" applyAlignment="1">
      <alignment horizontal="center" vertical="center" wrapText="1"/>
    </xf>
    <xf numFmtId="15" fontId="29" fillId="9" borderId="11" xfId="0" applyNumberFormat="1" applyFont="1" applyFill="1" applyBorder="1" applyAlignment="1">
      <alignment horizontal="justify" vertical="center" wrapText="1"/>
    </xf>
    <xf numFmtId="0" fontId="26" fillId="8" borderId="19" xfId="0" applyFont="1" applyFill="1" applyBorder="1" applyAlignment="1" applyProtection="1">
      <alignment horizontal="center" vertical="center" wrapText="1"/>
    </xf>
    <xf numFmtId="0" fontId="30" fillId="0" borderId="14" xfId="0" applyFont="1" applyFill="1" applyBorder="1" applyAlignment="1" applyProtection="1">
      <alignment horizontal="justify" vertical="center" wrapText="1"/>
    </xf>
    <xf numFmtId="0" fontId="30" fillId="9" borderId="18" xfId="0" applyFont="1" applyFill="1" applyBorder="1" applyAlignment="1" applyProtection="1">
      <alignment horizontal="justify" vertical="center" wrapText="1"/>
    </xf>
    <xf numFmtId="0" fontId="30" fillId="0" borderId="18" xfId="0" applyFont="1" applyFill="1" applyBorder="1" applyAlignment="1" applyProtection="1">
      <alignment horizontal="justify" vertical="center" wrapText="1"/>
    </xf>
    <xf numFmtId="0" fontId="30" fillId="0" borderId="18" xfId="0" applyFont="1" applyBorder="1" applyAlignment="1">
      <alignment horizontal="justify" vertical="center" wrapText="1"/>
    </xf>
    <xf numFmtId="9" fontId="30" fillId="9" borderId="36" xfId="0" applyNumberFormat="1" applyFont="1" applyFill="1" applyBorder="1" applyAlignment="1">
      <alignment horizontal="center" vertical="center"/>
    </xf>
    <xf numFmtId="9" fontId="30" fillId="9" borderId="47" xfId="1" applyFont="1" applyFill="1" applyBorder="1" applyAlignment="1" applyProtection="1">
      <alignment horizontal="center" vertical="center" wrapText="1"/>
    </xf>
    <xf numFmtId="0" fontId="30" fillId="17" borderId="108" xfId="0" applyFont="1" applyFill="1" applyBorder="1" applyAlignment="1">
      <alignment horizontal="justify" vertical="center" wrapText="1"/>
    </xf>
    <xf numFmtId="0" fontId="30" fillId="9" borderId="15" xfId="0" applyFont="1" applyFill="1" applyBorder="1" applyAlignment="1">
      <alignment horizontal="center" vertical="center" wrapText="1"/>
    </xf>
    <xf numFmtId="0" fontId="30" fillId="9" borderId="1" xfId="0" applyFont="1" applyFill="1" applyBorder="1" applyAlignment="1">
      <alignment horizontal="center" vertical="center" wrapText="1"/>
    </xf>
    <xf numFmtId="0" fontId="30" fillId="9" borderId="22" xfId="0" applyFont="1" applyFill="1" applyBorder="1" applyAlignment="1">
      <alignment horizontal="center" vertical="center" wrapText="1"/>
    </xf>
    <xf numFmtId="9" fontId="30" fillId="9" borderId="214" xfId="0" applyNumberFormat="1" applyFont="1" applyFill="1" applyBorder="1" applyAlignment="1">
      <alignment horizontal="center" vertical="center"/>
    </xf>
    <xf numFmtId="0" fontId="30" fillId="9" borderId="215" xfId="0" applyFont="1" applyFill="1" applyBorder="1" applyAlignment="1">
      <alignment horizontal="center" vertical="center" wrapText="1"/>
    </xf>
    <xf numFmtId="0" fontId="30" fillId="9" borderId="224" xfId="0" applyFont="1" applyFill="1" applyBorder="1" applyAlignment="1">
      <alignment horizontal="center" vertical="center" wrapText="1"/>
    </xf>
    <xf numFmtId="0" fontId="30" fillId="9" borderId="226" xfId="0" applyFont="1" applyFill="1" applyBorder="1" applyAlignment="1">
      <alignment horizontal="center" vertical="center" wrapText="1"/>
    </xf>
    <xf numFmtId="0" fontId="30" fillId="9" borderId="1" xfId="0" applyFont="1" applyFill="1" applyBorder="1" applyAlignment="1">
      <alignment horizontal="left" vertical="center" wrapText="1"/>
    </xf>
    <xf numFmtId="0" fontId="30" fillId="9" borderId="18" xfId="0" applyFont="1" applyFill="1" applyBorder="1" applyAlignment="1" applyProtection="1">
      <alignment horizontal="center" vertical="center" wrapText="1"/>
      <protection locked="0"/>
    </xf>
    <xf numFmtId="9" fontId="30" fillId="9" borderId="18" xfId="1" applyFont="1" applyFill="1" applyBorder="1" applyAlignment="1">
      <alignment horizontal="center" vertical="center" wrapText="1"/>
    </xf>
    <xf numFmtId="9" fontId="30" fillId="9" borderId="1" xfId="1" applyFont="1" applyFill="1" applyBorder="1" applyAlignment="1">
      <alignment horizontal="center" vertical="center" wrapText="1"/>
    </xf>
    <xf numFmtId="9" fontId="30" fillId="9" borderId="7" xfId="1" applyFont="1" applyFill="1" applyBorder="1" applyAlignment="1">
      <alignment horizontal="center" vertical="center" wrapText="1"/>
    </xf>
    <xf numFmtId="0" fontId="30" fillId="12" borderId="503" xfId="0" applyFont="1" applyFill="1" applyBorder="1" applyAlignment="1">
      <alignment horizontal="justify" vertical="center" wrapText="1"/>
    </xf>
    <xf numFmtId="9" fontId="30" fillId="14" borderId="260" xfId="0" applyNumberFormat="1" applyFont="1" applyFill="1" applyBorder="1" applyAlignment="1">
      <alignment horizontal="center" vertical="center" wrapText="1"/>
    </xf>
    <xf numFmtId="0" fontId="30" fillId="9" borderId="1" xfId="0" applyFont="1" applyFill="1" applyBorder="1" applyAlignment="1">
      <alignment horizontal="justify" vertical="center" wrapText="1"/>
    </xf>
    <xf numFmtId="9" fontId="30" fillId="14" borderId="278" xfId="0" applyNumberFormat="1" applyFont="1" applyFill="1" applyBorder="1" applyAlignment="1">
      <alignment horizontal="center" vertical="center" wrapText="1"/>
    </xf>
    <xf numFmtId="0" fontId="30" fillId="14" borderId="274" xfId="0" applyFont="1" applyFill="1" applyBorder="1" applyAlignment="1">
      <alignment horizontal="center" vertical="center" wrapText="1"/>
    </xf>
    <xf numFmtId="0" fontId="30" fillId="14" borderId="260" xfId="0" applyFont="1" applyFill="1" applyBorder="1" applyAlignment="1">
      <alignment horizontal="center" vertical="center" wrapText="1"/>
    </xf>
    <xf numFmtId="0" fontId="30" fillId="9" borderId="289" xfId="0" applyFont="1" applyFill="1" applyBorder="1" applyAlignment="1">
      <alignment horizontal="justify" vertical="center" wrapText="1"/>
    </xf>
    <xf numFmtId="0" fontId="30" fillId="9" borderId="17" xfId="0" applyFont="1" applyFill="1" applyBorder="1" applyAlignment="1">
      <alignment horizontal="justify" vertical="center" wrapText="1"/>
    </xf>
    <xf numFmtId="0" fontId="30" fillId="9" borderId="10" xfId="0" applyFont="1" applyFill="1" applyBorder="1" applyAlignment="1">
      <alignment horizontal="justify" vertical="center" wrapText="1"/>
    </xf>
    <xf numFmtId="9" fontId="30" fillId="14" borderId="8" xfId="0" applyNumberFormat="1" applyFont="1" applyFill="1" applyBorder="1" applyAlignment="1">
      <alignment horizontal="center" vertical="center" wrapText="1"/>
    </xf>
    <xf numFmtId="9" fontId="30" fillId="12" borderId="260" xfId="0" applyNumberFormat="1" applyFont="1" applyFill="1" applyBorder="1" applyAlignment="1">
      <alignment horizontal="center" vertical="center" wrapText="1"/>
    </xf>
    <xf numFmtId="0" fontId="30" fillId="9" borderId="14" xfId="0" applyFont="1" applyFill="1" applyBorder="1" applyAlignment="1">
      <alignment horizontal="justify" vertical="center" wrapText="1"/>
    </xf>
    <xf numFmtId="0" fontId="30" fillId="9" borderId="18" xfId="0" applyFont="1" applyFill="1" applyBorder="1" applyAlignment="1">
      <alignment horizontal="justify" vertical="center" wrapText="1"/>
    </xf>
    <xf numFmtId="9" fontId="30" fillId="14" borderId="274" xfId="0" applyNumberFormat="1" applyFont="1" applyFill="1" applyBorder="1" applyAlignment="1">
      <alignment horizontal="center" vertical="center" wrapText="1"/>
    </xf>
    <xf numFmtId="9" fontId="30" fillId="14" borderId="256" xfId="0" applyNumberFormat="1" applyFont="1" applyFill="1" applyBorder="1" applyAlignment="1">
      <alignment horizontal="center" vertical="center" wrapText="1"/>
    </xf>
    <xf numFmtId="9" fontId="30" fillId="14" borderId="224" xfId="0" applyNumberFormat="1" applyFont="1" applyFill="1" applyBorder="1" applyAlignment="1">
      <alignment horizontal="center" vertical="center" wrapText="1"/>
    </xf>
    <xf numFmtId="0" fontId="30" fillId="9" borderId="18" xfId="0" applyFont="1" applyFill="1" applyBorder="1" applyAlignment="1" applyProtection="1">
      <alignment horizontal="justify" vertical="center" wrapText="1"/>
      <protection locked="0"/>
    </xf>
    <xf numFmtId="0" fontId="30" fillId="14" borderId="15" xfId="0" applyFont="1" applyFill="1" applyBorder="1" applyAlignment="1">
      <alignment horizontal="justify" vertical="center" wrapText="1"/>
    </xf>
    <xf numFmtId="0" fontId="30" fillId="9" borderId="245" xfId="0" applyFont="1" applyFill="1" applyBorder="1" applyAlignment="1">
      <alignment horizontal="justify" vertical="center" wrapText="1"/>
    </xf>
    <xf numFmtId="0" fontId="30" fillId="9" borderId="16" xfId="0" applyFont="1" applyFill="1" applyBorder="1" applyAlignment="1">
      <alignment horizontal="justify" vertical="center" wrapText="1"/>
    </xf>
    <xf numFmtId="0" fontId="30" fillId="14" borderId="10" xfId="0" applyFont="1" applyFill="1" applyBorder="1" applyAlignment="1">
      <alignment horizontal="center" vertical="center" wrapText="1"/>
    </xf>
    <xf numFmtId="0" fontId="30" fillId="14" borderId="18" xfId="0" applyFont="1" applyFill="1" applyBorder="1" applyAlignment="1">
      <alignment horizontal="center" vertical="center" wrapText="1"/>
    </xf>
    <xf numFmtId="0" fontId="30" fillId="9" borderId="312" xfId="0" applyFont="1" applyFill="1" applyBorder="1" applyAlignment="1">
      <alignment horizontal="center" vertical="center" wrapText="1"/>
    </xf>
    <xf numFmtId="9" fontId="30" fillId="9" borderId="313" xfId="0" applyNumberFormat="1" applyFont="1" applyFill="1" applyBorder="1" applyAlignment="1">
      <alignment horizontal="center" vertical="center" wrapText="1"/>
    </xf>
    <xf numFmtId="0" fontId="30" fillId="9" borderId="313" xfId="0" applyFont="1" applyFill="1" applyBorder="1" applyAlignment="1">
      <alignment horizontal="center" vertical="center" wrapText="1"/>
    </xf>
    <xf numFmtId="0" fontId="30" fillId="9" borderId="270" xfId="0" applyFont="1" applyFill="1" applyBorder="1" applyAlignment="1">
      <alignment horizontal="center" vertical="center" wrapText="1"/>
    </xf>
    <xf numFmtId="0" fontId="30" fillId="9" borderId="151" xfId="0" applyFont="1" applyFill="1" applyBorder="1" applyAlignment="1">
      <alignment horizontal="center" vertical="center" wrapText="1"/>
    </xf>
    <xf numFmtId="169" fontId="30" fillId="9" borderId="10" xfId="0" applyNumberFormat="1" applyFont="1" applyFill="1" applyBorder="1" applyAlignment="1" applyProtection="1">
      <alignment horizontal="center" vertical="center" wrapText="1"/>
      <protection locked="0"/>
    </xf>
    <xf numFmtId="9" fontId="30" fillId="9" borderId="11" xfId="1" applyFont="1" applyFill="1" applyBorder="1" applyAlignment="1">
      <alignment horizontal="center" vertical="center"/>
    </xf>
    <xf numFmtId="0" fontId="30" fillId="9" borderId="12" xfId="0" applyFont="1" applyFill="1" applyBorder="1" applyAlignment="1">
      <alignment horizontal="center" vertical="center"/>
    </xf>
    <xf numFmtId="0" fontId="28" fillId="9" borderId="12" xfId="0" applyFont="1" applyFill="1" applyBorder="1" applyAlignment="1">
      <alignment horizontal="center" vertical="center"/>
    </xf>
    <xf numFmtId="9" fontId="30" fillId="9" borderId="12" xfId="1" applyFont="1" applyFill="1" applyBorder="1" applyAlignment="1">
      <alignment horizontal="center" vertical="center"/>
    </xf>
    <xf numFmtId="9" fontId="30" fillId="9" borderId="18" xfId="0" applyNumberFormat="1" applyFont="1" applyFill="1" applyBorder="1" applyAlignment="1">
      <alignment horizontal="center" vertical="center" wrapText="1"/>
    </xf>
    <xf numFmtId="0" fontId="30" fillId="12" borderId="16" xfId="0" applyFont="1" applyFill="1" applyBorder="1" applyAlignment="1">
      <alignment horizontal="center" vertical="center" wrapText="1"/>
    </xf>
    <xf numFmtId="9" fontId="30" fillId="9" borderId="10" xfId="1" applyFont="1" applyFill="1" applyBorder="1" applyAlignment="1">
      <alignment horizontal="center" vertical="center"/>
    </xf>
    <xf numFmtId="0" fontId="30" fillId="9" borderId="10" xfId="0" applyFont="1" applyFill="1" applyBorder="1" applyAlignment="1">
      <alignment horizontal="center" vertical="center"/>
    </xf>
    <xf numFmtId="9" fontId="30" fillId="9" borderId="260" xfId="1" applyFont="1" applyFill="1" applyBorder="1" applyAlignment="1">
      <alignment horizontal="center" vertical="center" wrapText="1"/>
    </xf>
    <xf numFmtId="9" fontId="30" fillId="9" borderId="256" xfId="1" applyFont="1" applyFill="1" applyBorder="1" applyAlignment="1">
      <alignment horizontal="center" vertical="center" wrapText="1"/>
    </xf>
    <xf numFmtId="9" fontId="30" fillId="9" borderId="37" xfId="1" applyFont="1" applyFill="1" applyBorder="1" applyAlignment="1">
      <alignment horizontal="center" vertical="center" wrapText="1"/>
    </xf>
    <xf numFmtId="0" fontId="30" fillId="9" borderId="37" xfId="0" applyFont="1" applyFill="1" applyBorder="1" applyAlignment="1">
      <alignment horizontal="justify" vertical="center" wrapText="1"/>
    </xf>
    <xf numFmtId="9" fontId="30" fillId="9" borderId="25" xfId="1" applyFont="1" applyFill="1" applyBorder="1" applyAlignment="1">
      <alignment horizontal="center" vertical="center" wrapText="1"/>
    </xf>
    <xf numFmtId="0" fontId="28" fillId="9" borderId="13" xfId="0" applyFont="1" applyFill="1" applyBorder="1" applyAlignment="1">
      <alignment horizontal="center" vertical="center"/>
    </xf>
    <xf numFmtId="0" fontId="30" fillId="9" borderId="15" xfId="0" applyFont="1" applyFill="1" applyBorder="1" applyAlignment="1">
      <alignment horizontal="center" vertical="center"/>
    </xf>
    <xf numFmtId="9" fontId="28" fillId="9" borderId="16" xfId="0" applyNumberFormat="1" applyFont="1" applyFill="1" applyBorder="1" applyAlignment="1">
      <alignment horizontal="center" vertical="center"/>
    </xf>
    <xf numFmtId="9" fontId="28" fillId="9" borderId="18" xfId="0" applyNumberFormat="1" applyFont="1" applyFill="1" applyBorder="1" applyAlignment="1">
      <alignment horizontal="center" vertical="center"/>
    </xf>
    <xf numFmtId="9" fontId="30" fillId="9" borderId="43" xfId="1" applyFont="1" applyFill="1" applyBorder="1" applyAlignment="1">
      <alignment horizontal="center" vertical="center" wrapText="1"/>
    </xf>
    <xf numFmtId="1" fontId="28" fillId="9" borderId="18" xfId="0" applyNumberFormat="1" applyFont="1" applyFill="1" applyBorder="1" applyAlignment="1">
      <alignment horizontal="center" vertical="center" wrapText="1"/>
    </xf>
    <xf numFmtId="9" fontId="30" fillId="9" borderId="29" xfId="1" applyFont="1" applyFill="1" applyBorder="1" applyAlignment="1">
      <alignment horizontal="center" vertical="center" wrapText="1"/>
    </xf>
    <xf numFmtId="0" fontId="30" fillId="12" borderId="18" xfId="0" applyFont="1" applyFill="1" applyBorder="1" applyAlignment="1">
      <alignment horizontal="center" vertical="center" wrapText="1"/>
    </xf>
    <xf numFmtId="0" fontId="30" fillId="9" borderId="18" xfId="0" applyFont="1" applyFill="1" applyBorder="1" applyAlignment="1">
      <alignment horizontal="center" vertical="center" wrapText="1"/>
    </xf>
    <xf numFmtId="0" fontId="30" fillId="12" borderId="14" xfId="0" applyFont="1" applyFill="1" applyBorder="1" applyAlignment="1">
      <alignment horizontal="center" vertical="center" wrapText="1"/>
    </xf>
    <xf numFmtId="0" fontId="30" fillId="12" borderId="287" xfId="0" applyFont="1" applyFill="1" applyBorder="1" applyAlignment="1">
      <alignment horizontal="center" vertical="center" wrapText="1"/>
    </xf>
    <xf numFmtId="9" fontId="30" fillId="9" borderId="287" xfId="0" applyNumberFormat="1" applyFont="1" applyFill="1" applyBorder="1" applyAlignment="1">
      <alignment horizontal="center" vertical="center" wrapText="1"/>
    </xf>
    <xf numFmtId="0" fontId="30" fillId="12" borderId="260" xfId="0" applyFont="1" applyFill="1" applyBorder="1" applyAlignment="1">
      <alignment horizontal="center" vertical="center" wrapText="1"/>
    </xf>
    <xf numFmtId="9" fontId="30" fillId="9" borderId="260" xfId="0" applyNumberFormat="1" applyFont="1" applyFill="1" applyBorder="1" applyAlignment="1">
      <alignment horizontal="center" vertical="center" wrapText="1"/>
    </xf>
    <xf numFmtId="0" fontId="30" fillId="9" borderId="14" xfId="0" applyFont="1" applyFill="1" applyBorder="1" applyAlignment="1">
      <alignment horizontal="center" vertical="center"/>
    </xf>
    <xf numFmtId="0" fontId="30" fillId="9" borderId="512" xfId="0" applyFont="1" applyFill="1" applyBorder="1" applyAlignment="1">
      <alignment horizontal="center" vertical="center"/>
    </xf>
    <xf numFmtId="1" fontId="30" fillId="9" borderId="17" xfId="0" applyNumberFormat="1" applyFont="1" applyFill="1" applyBorder="1" applyAlignment="1">
      <alignment horizontal="center" vertical="center" wrapText="1"/>
    </xf>
    <xf numFmtId="1" fontId="30" fillId="9" borderId="11" xfId="0" applyNumberFormat="1" applyFont="1" applyFill="1" applyBorder="1" applyAlignment="1">
      <alignment horizontal="center" vertical="center" wrapText="1"/>
    </xf>
    <xf numFmtId="1" fontId="30" fillId="9" borderId="223" xfId="0" applyNumberFormat="1" applyFont="1" applyFill="1" applyBorder="1" applyAlignment="1">
      <alignment horizontal="center" vertical="center" wrapText="1"/>
    </xf>
    <xf numFmtId="0" fontId="30" fillId="9" borderId="129" xfId="0" applyFont="1" applyFill="1" applyBorder="1" applyAlignment="1">
      <alignment horizontal="center" vertical="center" wrapText="1"/>
    </xf>
    <xf numFmtId="1" fontId="30" fillId="9" borderId="15" xfId="0" applyNumberFormat="1" applyFont="1" applyFill="1" applyBorder="1" applyAlignment="1">
      <alignment horizontal="center" vertical="center" wrapText="1"/>
    </xf>
    <xf numFmtId="0" fontId="30" fillId="9" borderId="132" xfId="0" applyFont="1" applyFill="1" applyBorder="1" applyAlignment="1">
      <alignment horizontal="center" vertical="center" wrapText="1"/>
    </xf>
    <xf numFmtId="1" fontId="30" fillId="9" borderId="287" xfId="0" applyNumberFormat="1" applyFont="1" applyFill="1" applyBorder="1" applyAlignment="1">
      <alignment horizontal="center" vertical="center" wrapText="1"/>
    </xf>
    <xf numFmtId="0" fontId="30" fillId="9" borderId="133" xfId="0" applyFont="1" applyFill="1" applyBorder="1" applyAlignment="1">
      <alignment horizontal="center" vertical="center" wrapText="1"/>
    </xf>
    <xf numFmtId="0" fontId="30" fillId="9" borderId="59" xfId="0" applyFont="1" applyFill="1" applyBorder="1" applyAlignment="1">
      <alignment horizontal="justify" vertical="center" wrapText="1"/>
    </xf>
    <xf numFmtId="0" fontId="30" fillId="9" borderId="341" xfId="0" applyFont="1" applyFill="1" applyBorder="1" applyAlignment="1">
      <alignment horizontal="center" vertical="center" wrapText="1"/>
    </xf>
    <xf numFmtId="9" fontId="30" fillId="9" borderId="372" xfId="0" applyNumberFormat="1" applyFont="1" applyFill="1" applyBorder="1" applyAlignment="1">
      <alignment horizontal="center" vertical="center" wrapText="1"/>
    </xf>
    <xf numFmtId="165" fontId="30" fillId="12" borderId="120" xfId="0" applyNumberFormat="1" applyFont="1" applyFill="1" applyBorder="1" applyAlignment="1">
      <alignment horizontal="center" vertical="center" wrapText="1"/>
    </xf>
    <xf numFmtId="165" fontId="30" fillId="9" borderId="18" xfId="0" applyNumberFormat="1" applyFont="1" applyFill="1" applyBorder="1" applyAlignment="1">
      <alignment horizontal="center" vertical="center" wrapText="1"/>
    </xf>
    <xf numFmtId="165" fontId="30" fillId="9" borderId="122" xfId="0" applyNumberFormat="1" applyFont="1" applyFill="1" applyBorder="1" applyAlignment="1">
      <alignment horizontal="center" vertical="center" wrapText="1"/>
    </xf>
    <xf numFmtId="0" fontId="30" fillId="9" borderId="241" xfId="0" applyFont="1" applyFill="1" applyBorder="1" applyAlignment="1">
      <alignment horizontal="justify" vertical="center" wrapText="1"/>
    </xf>
    <xf numFmtId="165" fontId="30" fillId="9" borderId="372" xfId="0" applyNumberFormat="1" applyFont="1" applyFill="1" applyBorder="1" applyAlignment="1">
      <alignment horizontal="center" vertical="center" wrapText="1"/>
    </xf>
    <xf numFmtId="165" fontId="30" fillId="9" borderId="120" xfId="0" applyNumberFormat="1" applyFont="1" applyFill="1" applyBorder="1" applyAlignment="1">
      <alignment horizontal="center" vertical="center" wrapText="1"/>
    </xf>
    <xf numFmtId="9" fontId="30" fillId="9" borderId="373" xfId="0" applyNumberFormat="1" applyFont="1" applyFill="1" applyBorder="1" applyAlignment="1">
      <alignment horizontal="center" vertical="center" wrapText="1"/>
    </xf>
    <xf numFmtId="0" fontId="30" fillId="9" borderId="371" xfId="0" applyFont="1" applyFill="1" applyBorder="1" applyAlignment="1">
      <alignment horizontal="center" vertical="center" wrapText="1"/>
    </xf>
    <xf numFmtId="165" fontId="30" fillId="9" borderId="375" xfId="0" applyNumberFormat="1" applyFont="1" applyFill="1" applyBorder="1" applyAlignment="1">
      <alignment horizontal="center" vertical="center" wrapText="1"/>
    </xf>
    <xf numFmtId="9" fontId="30" fillId="9" borderId="341" xfId="0" applyNumberFormat="1" applyFont="1" applyFill="1" applyBorder="1" applyAlignment="1">
      <alignment horizontal="center" vertical="center" wrapText="1"/>
    </xf>
    <xf numFmtId="165" fontId="30" fillId="9" borderId="302" xfId="0" applyNumberFormat="1" applyFont="1" applyFill="1" applyBorder="1" applyAlignment="1">
      <alignment horizontal="center" vertical="center" wrapText="1"/>
    </xf>
    <xf numFmtId="172" fontId="30" fillId="9" borderId="374" xfId="0" applyNumberFormat="1" applyFont="1" applyFill="1" applyBorder="1" applyAlignment="1">
      <alignment horizontal="center" vertical="center" wrapText="1"/>
    </xf>
    <xf numFmtId="0" fontId="30" fillId="9" borderId="59" xfId="0" applyFont="1" applyFill="1" applyBorder="1" applyAlignment="1">
      <alignment horizontal="center" vertical="center" wrapText="1"/>
    </xf>
    <xf numFmtId="1" fontId="28" fillId="9" borderId="501" xfId="0" applyNumberFormat="1" applyFont="1" applyFill="1" applyBorder="1" applyAlignment="1">
      <alignment horizontal="center" vertical="center" wrapText="1"/>
    </xf>
    <xf numFmtId="1" fontId="28" fillId="9" borderId="15" xfId="0" applyNumberFormat="1" applyFont="1" applyFill="1" applyBorder="1" applyAlignment="1">
      <alignment horizontal="center" vertical="center" wrapText="1"/>
    </xf>
    <xf numFmtId="1" fontId="28" fillId="9" borderId="214" xfId="0" applyNumberFormat="1" applyFont="1" applyFill="1" applyBorder="1" applyAlignment="1">
      <alignment horizontal="center" vertical="center" wrapText="1"/>
    </xf>
    <xf numFmtId="1" fontId="28" fillId="9" borderId="17" xfId="0" applyNumberFormat="1" applyFont="1" applyFill="1" applyBorder="1" applyAlignment="1">
      <alignment horizontal="center" vertical="center" wrapText="1"/>
    </xf>
    <xf numFmtId="1" fontId="28" fillId="9" borderId="10" xfId="0" applyNumberFormat="1" applyFont="1" applyFill="1" applyBorder="1" applyAlignment="1">
      <alignment horizontal="center" vertical="center" wrapText="1"/>
    </xf>
    <xf numFmtId="1" fontId="28" fillId="9" borderId="12" xfId="0" applyNumberFormat="1" applyFont="1" applyFill="1" applyBorder="1" applyAlignment="1">
      <alignment horizontal="center" vertical="center" wrapText="1"/>
    </xf>
    <xf numFmtId="9" fontId="30" fillId="9" borderId="18" xfId="0" applyNumberFormat="1" applyFont="1" applyFill="1" applyBorder="1" applyAlignment="1" applyProtection="1">
      <alignment horizontal="center" vertical="center" wrapText="1"/>
      <protection locked="0"/>
    </xf>
    <xf numFmtId="165" fontId="30" fillId="9" borderId="18" xfId="0" applyNumberFormat="1" applyFont="1" applyFill="1" applyBorder="1" applyAlignment="1" applyProtection="1">
      <alignment horizontal="center" vertical="center" wrapText="1"/>
      <protection locked="0"/>
    </xf>
    <xf numFmtId="0" fontId="30" fillId="9" borderId="18" xfId="0" applyFont="1" applyFill="1" applyBorder="1" applyAlignment="1" applyProtection="1">
      <alignment vertical="center" wrapText="1"/>
      <protection locked="0"/>
    </xf>
    <xf numFmtId="1" fontId="30" fillId="9" borderId="18" xfId="0" applyNumberFormat="1" applyFont="1" applyFill="1" applyBorder="1" applyAlignment="1">
      <alignment horizontal="center" vertical="center"/>
    </xf>
    <xf numFmtId="0" fontId="30" fillId="9" borderId="241" xfId="0" applyFont="1" applyFill="1" applyBorder="1" applyAlignment="1">
      <alignment horizontal="center" vertical="center" wrapText="1"/>
    </xf>
    <xf numFmtId="0" fontId="30" fillId="9" borderId="18" xfId="0" applyFont="1" applyFill="1" applyBorder="1" applyAlignment="1">
      <alignment horizontal="center" vertical="center"/>
    </xf>
    <xf numFmtId="0" fontId="29" fillId="0" borderId="0" xfId="0" applyFont="1"/>
    <xf numFmtId="3" fontId="30" fillId="9" borderId="18" xfId="4" applyNumberFormat="1" applyFont="1" applyFill="1" applyBorder="1" applyAlignment="1">
      <alignment horizontal="center" vertical="center"/>
    </xf>
    <xf numFmtId="1" fontId="28" fillId="9" borderId="383" xfId="5" applyNumberFormat="1" applyFont="1" applyFill="1" applyBorder="1" applyAlignment="1" applyProtection="1">
      <alignment horizontal="center" vertical="center" wrapText="1"/>
      <protection locked="0"/>
    </xf>
    <xf numFmtId="1" fontId="28" fillId="9" borderId="235" xfId="5" applyNumberFormat="1" applyFont="1" applyFill="1" applyBorder="1" applyAlignment="1" applyProtection="1">
      <alignment horizontal="center" vertical="center" wrapText="1"/>
      <protection locked="0"/>
    </xf>
    <xf numFmtId="0" fontId="30" fillId="32" borderId="17" xfId="0" applyFont="1" applyFill="1" applyBorder="1" applyAlignment="1">
      <alignment horizontal="justify" vertical="center" wrapText="1"/>
    </xf>
    <xf numFmtId="9" fontId="30" fillId="33" borderId="17" xfId="0" applyNumberFormat="1" applyFont="1" applyFill="1" applyBorder="1" applyAlignment="1">
      <alignment horizontal="center" vertical="center" wrapText="1"/>
    </xf>
    <xf numFmtId="0" fontId="30" fillId="33" borderId="17" xfId="0" applyFont="1" applyFill="1" applyBorder="1" applyAlignment="1">
      <alignment horizontal="center" vertical="center" wrapText="1"/>
    </xf>
    <xf numFmtId="0" fontId="30" fillId="33" borderId="324" xfId="0" applyFont="1" applyFill="1" applyBorder="1" applyAlignment="1">
      <alignment horizontal="center" vertical="center" wrapText="1"/>
    </xf>
    <xf numFmtId="0" fontId="30" fillId="33" borderId="31" xfId="0" applyFont="1" applyFill="1" applyBorder="1" applyAlignment="1">
      <alignment horizontal="center" vertical="center" wrapText="1"/>
    </xf>
    <xf numFmtId="0" fontId="30" fillId="33" borderId="404" xfId="0" applyFont="1" applyFill="1" applyBorder="1" applyAlignment="1">
      <alignment horizontal="center" vertical="center" wrapText="1"/>
    </xf>
    <xf numFmtId="9" fontId="30" fillId="33" borderId="11" xfId="0" applyNumberFormat="1" applyFont="1" applyFill="1" applyBorder="1" applyAlignment="1">
      <alignment horizontal="center" vertical="center" wrapText="1"/>
    </xf>
    <xf numFmtId="0" fontId="30" fillId="33" borderId="206" xfId="0" applyFont="1" applyFill="1" applyBorder="1" applyAlignment="1">
      <alignment horizontal="center" vertical="center" wrapText="1"/>
    </xf>
    <xf numFmtId="0" fontId="30" fillId="32" borderId="0" xfId="0" applyFont="1" applyFill="1" applyAlignment="1">
      <alignment horizontal="justify" vertical="center" wrapText="1"/>
    </xf>
    <xf numFmtId="9" fontId="30" fillId="33" borderId="13" xfId="0" applyNumberFormat="1" applyFont="1" applyFill="1" applyBorder="1" applyAlignment="1">
      <alignment horizontal="center" vertical="center" wrapText="1"/>
    </xf>
    <xf numFmtId="0" fontId="30" fillId="32" borderId="205" xfId="0" applyFont="1" applyFill="1" applyBorder="1" applyAlignment="1">
      <alignment horizontal="justify" vertical="center" wrapText="1"/>
    </xf>
    <xf numFmtId="9" fontId="30" fillId="33" borderId="205" xfId="0" applyNumberFormat="1" applyFont="1" applyFill="1" applyBorder="1" applyAlignment="1">
      <alignment horizontal="center" vertical="center" wrapText="1"/>
    </xf>
    <xf numFmtId="0" fontId="30" fillId="33" borderId="175" xfId="0" applyFont="1" applyFill="1" applyBorder="1" applyAlignment="1">
      <alignment horizontal="center" vertical="center" wrapText="1"/>
    </xf>
    <xf numFmtId="0" fontId="30" fillId="33" borderId="345" xfId="0" applyFont="1" applyFill="1" applyBorder="1" applyAlignment="1">
      <alignment horizontal="center" vertical="center" wrapText="1"/>
    </xf>
    <xf numFmtId="0" fontId="30" fillId="33" borderId="34" xfId="0" applyFont="1" applyFill="1" applyBorder="1" applyAlignment="1">
      <alignment horizontal="center" vertical="center" wrapText="1"/>
    </xf>
    <xf numFmtId="0" fontId="30" fillId="33" borderId="405" xfId="0" applyFont="1" applyFill="1" applyBorder="1" applyAlignment="1">
      <alignment horizontal="center" vertical="center" wrapText="1"/>
    </xf>
    <xf numFmtId="0" fontId="30" fillId="32" borderId="409" xfId="0" applyFont="1" applyFill="1" applyBorder="1" applyAlignment="1">
      <alignment horizontal="justify" vertical="center" wrapText="1"/>
    </xf>
    <xf numFmtId="165" fontId="30" fillId="9" borderId="35" xfId="0" applyNumberFormat="1" applyFont="1" applyFill="1" applyBorder="1" applyAlignment="1" applyProtection="1">
      <alignment horizontal="center" vertical="center" wrapText="1"/>
      <protection locked="0"/>
    </xf>
    <xf numFmtId="165" fontId="30" fillId="9" borderId="260" xfId="0" applyNumberFormat="1" applyFont="1" applyFill="1" applyBorder="1" applyAlignment="1" applyProtection="1">
      <alignment vertical="center" wrapText="1"/>
      <protection locked="0"/>
    </xf>
    <xf numFmtId="165" fontId="30" fillId="9" borderId="274" xfId="0" applyNumberFormat="1" applyFont="1" applyFill="1" applyBorder="1" applyAlignment="1" applyProtection="1">
      <alignment horizontal="center" vertical="center" wrapText="1"/>
      <protection locked="0"/>
    </xf>
    <xf numFmtId="0" fontId="30" fillId="9" borderId="39" xfId="0" applyFont="1" applyFill="1" applyBorder="1" applyAlignment="1" applyProtection="1">
      <alignment horizontal="justify" vertical="center" wrapText="1"/>
      <protection locked="0"/>
    </xf>
    <xf numFmtId="9" fontId="30" fillId="9" borderId="435" xfId="1" applyFont="1" applyFill="1" applyBorder="1" applyAlignment="1" applyProtection="1">
      <alignment horizontal="center" vertical="center" wrapText="1"/>
      <protection locked="0"/>
    </xf>
    <xf numFmtId="0" fontId="30" fillId="9" borderId="165" xfId="0" applyFont="1" applyFill="1" applyBorder="1" applyAlignment="1">
      <alignment horizontal="center" vertical="center" wrapText="1"/>
    </xf>
    <xf numFmtId="0" fontId="30" fillId="9" borderId="433" xfId="0" applyFont="1" applyFill="1" applyBorder="1" applyAlignment="1">
      <alignment horizontal="center" vertical="center" wrapText="1"/>
    </xf>
    <xf numFmtId="0" fontId="30" fillId="9" borderId="434" xfId="0" applyFont="1" applyFill="1" applyBorder="1" applyAlignment="1">
      <alignment horizontal="center" vertical="center" wrapText="1"/>
    </xf>
    <xf numFmtId="0" fontId="30" fillId="9" borderId="96" xfId="0" applyFont="1" applyFill="1" applyBorder="1" applyAlignment="1" applyProtection="1">
      <alignment horizontal="center" vertical="center" wrapText="1"/>
      <protection locked="0"/>
    </xf>
    <xf numFmtId="9" fontId="30" fillId="9" borderId="8" xfId="1" applyFont="1" applyFill="1" applyBorder="1" applyAlignment="1" applyProtection="1">
      <alignment horizontal="center" vertical="center" wrapText="1"/>
      <protection locked="0"/>
    </xf>
    <xf numFmtId="0" fontId="30" fillId="9" borderId="34" xfId="0" applyFont="1" applyFill="1" applyBorder="1" applyAlignment="1">
      <alignment horizontal="center" vertical="center" wrapText="1"/>
    </xf>
    <xf numFmtId="0" fontId="30" fillId="9" borderId="154" xfId="0" applyFont="1" applyFill="1" applyBorder="1" applyAlignment="1" applyProtection="1">
      <alignment horizontal="center" vertical="center" wrapText="1"/>
      <protection locked="0"/>
    </xf>
    <xf numFmtId="0" fontId="30" fillId="9" borderId="367" xfId="0" applyFont="1" applyFill="1" applyBorder="1" applyAlignment="1">
      <alignment horizontal="justify" vertical="center" wrapText="1"/>
    </xf>
    <xf numFmtId="0" fontId="30" fillId="9" borderId="260" xfId="0" applyFont="1" applyFill="1" applyBorder="1" applyAlignment="1">
      <alignment horizontal="center" vertical="center" wrapText="1"/>
    </xf>
    <xf numFmtId="0" fontId="30" fillId="9" borderId="281" xfId="0" applyFont="1" applyFill="1" applyBorder="1" applyAlignment="1" applyProtection="1">
      <alignment horizontal="justify" vertical="center" wrapText="1"/>
      <protection locked="0"/>
    </xf>
    <xf numFmtId="9" fontId="30" fillId="9" borderId="18" xfId="0" applyNumberFormat="1" applyFont="1" applyFill="1" applyBorder="1" applyAlignment="1">
      <alignment horizontal="center" vertical="center"/>
    </xf>
    <xf numFmtId="1" fontId="28" fillId="9" borderId="281" xfId="0" applyNumberFormat="1" applyFont="1" applyFill="1" applyBorder="1" applyAlignment="1">
      <alignment horizontal="center" vertical="center" wrapText="1"/>
    </xf>
    <xf numFmtId="9" fontId="30" fillId="9" borderId="260" xfId="0" applyNumberFormat="1" applyFont="1" applyFill="1" applyBorder="1" applyAlignment="1" applyProtection="1">
      <alignment horizontal="center" vertical="center"/>
      <protection locked="0"/>
    </xf>
    <xf numFmtId="0" fontId="30" fillId="12" borderId="281" xfId="0" applyFont="1" applyFill="1" applyBorder="1" applyAlignment="1">
      <alignment horizontal="center" vertical="center"/>
    </xf>
    <xf numFmtId="0" fontId="28" fillId="15" borderId="223" xfId="0" applyFont="1" applyFill="1" applyBorder="1" applyAlignment="1">
      <alignment horizontal="center" vertical="center" wrapText="1"/>
    </xf>
    <xf numFmtId="0" fontId="28" fillId="15" borderId="11" xfId="0" applyFont="1" applyFill="1" applyBorder="1" applyAlignment="1">
      <alignment horizontal="center" vertical="center" wrapText="1"/>
    </xf>
    <xf numFmtId="0" fontId="28" fillId="15" borderId="221" xfId="0" applyFont="1" applyFill="1" applyBorder="1" applyAlignment="1">
      <alignment horizontal="center" vertical="center" wrapText="1"/>
    </xf>
    <xf numFmtId="0" fontId="28" fillId="15" borderId="17" xfId="0" applyFont="1" applyFill="1" applyBorder="1" applyAlignment="1">
      <alignment horizontal="center" vertical="center" wrapText="1"/>
    </xf>
    <xf numFmtId="0" fontId="28" fillId="15" borderId="12" xfId="0" applyFont="1" applyFill="1" applyBorder="1" applyAlignment="1">
      <alignment horizontal="center" vertical="center" wrapText="1"/>
    </xf>
    <xf numFmtId="0" fontId="28" fillId="15" borderId="10" xfId="0" applyFont="1" applyFill="1" applyBorder="1" applyAlignment="1">
      <alignment horizontal="center" vertical="center" wrapText="1"/>
    </xf>
    <xf numFmtId="0" fontId="28" fillId="15" borderId="14" xfId="0" applyFont="1" applyFill="1" applyBorder="1" applyAlignment="1">
      <alignment horizontal="center" vertical="center" wrapText="1"/>
    </xf>
    <xf numFmtId="0" fontId="28" fillId="15" borderId="1" xfId="0" applyFont="1" applyFill="1" applyBorder="1" applyAlignment="1">
      <alignment horizontal="center" vertical="center" wrapText="1"/>
    </xf>
    <xf numFmtId="0" fontId="28" fillId="15" borderId="16" xfId="0" applyFont="1" applyFill="1" applyBorder="1" applyAlignment="1">
      <alignment horizontal="center" vertical="center" wrapText="1"/>
    </xf>
    <xf numFmtId="0" fontId="30" fillId="9" borderId="463" xfId="0" applyFont="1" applyFill="1" applyBorder="1" applyAlignment="1">
      <alignment horizontal="justify" vertical="center" wrapText="1"/>
    </xf>
    <xf numFmtId="0" fontId="30" fillId="9" borderId="344" xfId="0" applyFont="1" applyFill="1" applyBorder="1" applyAlignment="1">
      <alignment horizontal="center" vertical="center" wrapText="1"/>
    </xf>
    <xf numFmtId="9" fontId="30" fillId="9" borderId="510" xfId="0" applyNumberFormat="1" applyFont="1" applyFill="1" applyBorder="1" applyAlignment="1">
      <alignment horizontal="center" vertical="center" wrapText="1"/>
    </xf>
    <xf numFmtId="0" fontId="30" fillId="9" borderId="57" xfId="0" applyFont="1" applyFill="1" applyBorder="1" applyAlignment="1">
      <alignment horizontal="center" vertical="center" wrapText="1"/>
    </xf>
    <xf numFmtId="0" fontId="30" fillId="0" borderId="0" xfId="0" applyFont="1"/>
    <xf numFmtId="0" fontId="29" fillId="0" borderId="0" xfId="0" applyFont="1" applyAlignment="1">
      <alignment horizontal="justify" vertical="center"/>
    </xf>
    <xf numFmtId="0" fontId="29" fillId="0" borderId="0" xfId="0" applyFont="1" applyAlignment="1">
      <alignment horizontal="center" vertical="center"/>
    </xf>
    <xf numFmtId="0" fontId="32" fillId="0" borderId="0" xfId="0" applyFont="1" applyAlignment="1">
      <alignment horizontal="center" vertical="center"/>
    </xf>
    <xf numFmtId="0" fontId="29" fillId="0" borderId="0" xfId="0" applyFont="1" applyAlignment="1">
      <alignment horizontal="center"/>
    </xf>
    <xf numFmtId="0" fontId="32" fillId="0" borderId="0" xfId="0" applyFont="1"/>
    <xf numFmtId="0" fontId="29" fillId="0" borderId="310" xfId="0" applyFont="1" applyBorder="1" applyAlignment="1">
      <alignment horizontal="justify" vertical="center"/>
    </xf>
    <xf numFmtId="0" fontId="29" fillId="0" borderId="0" xfId="0" applyFont="1" applyAlignment="1">
      <alignment horizontal="center" wrapText="1"/>
    </xf>
    <xf numFmtId="0" fontId="29" fillId="0" borderId="310" xfId="0" applyFont="1" applyBorder="1" applyAlignment="1">
      <alignment horizontal="center"/>
    </xf>
    <xf numFmtId="0" fontId="29" fillId="0" borderId="310" xfId="0" applyFont="1" applyBorder="1" applyAlignment="1">
      <alignment horizontal="center" wrapText="1"/>
    </xf>
    <xf numFmtId="0" fontId="30" fillId="9" borderId="14" xfId="0" applyFont="1" applyFill="1" applyBorder="1" applyAlignment="1" applyProtection="1">
      <alignment horizontal="justify" vertical="center" wrapText="1"/>
      <protection locked="0"/>
    </xf>
    <xf numFmtId="0" fontId="30" fillId="9" borderId="15" xfId="0" applyFont="1" applyFill="1" applyBorder="1" applyAlignment="1" applyProtection="1">
      <alignment horizontal="justify" vertical="center" wrapText="1"/>
      <protection locked="0"/>
    </xf>
    <xf numFmtId="0" fontId="30" fillId="9" borderId="16" xfId="0" applyFont="1" applyFill="1" applyBorder="1" applyAlignment="1" applyProtection="1">
      <alignment horizontal="justify" vertical="center" wrapText="1"/>
      <protection locked="0"/>
    </xf>
    <xf numFmtId="165" fontId="30" fillId="9" borderId="14" xfId="0" applyNumberFormat="1" applyFont="1" applyFill="1" applyBorder="1" applyAlignment="1" applyProtection="1">
      <alignment horizontal="center" vertical="center" wrapText="1"/>
      <protection locked="0"/>
    </xf>
    <xf numFmtId="165" fontId="30" fillId="9" borderId="16" xfId="0" applyNumberFormat="1" applyFont="1" applyFill="1" applyBorder="1" applyAlignment="1" applyProtection="1">
      <alignment horizontal="center" vertical="center" wrapText="1"/>
      <protection locked="0"/>
    </xf>
    <xf numFmtId="0" fontId="30" fillId="9" borderId="14" xfId="0" applyFont="1" applyFill="1" applyBorder="1" applyAlignment="1" applyProtection="1">
      <alignment horizontal="center" vertical="center" wrapText="1"/>
      <protection locked="0"/>
    </xf>
    <xf numFmtId="0" fontId="30" fillId="9" borderId="15" xfId="0" applyFont="1" applyFill="1" applyBorder="1" applyAlignment="1" applyProtection="1">
      <alignment horizontal="center" vertical="center" wrapText="1"/>
      <protection locked="0"/>
    </xf>
    <xf numFmtId="0" fontId="30" fillId="9" borderId="16" xfId="0" applyFont="1" applyFill="1" applyBorder="1" applyAlignment="1" applyProtection="1">
      <alignment horizontal="center" vertical="center" wrapText="1"/>
      <protection locked="0"/>
    </xf>
    <xf numFmtId="0" fontId="30" fillId="9" borderId="13" xfId="0" applyFont="1" applyFill="1" applyBorder="1" applyAlignment="1">
      <alignment horizontal="center" vertical="center" wrapText="1"/>
    </xf>
    <xf numFmtId="0" fontId="30" fillId="9" borderId="17" xfId="0" applyFont="1" applyFill="1" applyBorder="1" applyAlignment="1">
      <alignment horizontal="center" vertical="center" wrapText="1"/>
    </xf>
    <xf numFmtId="9" fontId="30" fillId="9" borderId="14" xfId="0" applyNumberFormat="1" applyFont="1" applyFill="1" applyBorder="1" applyAlignment="1">
      <alignment horizontal="center" vertical="center"/>
    </xf>
    <xf numFmtId="0" fontId="30" fillId="9" borderId="43" xfId="0" applyFont="1" applyFill="1" applyBorder="1" applyAlignment="1">
      <alignment horizontal="center" vertical="center" wrapText="1"/>
    </xf>
    <xf numFmtId="0" fontId="30" fillId="9" borderId="25" xfId="0" applyFont="1" applyFill="1" applyBorder="1" applyAlignment="1">
      <alignment horizontal="center" vertical="center" wrapText="1"/>
    </xf>
    <xf numFmtId="0" fontId="30" fillId="9" borderId="112" xfId="0" applyFont="1" applyFill="1" applyBorder="1" applyAlignment="1">
      <alignment horizontal="center" vertical="center" wrapText="1"/>
    </xf>
    <xf numFmtId="0" fontId="30" fillId="9" borderId="10" xfId="0" applyFont="1" applyFill="1" applyBorder="1" applyAlignment="1" applyProtection="1">
      <alignment horizontal="center" vertical="center" wrapText="1"/>
      <protection locked="0"/>
    </xf>
    <xf numFmtId="1" fontId="28" fillId="9" borderId="11" xfId="0" applyNumberFormat="1" applyFont="1" applyFill="1" applyBorder="1" applyAlignment="1">
      <alignment horizontal="center" vertical="center" wrapText="1"/>
    </xf>
    <xf numFmtId="0" fontId="30" fillId="9" borderId="10" xfId="0" applyFont="1" applyFill="1" applyBorder="1" applyAlignment="1">
      <alignment horizontal="center" vertical="center" wrapText="1"/>
    </xf>
    <xf numFmtId="0" fontId="30" fillId="9" borderId="12" xfId="0" applyFont="1" applyFill="1" applyBorder="1" applyAlignment="1">
      <alignment horizontal="justify" vertical="center" wrapText="1"/>
    </xf>
    <xf numFmtId="0" fontId="30" fillId="12" borderId="10" xfId="0" applyFont="1" applyFill="1" applyBorder="1" applyAlignment="1">
      <alignment horizontal="center" vertical="center" wrapText="1"/>
    </xf>
    <xf numFmtId="0" fontId="30" fillId="9" borderId="11" xfId="0" applyFont="1" applyFill="1" applyBorder="1" applyAlignment="1">
      <alignment horizontal="justify" vertical="center" wrapText="1"/>
    </xf>
    <xf numFmtId="9" fontId="30" fillId="9" borderId="10" xfId="0" applyNumberFormat="1" applyFont="1" applyFill="1" applyBorder="1" applyAlignment="1" applyProtection="1">
      <alignment horizontal="center" vertical="center" wrapText="1"/>
      <protection locked="0"/>
    </xf>
    <xf numFmtId="9" fontId="30" fillId="9" borderId="10" xfId="0" applyNumberFormat="1" applyFont="1" applyFill="1" applyBorder="1" applyAlignment="1">
      <alignment horizontal="center" vertical="center" wrapText="1"/>
    </xf>
    <xf numFmtId="9" fontId="30" fillId="9" borderId="11" xfId="0" applyNumberFormat="1" applyFont="1" applyFill="1" applyBorder="1" applyAlignment="1">
      <alignment horizontal="center" vertical="center" wrapText="1"/>
    </xf>
    <xf numFmtId="9" fontId="30" fillId="9" borderId="12" xfId="0" applyNumberFormat="1" applyFont="1" applyFill="1" applyBorder="1" applyAlignment="1">
      <alignment horizontal="center" vertical="center" wrapText="1"/>
    </xf>
    <xf numFmtId="9" fontId="30" fillId="9" borderId="14" xfId="0" applyNumberFormat="1" applyFont="1" applyFill="1" applyBorder="1" applyAlignment="1" applyProtection="1">
      <alignment horizontal="center" vertical="center" wrapText="1"/>
      <protection locked="0"/>
    </xf>
    <xf numFmtId="9" fontId="28" fillId="9" borderId="10" xfId="0" applyNumberFormat="1" applyFont="1" applyFill="1" applyBorder="1" applyAlignment="1">
      <alignment horizontal="center" vertical="center"/>
    </xf>
    <xf numFmtId="0" fontId="30" fillId="14" borderId="14" xfId="0" applyFont="1" applyFill="1" applyBorder="1" applyAlignment="1">
      <alignment horizontal="center" vertical="center" wrapText="1"/>
    </xf>
    <xf numFmtId="0" fontId="30" fillId="9" borderId="10" xfId="0" applyFont="1" applyFill="1" applyBorder="1" applyAlignment="1" applyProtection="1">
      <alignment horizontal="justify" vertical="center" wrapText="1"/>
      <protection locked="0"/>
    </xf>
    <xf numFmtId="1" fontId="28" fillId="9" borderId="14" xfId="0" applyNumberFormat="1" applyFont="1" applyFill="1" applyBorder="1" applyAlignment="1">
      <alignment horizontal="center" vertical="center" wrapText="1"/>
    </xf>
    <xf numFmtId="1" fontId="28" fillId="9" borderId="16" xfId="0" applyNumberFormat="1" applyFont="1" applyFill="1" applyBorder="1" applyAlignment="1">
      <alignment horizontal="center" vertical="center" wrapText="1"/>
    </xf>
    <xf numFmtId="1" fontId="30" fillId="9" borderId="14" xfId="0" applyNumberFormat="1" applyFont="1" applyFill="1" applyBorder="1" applyAlignment="1">
      <alignment horizontal="center" vertical="center" wrapText="1"/>
    </xf>
    <xf numFmtId="1" fontId="30" fillId="9" borderId="16" xfId="0" applyNumberFormat="1" applyFont="1" applyFill="1" applyBorder="1" applyAlignment="1">
      <alignment horizontal="center" vertical="center" wrapText="1"/>
    </xf>
    <xf numFmtId="0" fontId="30" fillId="9" borderId="14" xfId="0" applyFont="1" applyFill="1" applyBorder="1" applyAlignment="1" applyProtection="1">
      <alignment horizontal="justify" vertical="center" wrapText="1"/>
    </xf>
    <xf numFmtId="0" fontId="30" fillId="9" borderId="11" xfId="0" applyFont="1" applyFill="1" applyBorder="1" applyAlignment="1">
      <alignment horizontal="center" vertical="center" wrapText="1"/>
    </xf>
    <xf numFmtId="0" fontId="30" fillId="9" borderId="12" xfId="0" applyFont="1" applyFill="1" applyBorder="1" applyAlignment="1">
      <alignment horizontal="center" vertical="center" wrapText="1"/>
    </xf>
    <xf numFmtId="165" fontId="30" fillId="9" borderId="10" xfId="0" applyNumberFormat="1" applyFont="1" applyFill="1" applyBorder="1" applyAlignment="1">
      <alignment horizontal="center" vertical="center" wrapText="1"/>
    </xf>
    <xf numFmtId="0" fontId="30" fillId="9" borderId="14" xfId="0" applyFont="1" applyFill="1" applyBorder="1" applyAlignment="1">
      <alignment horizontal="center" vertical="center" wrapText="1"/>
    </xf>
    <xf numFmtId="0" fontId="30" fillId="9" borderId="16" xfId="0" applyFont="1" applyFill="1" applyBorder="1" applyAlignment="1">
      <alignment horizontal="center" vertical="center" wrapText="1"/>
    </xf>
    <xf numFmtId="9" fontId="30" fillId="9" borderId="14" xfId="1" applyFont="1" applyFill="1" applyBorder="1" applyAlignment="1">
      <alignment horizontal="center" vertical="center" wrapText="1"/>
    </xf>
    <xf numFmtId="9" fontId="30" fillId="9" borderId="15" xfId="1" applyFont="1" applyFill="1" applyBorder="1" applyAlignment="1">
      <alignment horizontal="center" vertical="center" wrapText="1"/>
    </xf>
    <xf numFmtId="9" fontId="30" fillId="9" borderId="16" xfId="1" applyFont="1" applyFill="1" applyBorder="1" applyAlignment="1">
      <alignment horizontal="center" vertical="center" wrapText="1"/>
    </xf>
    <xf numFmtId="9" fontId="30" fillId="9" borderId="14" xfId="0" applyNumberFormat="1" applyFont="1" applyFill="1" applyBorder="1" applyAlignment="1">
      <alignment horizontal="center" vertical="center" wrapText="1"/>
    </xf>
    <xf numFmtId="9" fontId="30" fillId="9" borderId="16" xfId="0" applyNumberFormat="1" applyFont="1" applyFill="1" applyBorder="1" applyAlignment="1">
      <alignment horizontal="center" vertical="center" wrapText="1"/>
    </xf>
    <xf numFmtId="165" fontId="8" fillId="0" borderId="8" xfId="0" applyNumberFormat="1" applyFont="1" applyBorder="1" applyAlignment="1">
      <alignment horizontal="center" vertical="center" wrapText="1"/>
    </xf>
    <xf numFmtId="0" fontId="8" fillId="0" borderId="285" xfId="0" applyFont="1" applyBorder="1" applyAlignment="1">
      <alignment horizontal="center" vertical="center" wrapText="1"/>
    </xf>
    <xf numFmtId="0" fontId="8" fillId="0" borderId="10" xfId="0" applyFont="1" applyBorder="1" applyAlignment="1">
      <alignment horizontal="justify" vertical="center" wrapText="1"/>
    </xf>
    <xf numFmtId="0" fontId="8" fillId="0" borderId="17" xfId="0" applyFont="1" applyBorder="1" applyAlignment="1">
      <alignment horizontal="justify" vertical="center" wrapText="1"/>
    </xf>
    <xf numFmtId="0" fontId="8" fillId="0" borderId="274" xfId="0" applyFont="1" applyBorder="1" applyAlignment="1">
      <alignment horizontal="center" vertical="center" wrapText="1"/>
    </xf>
    <xf numFmtId="0" fontId="13" fillId="0" borderId="16" xfId="0" applyFont="1" applyBorder="1" applyAlignment="1">
      <alignment horizontal="center" vertical="center" wrapText="1"/>
    </xf>
    <xf numFmtId="0" fontId="14" fillId="9" borderId="10" xfId="0" applyFont="1" applyFill="1" applyBorder="1" applyAlignment="1">
      <alignment horizontal="center" vertical="center" wrapText="1"/>
    </xf>
    <xf numFmtId="1" fontId="12" fillId="0" borderId="8" xfId="0" applyNumberFormat="1" applyFont="1" applyBorder="1" applyAlignment="1">
      <alignment horizontal="center" vertical="center" wrapText="1"/>
    </xf>
    <xf numFmtId="0" fontId="28" fillId="9" borderId="59" xfId="0" applyFont="1" applyFill="1" applyBorder="1" applyAlignment="1">
      <alignment horizontal="center" vertical="center"/>
    </xf>
    <xf numFmtId="0" fontId="28" fillId="9" borderId="18" xfId="0" applyFont="1" applyFill="1" applyBorder="1" applyAlignment="1">
      <alignment horizontal="center" vertical="center" wrapText="1"/>
    </xf>
    <xf numFmtId="0" fontId="28" fillId="9" borderId="18" xfId="0" applyFont="1" applyFill="1" applyBorder="1" applyAlignment="1">
      <alignment horizontal="center" vertical="center"/>
    </xf>
    <xf numFmtId="0" fontId="28" fillId="9" borderId="10" xfId="0" applyFont="1" applyFill="1" applyBorder="1" applyAlignment="1">
      <alignment horizontal="center" vertical="center"/>
    </xf>
    <xf numFmtId="0" fontId="28" fillId="9" borderId="14" xfId="0" applyFont="1" applyFill="1" applyBorder="1" applyAlignment="1">
      <alignment horizontal="center" vertical="center"/>
    </xf>
    <xf numFmtId="0" fontId="29" fillId="9" borderId="0" xfId="0" applyFont="1" applyFill="1" applyAlignment="1">
      <alignment horizontal="center" vertical="center"/>
    </xf>
    <xf numFmtId="0" fontId="10" fillId="9" borderId="0" xfId="0" applyFont="1" applyFill="1" applyAlignment="1">
      <alignment horizontal="center" vertical="center"/>
    </xf>
    <xf numFmtId="0" fontId="30" fillId="9" borderId="14" xfId="0" applyFont="1" applyFill="1" applyBorder="1" applyAlignment="1" applyProtection="1">
      <alignment horizontal="center" vertical="center" wrapText="1"/>
    </xf>
    <xf numFmtId="9" fontId="30" fillId="9" borderId="14" xfId="0" applyNumberFormat="1" applyFont="1" applyFill="1" applyBorder="1" applyAlignment="1" applyProtection="1">
      <alignment horizontal="center" vertical="center" wrapText="1"/>
    </xf>
    <xf numFmtId="165" fontId="30" fillId="9" borderId="14" xfId="0" applyNumberFormat="1" applyFont="1" applyFill="1" applyBorder="1" applyAlignment="1">
      <alignment horizontal="center" vertical="center" wrapText="1"/>
    </xf>
    <xf numFmtId="0" fontId="30" fillId="9" borderId="18" xfId="0" applyFont="1" applyFill="1" applyBorder="1" applyAlignment="1" applyProtection="1">
      <alignment horizontal="center" vertical="center" wrapText="1"/>
    </xf>
    <xf numFmtId="9" fontId="30" fillId="9" borderId="18" xfId="0" applyNumberFormat="1" applyFont="1" applyFill="1" applyBorder="1" applyAlignment="1" applyProtection="1">
      <alignment horizontal="center" vertical="center" wrapText="1"/>
    </xf>
    <xf numFmtId="1" fontId="28" fillId="9" borderId="18" xfId="0" applyNumberFormat="1" applyFont="1" applyFill="1" applyBorder="1" applyAlignment="1" applyProtection="1">
      <alignment horizontal="center" vertical="center" wrapText="1"/>
    </xf>
    <xf numFmtId="165" fontId="30" fillId="9" borderId="18" xfId="0" applyNumberFormat="1" applyFont="1" applyFill="1" applyBorder="1" applyAlignment="1">
      <alignment vertical="center" wrapText="1"/>
    </xf>
    <xf numFmtId="2" fontId="30" fillId="9" borderId="47" xfId="0" applyNumberFormat="1" applyFont="1" applyFill="1" applyBorder="1" applyAlignment="1">
      <alignment horizontal="center" vertical="center"/>
    </xf>
    <xf numFmtId="2" fontId="30" fillId="9" borderId="13" xfId="0" applyNumberFormat="1" applyFont="1" applyFill="1" applyBorder="1" applyAlignment="1">
      <alignment horizontal="center" vertical="center"/>
    </xf>
    <xf numFmtId="1" fontId="30" fillId="9" borderId="18" xfId="0" applyNumberFormat="1" applyFont="1" applyFill="1" applyBorder="1" applyAlignment="1">
      <alignment horizontal="center" vertical="center" wrapText="1"/>
    </xf>
    <xf numFmtId="0" fontId="30" fillId="9" borderId="7" xfId="0" applyFont="1" applyFill="1" applyBorder="1" applyAlignment="1">
      <alignment horizontal="justify" vertical="center" wrapText="1"/>
    </xf>
    <xf numFmtId="165" fontId="30" fillId="9" borderId="1" xfId="0" applyNumberFormat="1" applyFont="1" applyFill="1" applyBorder="1" applyAlignment="1">
      <alignment horizontal="center" vertical="center" wrapText="1"/>
    </xf>
    <xf numFmtId="1" fontId="28" fillId="9" borderId="1" xfId="0" applyNumberFormat="1" applyFont="1" applyFill="1" applyBorder="1" applyAlignment="1">
      <alignment horizontal="center" vertical="center" wrapText="1"/>
    </xf>
    <xf numFmtId="1" fontId="30" fillId="9" borderId="1" xfId="0" applyNumberFormat="1" applyFont="1" applyFill="1" applyBorder="1" applyAlignment="1">
      <alignment horizontal="center" vertical="center" wrapText="1"/>
    </xf>
    <xf numFmtId="9" fontId="30" fillId="9" borderId="1" xfId="0" applyNumberFormat="1" applyFont="1" applyFill="1" applyBorder="1" applyAlignment="1">
      <alignment horizontal="center" vertical="center" wrapText="1"/>
    </xf>
    <xf numFmtId="0" fontId="30" fillId="9" borderId="474" xfId="0" applyFont="1" applyFill="1" applyBorder="1" applyAlignment="1">
      <alignment horizontal="center" vertical="center" wrapText="1"/>
    </xf>
    <xf numFmtId="1" fontId="30" fillId="9" borderId="18" xfId="0" applyNumberFormat="1" applyFont="1" applyFill="1" applyBorder="1" applyAlignment="1" applyProtection="1">
      <alignment horizontal="center" vertical="center" wrapText="1"/>
      <protection locked="0"/>
    </xf>
    <xf numFmtId="1" fontId="28" fillId="9" borderId="270" xfId="0" applyNumberFormat="1" applyFont="1" applyFill="1" applyBorder="1" applyAlignment="1">
      <alignment horizontal="center" vertical="center" wrapText="1"/>
    </xf>
    <xf numFmtId="0" fontId="30" fillId="9" borderId="120" xfId="0" applyFont="1" applyFill="1" applyBorder="1" applyAlignment="1" applyProtection="1">
      <alignment horizontal="center" vertical="center" wrapText="1"/>
      <protection locked="0"/>
    </xf>
    <xf numFmtId="0" fontId="30" fillId="9" borderId="7" xfId="0" applyFont="1" applyFill="1" applyBorder="1" applyAlignment="1">
      <alignment horizontal="center" vertical="center" wrapText="1"/>
    </xf>
    <xf numFmtId="0" fontId="30" fillId="9" borderId="264" xfId="0" applyFont="1" applyFill="1" applyBorder="1" applyAlignment="1">
      <alignment horizontal="left" vertical="center" wrapText="1"/>
    </xf>
    <xf numFmtId="165" fontId="30" fillId="12" borderId="260" xfId="0" applyNumberFormat="1" applyFont="1" applyFill="1" applyBorder="1" applyAlignment="1">
      <alignment horizontal="center" vertical="center" wrapText="1"/>
    </xf>
    <xf numFmtId="1" fontId="28" fillId="9" borderId="260" xfId="0" applyNumberFormat="1" applyFont="1" applyFill="1" applyBorder="1" applyAlignment="1">
      <alignment horizontal="center" vertical="center" wrapText="1"/>
    </xf>
    <xf numFmtId="0" fontId="30" fillId="9" borderId="260" xfId="0" applyFont="1" applyFill="1" applyBorder="1" applyAlignment="1">
      <alignment horizontal="justify" vertical="center" wrapText="1"/>
    </xf>
    <xf numFmtId="1" fontId="30" fillId="9" borderId="260" xfId="0" applyNumberFormat="1" applyFont="1" applyFill="1" applyBorder="1" applyAlignment="1">
      <alignment horizontal="center" vertical="center" wrapText="1"/>
    </xf>
    <xf numFmtId="0" fontId="30" fillId="9" borderId="262" xfId="0" applyFont="1" applyFill="1" applyBorder="1" applyAlignment="1">
      <alignment horizontal="center" vertical="center" wrapText="1"/>
    </xf>
    <xf numFmtId="0" fontId="30" fillId="9" borderId="265" xfId="0" applyFont="1" applyFill="1" applyBorder="1" applyAlignment="1">
      <alignment horizontal="center" vertical="center" wrapText="1"/>
    </xf>
    <xf numFmtId="0" fontId="30" fillId="9" borderId="264" xfId="0" applyFont="1" applyFill="1" applyBorder="1" applyAlignment="1">
      <alignment horizontal="center" vertical="center" wrapText="1"/>
    </xf>
    <xf numFmtId="0" fontId="30" fillId="9" borderId="480" xfId="0" applyFont="1" applyFill="1" applyBorder="1" applyAlignment="1">
      <alignment horizontal="center" vertical="center" wrapText="1"/>
    </xf>
    <xf numFmtId="0" fontId="30" fillId="9" borderId="274" xfId="0" applyFont="1" applyFill="1" applyBorder="1" applyAlignment="1">
      <alignment horizontal="center" vertical="center" wrapText="1"/>
    </xf>
    <xf numFmtId="0" fontId="30" fillId="9" borderId="8" xfId="0" applyFont="1" applyFill="1" applyBorder="1" applyAlignment="1">
      <alignment horizontal="left" vertical="center" wrapText="1"/>
    </xf>
    <xf numFmtId="165" fontId="30" fillId="12" borderId="8" xfId="0" applyNumberFormat="1" applyFont="1" applyFill="1" applyBorder="1" applyAlignment="1">
      <alignment horizontal="center" vertical="center" wrapText="1"/>
    </xf>
    <xf numFmtId="0" fontId="30" fillId="9" borderId="8" xfId="0" applyFont="1" applyFill="1" applyBorder="1" applyAlignment="1">
      <alignment horizontal="center" vertical="center" wrapText="1"/>
    </xf>
    <xf numFmtId="0" fontId="30" fillId="9" borderId="8" xfId="0" applyFont="1" applyFill="1" applyBorder="1" applyAlignment="1">
      <alignment horizontal="justify" vertical="center" wrapText="1"/>
    </xf>
    <xf numFmtId="1" fontId="30" fillId="9" borderId="8" xfId="0" applyNumberFormat="1" applyFont="1" applyFill="1" applyBorder="1" applyAlignment="1">
      <alignment horizontal="center" vertical="center" wrapText="1"/>
    </xf>
    <xf numFmtId="9" fontId="30" fillId="9" borderId="8" xfId="0" applyNumberFormat="1" applyFont="1" applyFill="1" applyBorder="1" applyAlignment="1">
      <alignment horizontal="center" vertical="center" wrapText="1"/>
    </xf>
    <xf numFmtId="0" fontId="30" fillId="9" borderId="481" xfId="0" applyFont="1" applyFill="1" applyBorder="1" applyAlignment="1">
      <alignment horizontal="center" vertical="center" wrapText="1"/>
    </xf>
    <xf numFmtId="1" fontId="30" fillId="9" borderId="10" xfId="0" applyNumberFormat="1" applyFont="1" applyFill="1" applyBorder="1" applyAlignment="1">
      <alignment horizontal="center" vertical="center" wrapText="1"/>
    </xf>
    <xf numFmtId="0" fontId="30" fillId="9" borderId="276" xfId="0" applyFont="1" applyFill="1" applyBorder="1" applyAlignment="1">
      <alignment horizontal="left" vertical="center" wrapText="1"/>
    </xf>
    <xf numFmtId="165" fontId="30" fillId="12" borderId="274" xfId="0" applyNumberFormat="1" applyFont="1" applyFill="1" applyBorder="1" applyAlignment="1">
      <alignment horizontal="center" vertical="center" wrapText="1"/>
    </xf>
    <xf numFmtId="1" fontId="28" fillId="9" borderId="277" xfId="0" applyNumberFormat="1" applyFont="1" applyFill="1" applyBorder="1" applyAlignment="1">
      <alignment horizontal="center" vertical="center" wrapText="1"/>
    </xf>
    <xf numFmtId="0" fontId="30" fillId="9" borderId="278" xfId="0" applyFont="1" applyFill="1" applyBorder="1" applyAlignment="1">
      <alignment horizontal="justify" vertical="center" wrapText="1"/>
    </xf>
    <xf numFmtId="1" fontId="30" fillId="9" borderId="274" xfId="0" applyNumberFormat="1" applyFont="1" applyFill="1" applyBorder="1" applyAlignment="1">
      <alignment horizontal="center" vertical="center" wrapText="1"/>
    </xf>
    <xf numFmtId="9" fontId="30" fillId="9" borderId="274" xfId="0" applyNumberFormat="1" applyFont="1" applyFill="1" applyBorder="1" applyAlignment="1">
      <alignment horizontal="center" vertical="center" wrapText="1"/>
    </xf>
    <xf numFmtId="0" fontId="30" fillId="9" borderId="482" xfId="0" applyFont="1" applyFill="1" applyBorder="1" applyAlignment="1">
      <alignment horizontal="center" vertical="center" wrapText="1"/>
    </xf>
    <xf numFmtId="0" fontId="30" fillId="9" borderId="260" xfId="0" applyFont="1" applyFill="1" applyBorder="1" applyAlignment="1">
      <alignment horizontal="left" vertical="center" wrapText="1"/>
    </xf>
    <xf numFmtId="0" fontId="30" fillId="12" borderId="8" xfId="0" applyFont="1" applyFill="1" applyBorder="1" applyAlignment="1">
      <alignment horizontal="center" vertical="center" wrapText="1"/>
    </xf>
    <xf numFmtId="0" fontId="30" fillId="9" borderId="285" xfId="0" applyFont="1" applyFill="1" applyBorder="1" applyAlignment="1">
      <alignment horizontal="center" vertical="center" wrapText="1"/>
    </xf>
    <xf numFmtId="1" fontId="30" fillId="9" borderId="263" xfId="0" applyNumberFormat="1" applyFont="1" applyFill="1" applyBorder="1" applyAlignment="1">
      <alignment horizontal="center" vertical="center" wrapText="1"/>
    </xf>
    <xf numFmtId="165" fontId="30" fillId="9" borderId="260" xfId="0" applyNumberFormat="1" applyFont="1" applyFill="1" applyBorder="1" applyAlignment="1">
      <alignment horizontal="center" vertical="center" wrapText="1"/>
    </xf>
    <xf numFmtId="0" fontId="30" fillId="9" borderId="274" xfId="0" applyFont="1" applyFill="1" applyBorder="1" applyAlignment="1">
      <alignment horizontal="left" vertical="center" wrapText="1"/>
    </xf>
    <xf numFmtId="1" fontId="28" fillId="9" borderId="274" xfId="0" applyNumberFormat="1" applyFont="1" applyFill="1" applyBorder="1" applyAlignment="1">
      <alignment horizontal="center" vertical="center" wrapText="1"/>
    </xf>
    <xf numFmtId="0" fontId="30" fillId="9" borderId="274" xfId="0" applyFont="1" applyFill="1" applyBorder="1" applyAlignment="1">
      <alignment horizontal="justify" vertical="center" wrapText="1"/>
    </xf>
    <xf numFmtId="0" fontId="30" fillId="9" borderId="281" xfId="0" applyFont="1" applyFill="1" applyBorder="1" applyAlignment="1">
      <alignment horizontal="center" vertical="center" wrapText="1"/>
    </xf>
    <xf numFmtId="0" fontId="30" fillId="9" borderId="281" xfId="0" applyFont="1" applyFill="1" applyBorder="1" applyAlignment="1">
      <alignment horizontal="justify" vertical="center" wrapText="1"/>
    </xf>
    <xf numFmtId="9" fontId="30" fillId="9" borderId="281" xfId="1" applyFont="1" applyFill="1" applyBorder="1" applyAlignment="1">
      <alignment horizontal="center" vertical="center" wrapText="1"/>
    </xf>
    <xf numFmtId="0" fontId="28" fillId="9" borderId="260" xfId="0" applyFont="1" applyFill="1" applyBorder="1" applyAlignment="1">
      <alignment horizontal="center" vertical="center" wrapText="1"/>
    </xf>
    <xf numFmtId="165" fontId="30" fillId="9" borderId="481" xfId="0" applyNumberFormat="1" applyFont="1" applyFill="1" applyBorder="1" applyAlignment="1">
      <alignment horizontal="center" vertical="center" wrapText="1"/>
    </xf>
    <xf numFmtId="0" fontId="30" fillId="9" borderId="257" xfId="0" applyFont="1" applyFill="1" applyBorder="1" applyAlignment="1">
      <alignment horizontal="center" vertical="center" wrapText="1"/>
    </xf>
    <xf numFmtId="0" fontId="30" fillId="9" borderId="293" xfId="0" applyFont="1" applyFill="1" applyBorder="1" applyAlignment="1">
      <alignment horizontal="justify" vertical="center" wrapText="1"/>
    </xf>
    <xf numFmtId="9" fontId="30" fillId="9" borderId="293" xfId="1" applyFont="1" applyFill="1" applyBorder="1" applyAlignment="1">
      <alignment horizontal="center" vertical="center" wrapText="1"/>
    </xf>
    <xf numFmtId="9" fontId="30" fillId="12" borderId="297" xfId="0" applyNumberFormat="1" applyFont="1" applyFill="1" applyBorder="1" applyAlignment="1">
      <alignment horizontal="center" vertical="center" wrapText="1"/>
    </xf>
    <xf numFmtId="0" fontId="30" fillId="12" borderId="297" xfId="0" applyFont="1" applyFill="1" applyBorder="1" applyAlignment="1">
      <alignment horizontal="center" vertical="center" wrapText="1"/>
    </xf>
    <xf numFmtId="0" fontId="30" fillId="12" borderId="297" xfId="0" applyFont="1" applyFill="1" applyBorder="1" applyAlignment="1">
      <alignment horizontal="justify" vertical="center" wrapText="1"/>
    </xf>
    <xf numFmtId="9" fontId="30" fillId="9" borderId="17" xfId="0" applyNumberFormat="1" applyFont="1" applyFill="1" applyBorder="1" applyAlignment="1">
      <alignment horizontal="center" vertical="center" wrapText="1"/>
    </xf>
    <xf numFmtId="0" fontId="30" fillId="12" borderId="274" xfId="0" applyFont="1" applyFill="1" applyBorder="1" applyAlignment="1">
      <alignment horizontal="center" vertical="center" wrapText="1"/>
    </xf>
    <xf numFmtId="0" fontId="30" fillId="12" borderId="260" xfId="0" applyFont="1" applyFill="1" applyBorder="1" applyAlignment="1">
      <alignment horizontal="left" vertical="center" wrapText="1"/>
    </xf>
    <xf numFmtId="1" fontId="28" fillId="12" borderId="8" xfId="0" applyNumberFormat="1" applyFont="1" applyFill="1" applyBorder="1" applyAlignment="1">
      <alignment horizontal="center" vertical="center" wrapText="1"/>
    </xf>
    <xf numFmtId="0" fontId="30" fillId="12" borderId="274" xfId="0" applyFont="1" applyFill="1" applyBorder="1" applyAlignment="1">
      <alignment horizontal="justify" vertical="center" wrapText="1"/>
    </xf>
    <xf numFmtId="9" fontId="30" fillId="12" borderId="8" xfId="0" applyNumberFormat="1" applyFont="1" applyFill="1" applyBorder="1" applyAlignment="1">
      <alignment horizontal="center" vertical="center" wrapText="1"/>
    </xf>
    <xf numFmtId="0" fontId="30" fillId="12" borderId="481" xfId="0" applyFont="1" applyFill="1" applyBorder="1" applyAlignment="1">
      <alignment horizontal="center" vertical="center" wrapText="1"/>
    </xf>
    <xf numFmtId="0" fontId="30" fillId="9" borderId="277" xfId="0" applyFont="1" applyFill="1" applyBorder="1" applyAlignment="1">
      <alignment horizontal="left" vertical="center" wrapText="1"/>
    </xf>
    <xf numFmtId="165" fontId="30" fillId="9" borderId="310" xfId="0" applyNumberFormat="1" applyFont="1" applyFill="1" applyBorder="1" applyAlignment="1">
      <alignment horizontal="center" vertical="center" wrapText="1"/>
    </xf>
    <xf numFmtId="165" fontId="30" fillId="9" borderId="264" xfId="0" applyNumberFormat="1" applyFont="1" applyFill="1" applyBorder="1" applyAlignment="1">
      <alignment horizontal="center" vertical="center" wrapText="1"/>
    </xf>
    <xf numFmtId="9" fontId="30" fillId="12" borderId="274" xfId="0" applyNumberFormat="1" applyFont="1" applyFill="1" applyBorder="1" applyAlignment="1">
      <alignment horizontal="center" vertical="center" wrapText="1"/>
    </xf>
    <xf numFmtId="0" fontId="30" fillId="12" borderId="277" xfId="0" applyFont="1" applyFill="1" applyBorder="1" applyAlignment="1">
      <alignment horizontal="left" vertical="center" wrapText="1"/>
    </xf>
    <xf numFmtId="165" fontId="30" fillId="12" borderId="493" xfId="0" applyNumberFormat="1" applyFont="1" applyFill="1" applyBorder="1" applyAlignment="1">
      <alignment horizontal="center" vertical="center" wrapText="1"/>
    </xf>
    <xf numFmtId="165" fontId="30" fillId="12" borderId="264" xfId="0" applyNumberFormat="1" applyFont="1" applyFill="1" applyBorder="1" applyAlignment="1">
      <alignment horizontal="center" vertical="center" wrapText="1"/>
    </xf>
    <xf numFmtId="1" fontId="28" fillId="12" borderId="260" xfId="0" applyNumberFormat="1" applyFont="1" applyFill="1" applyBorder="1" applyAlignment="1">
      <alignment horizontal="center" vertical="center" wrapText="1"/>
    </xf>
    <xf numFmtId="0" fontId="30" fillId="12" borderId="260" xfId="0" applyFont="1" applyFill="1" applyBorder="1" applyAlignment="1">
      <alignment horizontal="justify" vertical="center" wrapText="1"/>
    </xf>
    <xf numFmtId="9" fontId="30" fillId="9" borderId="494" xfId="0" applyNumberFormat="1" applyFont="1" applyFill="1" applyBorder="1" applyAlignment="1">
      <alignment horizontal="center" vertical="center" wrapText="1"/>
    </xf>
    <xf numFmtId="0" fontId="30" fillId="9" borderId="297" xfId="0" applyFont="1" applyFill="1" applyBorder="1" applyAlignment="1">
      <alignment horizontal="center" vertical="center" wrapText="1"/>
    </xf>
    <xf numFmtId="165" fontId="30" fillId="9" borderId="495" xfId="0" applyNumberFormat="1" applyFont="1" applyFill="1" applyBorder="1" applyAlignment="1">
      <alignment horizontal="center" wrapText="1"/>
    </xf>
    <xf numFmtId="165" fontId="30" fillId="9" borderId="264" xfId="0" applyNumberFormat="1" applyFont="1" applyFill="1" applyBorder="1" applyAlignment="1">
      <alignment horizontal="center" wrapText="1"/>
    </xf>
    <xf numFmtId="0" fontId="30" fillId="9" borderId="275" xfId="0" applyFont="1" applyFill="1" applyBorder="1" applyAlignment="1">
      <alignment horizontal="left" vertical="center" wrapText="1"/>
    </xf>
    <xf numFmtId="165" fontId="30" fillId="9" borderId="314" xfId="0" applyNumberFormat="1" applyFont="1" applyFill="1" applyBorder="1" applyAlignment="1">
      <alignment horizontal="center" wrapText="1"/>
    </xf>
    <xf numFmtId="165" fontId="30" fillId="9" borderId="260" xfId="0" applyNumberFormat="1" applyFont="1" applyFill="1" applyBorder="1" applyAlignment="1">
      <alignment horizontal="center" wrapText="1"/>
    </xf>
    <xf numFmtId="9" fontId="30" fillId="9" borderId="264" xfId="0" applyNumberFormat="1" applyFont="1" applyFill="1" applyBorder="1" applyAlignment="1">
      <alignment horizontal="center" vertical="center" wrapText="1"/>
    </xf>
    <xf numFmtId="0" fontId="30" fillId="9" borderId="275" xfId="0" applyFont="1" applyFill="1" applyBorder="1" applyAlignment="1">
      <alignment horizontal="center" vertical="center" wrapText="1"/>
    </xf>
    <xf numFmtId="0" fontId="30" fillId="9" borderId="285" xfId="0" applyFont="1" applyFill="1" applyBorder="1" applyAlignment="1">
      <alignment horizontal="left" vertical="center" wrapText="1"/>
    </xf>
    <xf numFmtId="0" fontId="30" fillId="9" borderId="44" xfId="0" applyFont="1" applyFill="1" applyBorder="1" applyAlignment="1">
      <alignment horizontal="justify" vertical="center" wrapText="1"/>
    </xf>
    <xf numFmtId="9" fontId="30" fillId="9" borderId="44" xfId="0" applyNumberFormat="1" applyFont="1" applyFill="1" applyBorder="1" applyAlignment="1">
      <alignment horizontal="center" vertical="center" wrapText="1"/>
    </xf>
    <xf numFmtId="0" fontId="30" fillId="9" borderId="494" xfId="0" applyFont="1" applyFill="1" applyBorder="1" applyAlignment="1">
      <alignment horizontal="center" vertical="center" wrapText="1"/>
    </xf>
    <xf numFmtId="0" fontId="30" fillId="12" borderId="494" xfId="0" applyFont="1" applyFill="1" applyBorder="1" applyAlignment="1">
      <alignment horizontal="center" vertical="center" wrapText="1"/>
    </xf>
    <xf numFmtId="1" fontId="28" fillId="9" borderId="320" xfId="0" applyNumberFormat="1" applyFont="1" applyFill="1" applyBorder="1" applyAlignment="1">
      <alignment horizontal="center" vertical="center" wrapText="1"/>
    </xf>
    <xf numFmtId="1" fontId="30" fillId="9" borderId="256" xfId="0" applyNumberFormat="1" applyFont="1" applyFill="1" applyBorder="1" applyAlignment="1">
      <alignment horizontal="center" vertical="center" wrapText="1"/>
    </xf>
    <xf numFmtId="0" fontId="30" fillId="12" borderId="25" xfId="0" applyFont="1" applyFill="1" applyBorder="1" applyAlignment="1">
      <alignment horizontal="center" vertical="center" wrapText="1"/>
    </xf>
    <xf numFmtId="0" fontId="30" fillId="9" borderId="484" xfId="0" applyFont="1" applyFill="1" applyBorder="1" applyAlignment="1">
      <alignment horizontal="center" vertical="center" wrapText="1"/>
    </xf>
    <xf numFmtId="1" fontId="28" fillId="9" borderId="319" xfId="0" applyNumberFormat="1" applyFont="1" applyFill="1" applyBorder="1" applyAlignment="1">
      <alignment horizontal="center" vertical="center" wrapText="1"/>
    </xf>
    <xf numFmtId="0" fontId="30" fillId="9" borderId="224" xfId="0" applyFont="1" applyFill="1" applyBorder="1" applyAlignment="1">
      <alignment horizontal="justify" vertical="center" wrapText="1"/>
    </xf>
    <xf numFmtId="1" fontId="30" fillId="9" borderId="224" xfId="0" applyNumberFormat="1" applyFont="1" applyFill="1" applyBorder="1" applyAlignment="1">
      <alignment horizontal="center" vertical="center" wrapText="1"/>
    </xf>
    <xf numFmtId="0" fontId="30" fillId="12" borderId="224" xfId="0" applyFont="1" applyFill="1" applyBorder="1" applyAlignment="1">
      <alignment horizontal="center" vertical="center" wrapText="1"/>
    </xf>
    <xf numFmtId="0" fontId="30" fillId="9" borderId="485" xfId="0" applyFont="1" applyFill="1" applyBorder="1" applyAlignment="1">
      <alignment horizontal="center" vertical="center" wrapText="1"/>
    </xf>
    <xf numFmtId="0" fontId="30" fillId="9" borderId="7" xfId="0" applyFont="1" applyFill="1" applyBorder="1" applyAlignment="1">
      <alignment vertical="top" wrapText="1"/>
    </xf>
    <xf numFmtId="0" fontId="30" fillId="9" borderId="7" xfId="0" applyFont="1" applyFill="1" applyBorder="1" applyAlignment="1">
      <alignment horizontal="left" vertical="center" wrapText="1"/>
    </xf>
    <xf numFmtId="0" fontId="28" fillId="9" borderId="8" xfId="0" applyFont="1" applyFill="1" applyBorder="1" applyAlignment="1">
      <alignment horizontal="center" vertical="center" wrapText="1"/>
    </xf>
    <xf numFmtId="0" fontId="30" fillId="9" borderId="39" xfId="0" applyFont="1" applyFill="1" applyBorder="1" applyAlignment="1">
      <alignment horizontal="center" vertical="center" wrapText="1"/>
    </xf>
    <xf numFmtId="0" fontId="30" fillId="9" borderId="260" xfId="0" applyFont="1" applyFill="1" applyBorder="1" applyAlignment="1">
      <alignment vertical="top" wrapText="1"/>
    </xf>
    <xf numFmtId="9" fontId="30" fillId="9" borderId="39" xfId="0" applyNumberFormat="1" applyFont="1" applyFill="1" applyBorder="1" applyAlignment="1">
      <alignment horizontal="center" vertical="center" wrapText="1"/>
    </xf>
    <xf numFmtId="165" fontId="30" fillId="9" borderId="264" xfId="0" applyNumberFormat="1" applyFont="1" applyFill="1" applyBorder="1" applyAlignment="1">
      <alignment horizontal="left" vertical="center" wrapText="1"/>
    </xf>
    <xf numFmtId="0" fontId="30" fillId="9" borderId="86" xfId="0" applyFont="1" applyFill="1" applyBorder="1" applyAlignment="1">
      <alignment horizontal="center" vertical="center" wrapText="1"/>
    </xf>
    <xf numFmtId="9" fontId="30" fillId="9" borderId="25" xfId="0" applyNumberFormat="1" applyFont="1" applyFill="1" applyBorder="1" applyAlignment="1">
      <alignment horizontal="center" vertical="center" wrapText="1"/>
    </xf>
    <xf numFmtId="0" fontId="30" fillId="9" borderId="497" xfId="0" applyFont="1" applyFill="1" applyBorder="1" applyAlignment="1">
      <alignment horizontal="center" vertical="center" wrapText="1"/>
    </xf>
    <xf numFmtId="165" fontId="30" fillId="9" borderId="14" xfId="0" applyNumberFormat="1" applyFont="1" applyFill="1" applyBorder="1" applyAlignment="1" applyProtection="1">
      <alignment vertical="center" wrapText="1"/>
      <protection locked="0"/>
    </xf>
    <xf numFmtId="165" fontId="30" fillId="9" borderId="181" xfId="0" applyNumberFormat="1" applyFont="1" applyFill="1" applyBorder="1" applyAlignment="1" applyProtection="1">
      <alignment horizontal="center" vertical="center" wrapText="1"/>
      <protection locked="0"/>
    </xf>
    <xf numFmtId="165" fontId="30" fillId="9" borderId="181" xfId="0" applyNumberFormat="1" applyFont="1" applyFill="1" applyBorder="1" applyAlignment="1" applyProtection="1">
      <alignment vertical="center" wrapText="1"/>
      <protection locked="0"/>
    </xf>
    <xf numFmtId="9" fontId="30" fillId="9" borderId="13" xfId="0" applyNumberFormat="1" applyFont="1" applyFill="1" applyBorder="1" applyAlignment="1">
      <alignment horizontal="center" vertical="center" wrapText="1"/>
    </xf>
    <xf numFmtId="165" fontId="30" fillId="9" borderId="246" xfId="0" applyNumberFormat="1" applyFont="1" applyFill="1" applyBorder="1" applyAlignment="1" applyProtection="1">
      <alignment horizontal="center" vertical="center" wrapText="1"/>
      <protection locked="0"/>
    </xf>
    <xf numFmtId="1" fontId="28" fillId="9" borderId="244" xfId="0" applyNumberFormat="1" applyFont="1" applyFill="1" applyBorder="1" applyAlignment="1">
      <alignment horizontal="center" vertical="center" wrapText="1"/>
    </xf>
    <xf numFmtId="1" fontId="28" fillId="9" borderId="59" xfId="0" applyNumberFormat="1" applyFont="1" applyFill="1" applyBorder="1" applyAlignment="1">
      <alignment horizontal="center" vertical="center" wrapText="1"/>
    </xf>
    <xf numFmtId="1" fontId="28" fillId="9" borderId="107" xfId="0" applyNumberFormat="1" applyFont="1" applyFill="1" applyBorder="1" applyAlignment="1">
      <alignment horizontal="center" vertical="center" wrapText="1"/>
    </xf>
    <xf numFmtId="1" fontId="28" fillId="9" borderId="289" xfId="0" applyNumberFormat="1" applyFont="1" applyFill="1" applyBorder="1" applyAlignment="1">
      <alignment horizontal="center" vertical="center" wrapText="1"/>
    </xf>
    <xf numFmtId="0" fontId="30" fillId="12" borderId="257" xfId="0" applyFont="1" applyFill="1" applyBorder="1" applyAlignment="1">
      <alignment horizontal="center" vertical="center" wrapText="1"/>
    </xf>
    <xf numFmtId="9" fontId="30" fillId="9" borderId="301" xfId="0" applyNumberFormat="1" applyFont="1" applyFill="1" applyBorder="1" applyAlignment="1">
      <alignment horizontal="center" vertical="center" wrapText="1"/>
    </xf>
    <xf numFmtId="9" fontId="30" fillId="9" borderId="16" xfId="0" applyNumberFormat="1" applyFont="1" applyFill="1" applyBorder="1" applyAlignment="1">
      <alignment horizontal="center" vertical="center"/>
    </xf>
    <xf numFmtId="0" fontId="30" fillId="9" borderId="44" xfId="0" applyFont="1" applyFill="1" applyBorder="1" applyAlignment="1">
      <alignment horizontal="center" vertical="center" wrapText="1"/>
    </xf>
    <xf numFmtId="167" fontId="30" fillId="9" borderId="16" xfId="0" applyNumberFormat="1" applyFont="1" applyFill="1" applyBorder="1" applyAlignment="1">
      <alignment horizontal="left" vertical="center" wrapText="1"/>
    </xf>
    <xf numFmtId="3" fontId="30" fillId="9" borderId="12" xfId="0" applyNumberFormat="1" applyFont="1" applyFill="1" applyBorder="1" applyAlignment="1">
      <alignment horizontal="center" vertical="center"/>
    </xf>
    <xf numFmtId="1" fontId="28" fillId="9" borderId="338" xfId="0" applyNumberFormat="1" applyFont="1" applyFill="1" applyBorder="1" applyAlignment="1">
      <alignment horizontal="center" vertical="center" wrapText="1"/>
    </xf>
    <xf numFmtId="1" fontId="30" fillId="9" borderId="18" xfId="0" applyNumberFormat="1" applyFont="1" applyFill="1" applyBorder="1" applyAlignment="1">
      <alignment horizontal="justify" vertical="center" wrapText="1"/>
    </xf>
    <xf numFmtId="0" fontId="30" fillId="9" borderId="257" xfId="0" applyFont="1" applyFill="1" applyBorder="1" applyAlignment="1" applyProtection="1">
      <alignment horizontal="justify" vertical="center" wrapText="1"/>
      <protection locked="0"/>
    </xf>
    <xf numFmtId="171" fontId="30" fillId="9" borderId="313" xfId="0" applyNumberFormat="1" applyFont="1" applyFill="1" applyBorder="1" applyAlignment="1">
      <alignment horizontal="center" vertical="center" wrapText="1"/>
    </xf>
    <xf numFmtId="0" fontId="30" fillId="12" borderId="151" xfId="0" applyFont="1" applyFill="1" applyBorder="1" applyAlignment="1">
      <alignment horizontal="center" vertical="center" wrapText="1"/>
    </xf>
    <xf numFmtId="1" fontId="28" fillId="9" borderId="33" xfId="0" applyNumberFormat="1" applyFont="1" applyFill="1" applyBorder="1" applyAlignment="1">
      <alignment horizontal="center" vertical="center" wrapText="1"/>
    </xf>
    <xf numFmtId="0" fontId="30" fillId="9" borderId="18" xfId="0" applyNumberFormat="1" applyFont="1" applyFill="1" applyBorder="1" applyAlignment="1" applyProtection="1">
      <alignment horizontal="center" vertical="center" wrapText="1"/>
      <protection locked="0"/>
    </xf>
    <xf numFmtId="9" fontId="30" fillId="9" borderId="14" xfId="0" applyNumberFormat="1" applyFont="1" applyFill="1" applyBorder="1" applyAlignment="1">
      <alignment vertical="center"/>
    </xf>
    <xf numFmtId="9" fontId="30" fillId="9" borderId="10" xfId="0" applyNumberFormat="1" applyFont="1" applyFill="1" applyBorder="1" applyAlignment="1" applyProtection="1">
      <alignment horizontal="center" vertical="center"/>
      <protection locked="0"/>
    </xf>
    <xf numFmtId="1" fontId="28" fillId="9" borderId="274" xfId="5" applyNumberFormat="1" applyFont="1" applyFill="1" applyBorder="1" applyAlignment="1" applyProtection="1">
      <alignment horizontal="center" vertical="center" wrapText="1"/>
      <protection locked="0"/>
    </xf>
    <xf numFmtId="1" fontId="30" fillId="9" borderId="10" xfId="0" applyNumberFormat="1" applyFont="1" applyFill="1" applyBorder="1" applyAlignment="1" applyProtection="1">
      <alignment horizontal="center" vertical="center"/>
      <protection locked="0"/>
    </xf>
    <xf numFmtId="9" fontId="30" fillId="9" borderId="44" xfId="0" applyNumberFormat="1" applyFont="1" applyFill="1" applyBorder="1" applyAlignment="1" applyProtection="1">
      <alignment horizontal="center" vertical="center" wrapText="1"/>
      <protection locked="0"/>
    </xf>
    <xf numFmtId="9" fontId="30" fillId="9" borderId="15" xfId="0" applyNumberFormat="1" applyFont="1" applyFill="1" applyBorder="1" applyAlignment="1" applyProtection="1">
      <alignment horizontal="center" vertical="center" wrapText="1"/>
      <protection locked="0"/>
    </xf>
    <xf numFmtId="0" fontId="30" fillId="9" borderId="45" xfId="0" applyFont="1" applyFill="1" applyBorder="1" applyAlignment="1" applyProtection="1">
      <alignment horizontal="center" vertical="center" wrapText="1"/>
      <protection locked="0"/>
    </xf>
    <xf numFmtId="9" fontId="30" fillId="9" borderId="45" xfId="0" applyNumberFormat="1" applyFont="1" applyFill="1" applyBorder="1" applyAlignment="1" applyProtection="1">
      <alignment horizontal="center" vertical="center" wrapText="1"/>
      <protection locked="0"/>
    </xf>
    <xf numFmtId="9" fontId="30" fillId="9" borderId="45" xfId="1" applyFont="1" applyFill="1" applyBorder="1" applyAlignment="1" applyProtection="1">
      <alignment horizontal="center" vertical="center" wrapText="1"/>
      <protection locked="0"/>
    </xf>
    <xf numFmtId="0" fontId="30" fillId="9" borderId="281" xfId="0" applyFont="1" applyFill="1" applyBorder="1" applyAlignment="1" applyProtection="1">
      <alignment horizontal="center" vertical="center" wrapText="1"/>
      <protection locked="0"/>
    </xf>
    <xf numFmtId="9" fontId="30" fillId="9" borderId="25" xfId="0" applyNumberFormat="1" applyFont="1" applyFill="1" applyBorder="1" applyAlignment="1" applyProtection="1">
      <alignment horizontal="center" vertical="center"/>
      <protection locked="0"/>
    </xf>
    <xf numFmtId="0" fontId="30" fillId="9" borderId="18" xfId="0" applyNumberFormat="1" applyFont="1" applyFill="1" applyBorder="1" applyAlignment="1">
      <alignment horizontal="center" vertical="center"/>
    </xf>
    <xf numFmtId="9" fontId="30" fillId="9" borderId="43" xfId="0" applyNumberFormat="1" applyFont="1" applyFill="1" applyBorder="1" applyAlignment="1" applyProtection="1">
      <alignment horizontal="center" vertical="center"/>
      <protection locked="0"/>
    </xf>
    <xf numFmtId="0" fontId="30" fillId="9" borderId="367" xfId="0" applyFont="1" applyFill="1" applyBorder="1" applyAlignment="1">
      <alignment horizontal="center" vertical="center" wrapText="1"/>
    </xf>
    <xf numFmtId="0" fontId="30" fillId="9" borderId="281" xfId="0" applyNumberFormat="1" applyFont="1" applyFill="1" applyBorder="1" applyAlignment="1" applyProtection="1">
      <alignment horizontal="center" vertical="center" wrapText="1"/>
      <protection locked="0"/>
    </xf>
    <xf numFmtId="0" fontId="30" fillId="9" borderId="223" xfId="0" applyFont="1" applyFill="1" applyBorder="1" applyAlignment="1">
      <alignment horizontal="justify" vertical="center" wrapText="1"/>
    </xf>
    <xf numFmtId="0" fontId="30" fillId="9" borderId="223" xfId="0" applyFont="1" applyFill="1" applyBorder="1" applyAlignment="1">
      <alignment horizontal="center" vertical="center" wrapText="1"/>
    </xf>
    <xf numFmtId="9" fontId="30" fillId="9" borderId="223" xfId="0" applyNumberFormat="1" applyFont="1" applyFill="1" applyBorder="1" applyAlignment="1">
      <alignment horizontal="center" vertical="center" wrapText="1"/>
    </xf>
    <xf numFmtId="0" fontId="30" fillId="9" borderId="351" xfId="0" applyFont="1" applyFill="1" applyBorder="1" applyAlignment="1">
      <alignment horizontal="center" vertical="center" wrapText="1"/>
    </xf>
    <xf numFmtId="0" fontId="30" fillId="9" borderId="137" xfId="0" applyFont="1" applyFill="1" applyBorder="1" applyAlignment="1">
      <alignment horizontal="center" vertical="center" wrapText="1"/>
    </xf>
    <xf numFmtId="0" fontId="30" fillId="9" borderId="28" xfId="0" applyFont="1" applyFill="1" applyBorder="1" applyAlignment="1">
      <alignment horizontal="center" vertical="center" wrapText="1"/>
    </xf>
    <xf numFmtId="170" fontId="30" fillId="9" borderId="13" xfId="0" applyNumberFormat="1" applyFont="1" applyFill="1" applyBorder="1" applyAlignment="1">
      <alignment horizontal="justify" vertical="center" wrapText="1"/>
    </xf>
    <xf numFmtId="0" fontId="30" fillId="9" borderId="456" xfId="0" applyFont="1" applyFill="1" applyBorder="1" applyAlignment="1">
      <alignment horizontal="center" vertical="center" wrapText="1"/>
    </xf>
    <xf numFmtId="0" fontId="30" fillId="9" borderId="347" xfId="0" applyFont="1" applyFill="1" applyBorder="1" applyAlignment="1">
      <alignment horizontal="center" vertical="center" wrapText="1"/>
    </xf>
    <xf numFmtId="9" fontId="30" fillId="9" borderId="224" xfId="0" applyNumberFormat="1" applyFont="1" applyFill="1" applyBorder="1" applyAlignment="1">
      <alignment horizontal="center" vertical="center" wrapText="1"/>
    </xf>
    <xf numFmtId="0" fontId="30" fillId="9" borderId="451" xfId="0" applyFont="1" applyFill="1" applyBorder="1" applyAlignment="1">
      <alignment horizontal="center" vertical="center" wrapText="1"/>
    </xf>
    <xf numFmtId="0" fontId="30" fillId="9" borderId="452" xfId="0" applyFont="1" applyFill="1" applyBorder="1" applyAlignment="1">
      <alignment horizontal="center" vertical="center" wrapText="1"/>
    </xf>
    <xf numFmtId="0" fontId="30" fillId="9" borderId="56" xfId="0" applyFont="1" applyFill="1" applyBorder="1" applyAlignment="1">
      <alignment horizontal="center" vertical="center" wrapText="1"/>
    </xf>
    <xf numFmtId="9" fontId="30" fillId="9" borderId="56" xfId="0" applyNumberFormat="1" applyFont="1" applyFill="1" applyBorder="1" applyAlignment="1">
      <alignment horizontal="center" vertical="center" wrapText="1"/>
    </xf>
    <xf numFmtId="0" fontId="30" fillId="9" borderId="458" xfId="0" applyFont="1" applyFill="1" applyBorder="1" applyAlignment="1">
      <alignment horizontal="center" vertical="center" wrapText="1"/>
    </xf>
    <xf numFmtId="0" fontId="30" fillId="9" borderId="106" xfId="0" applyFont="1" applyFill="1" applyBorder="1" applyAlignment="1">
      <alignment horizontal="center" vertical="center" wrapText="1"/>
    </xf>
    <xf numFmtId="0" fontId="30" fillId="9" borderId="449" xfId="0" applyFont="1" applyFill="1" applyBorder="1" applyAlignment="1">
      <alignment horizontal="center" vertical="center" wrapText="1"/>
    </xf>
    <xf numFmtId="0" fontId="30" fillId="9" borderId="37" xfId="0" applyFont="1" applyFill="1" applyBorder="1" applyAlignment="1">
      <alignment horizontal="center" vertical="center" wrapText="1"/>
    </xf>
    <xf numFmtId="9" fontId="30" fillId="9" borderId="37" xfId="0" applyNumberFormat="1" applyFont="1" applyFill="1" applyBorder="1" applyAlignment="1">
      <alignment horizontal="center" vertical="center" wrapText="1"/>
    </xf>
    <xf numFmtId="0" fontId="30" fillId="9" borderId="138" xfId="0" applyFont="1" applyFill="1" applyBorder="1" applyAlignment="1">
      <alignment horizontal="center" vertical="center" wrapText="1"/>
    </xf>
    <xf numFmtId="0" fontId="30" fillId="9" borderId="35" xfId="0" applyFont="1" applyFill="1" applyBorder="1" applyAlignment="1">
      <alignment horizontal="center" vertical="center" wrapText="1"/>
    </xf>
    <xf numFmtId="0" fontId="30" fillId="9" borderId="172" xfId="0" applyFont="1" applyFill="1" applyBorder="1" applyAlignment="1">
      <alignment horizontal="center" vertical="center" wrapText="1"/>
    </xf>
    <xf numFmtId="0" fontId="30" fillId="9" borderId="144" xfId="0" applyFont="1" applyFill="1" applyBorder="1" applyAlignment="1">
      <alignment horizontal="center" vertical="center" wrapText="1"/>
    </xf>
    <xf numFmtId="0" fontId="30" fillId="9" borderId="459" xfId="0" applyFont="1" applyFill="1" applyBorder="1" applyAlignment="1">
      <alignment horizontal="center" vertical="center" wrapText="1"/>
    </xf>
    <xf numFmtId="0" fontId="30" fillId="9" borderId="145" xfId="0" applyFont="1" applyFill="1" applyBorder="1" applyAlignment="1">
      <alignment horizontal="center" vertical="center" wrapText="1"/>
    </xf>
    <xf numFmtId="0" fontId="30" fillId="9" borderId="136" xfId="0" applyFont="1" applyFill="1" applyBorder="1" applyAlignment="1">
      <alignment horizontal="center" vertical="center" wrapText="1"/>
    </xf>
    <xf numFmtId="0" fontId="30" fillId="9" borderId="42" xfId="0" applyFont="1" applyFill="1" applyBorder="1" applyAlignment="1">
      <alignment horizontal="center" vertical="center" wrapText="1"/>
    </xf>
    <xf numFmtId="9" fontId="30" fillId="9" borderId="42" xfId="0" applyNumberFormat="1" applyFont="1" applyFill="1" applyBorder="1" applyAlignment="1">
      <alignment horizontal="center" vertical="center" wrapText="1"/>
    </xf>
    <xf numFmtId="0" fontId="30" fillId="9" borderId="460" xfId="0" applyFont="1" applyFill="1" applyBorder="1" applyAlignment="1">
      <alignment horizontal="center" vertical="center" wrapText="1"/>
    </xf>
    <xf numFmtId="0" fontId="30" fillId="9" borderId="119" xfId="0" applyFont="1" applyFill="1" applyBorder="1" applyAlignment="1">
      <alignment horizontal="center" vertical="center" wrapText="1"/>
    </xf>
    <xf numFmtId="0" fontId="30" fillId="9" borderId="350" xfId="0" applyFont="1" applyFill="1" applyBorder="1" applyAlignment="1">
      <alignment horizontal="center" vertical="center" wrapText="1"/>
    </xf>
    <xf numFmtId="0" fontId="30" fillId="9" borderId="139" xfId="0" applyFont="1" applyFill="1" applyBorder="1" applyAlignment="1">
      <alignment horizontal="center" vertical="center" wrapText="1"/>
    </xf>
    <xf numFmtId="0" fontId="30" fillId="9" borderId="148" xfId="0" applyFont="1" applyFill="1" applyBorder="1" applyAlignment="1">
      <alignment horizontal="center" vertical="center" wrapText="1"/>
    </xf>
    <xf numFmtId="0" fontId="30" fillId="9" borderId="225" xfId="0" applyFont="1" applyFill="1" applyBorder="1" applyAlignment="1">
      <alignment horizontal="center" vertical="center" wrapText="1"/>
    </xf>
    <xf numFmtId="0" fontId="30" fillId="9" borderId="212" xfId="0" applyFont="1" applyFill="1" applyBorder="1" applyAlignment="1">
      <alignment horizontal="center" vertical="center" wrapText="1"/>
    </xf>
    <xf numFmtId="0" fontId="30" fillId="9" borderId="461" xfId="0" applyFont="1" applyFill="1" applyBorder="1" applyAlignment="1">
      <alignment horizontal="center" vertical="center" wrapText="1"/>
    </xf>
    <xf numFmtId="0" fontId="30" fillId="9" borderId="163" xfId="0" applyFont="1" applyFill="1" applyBorder="1" applyAlignment="1">
      <alignment horizontal="center" vertical="center" wrapText="1"/>
    </xf>
    <xf numFmtId="0" fontId="30" fillId="9" borderId="149" xfId="0" applyFont="1" applyFill="1" applyBorder="1" applyAlignment="1">
      <alignment horizontal="center" vertical="center" wrapText="1"/>
    </xf>
    <xf numFmtId="0" fontId="30" fillId="9" borderId="150" xfId="0" applyFont="1" applyFill="1" applyBorder="1" applyAlignment="1">
      <alignment horizontal="center" vertical="center" wrapText="1"/>
    </xf>
    <xf numFmtId="0" fontId="30" fillId="9" borderId="462" xfId="0" applyFont="1" applyFill="1" applyBorder="1" applyAlignment="1">
      <alignment horizontal="center" vertical="center" wrapText="1"/>
    </xf>
    <xf numFmtId="0" fontId="30" fillId="9" borderId="0" xfId="0" applyFont="1" applyFill="1"/>
    <xf numFmtId="0" fontId="30" fillId="9" borderId="103" xfId="0" applyFont="1" applyFill="1" applyBorder="1" applyAlignment="1">
      <alignment horizontal="justify" vertical="center" wrapText="1"/>
    </xf>
    <xf numFmtId="3" fontId="30" fillId="9" borderId="14" xfId="0" applyNumberFormat="1" applyFont="1" applyFill="1" applyBorder="1" applyAlignment="1">
      <alignment horizontal="center" vertical="center"/>
    </xf>
    <xf numFmtId="0" fontId="30" fillId="9" borderId="103" xfId="0" applyFont="1" applyFill="1" applyBorder="1" applyAlignment="1">
      <alignment horizontal="center" vertical="center" wrapText="1"/>
    </xf>
    <xf numFmtId="0" fontId="30" fillId="9" borderId="468" xfId="0" applyFont="1" applyFill="1" applyBorder="1" applyAlignment="1">
      <alignment horizontal="center" vertical="center" wrapText="1"/>
    </xf>
    <xf numFmtId="3" fontId="30" fillId="9" borderId="181" xfId="0" applyNumberFormat="1" applyFont="1" applyFill="1" applyBorder="1" applyAlignment="1">
      <alignment horizontal="center" vertical="center"/>
    </xf>
    <xf numFmtId="9" fontId="30" fillId="9" borderId="12" xfId="0" applyNumberFormat="1" applyFont="1" applyFill="1" applyBorder="1" applyAlignment="1">
      <alignment horizontal="center" vertical="center"/>
    </xf>
    <xf numFmtId="0" fontId="30" fillId="9" borderId="64" xfId="0" applyFont="1" applyFill="1" applyBorder="1" applyAlignment="1">
      <alignment horizontal="center" vertical="center"/>
    </xf>
    <xf numFmtId="0" fontId="30" fillId="9" borderId="104" xfId="0" applyFont="1" applyFill="1" applyBorder="1" applyAlignment="1">
      <alignment horizontal="center" vertical="center" wrapText="1"/>
    </xf>
    <xf numFmtId="0" fontId="30" fillId="9" borderId="469" xfId="0" applyFont="1" applyFill="1" applyBorder="1" applyAlignment="1">
      <alignment horizontal="center" vertical="center" wrapText="1"/>
    </xf>
    <xf numFmtId="3" fontId="30" fillId="9" borderId="501" xfId="0" applyNumberFormat="1" applyFont="1" applyFill="1" applyBorder="1" applyAlignment="1">
      <alignment horizontal="center" vertical="center"/>
    </xf>
    <xf numFmtId="0" fontId="30" fillId="9" borderId="13" xfId="0" applyFont="1" applyFill="1" applyBorder="1" applyAlignment="1">
      <alignment horizontal="center" vertical="center"/>
    </xf>
    <xf numFmtId="0" fontId="30" fillId="9" borderId="41" xfId="0" applyFont="1" applyFill="1" applyBorder="1" applyAlignment="1">
      <alignment horizontal="center" vertical="center" wrapText="1"/>
    </xf>
    <xf numFmtId="0" fontId="30" fillId="9" borderId="467" xfId="0" applyFont="1" applyFill="1" applyBorder="1" applyAlignment="1">
      <alignment horizontal="center" vertical="center" wrapText="1"/>
    </xf>
    <xf numFmtId="3" fontId="30" fillId="9" borderId="15" xfId="0" applyNumberFormat="1" applyFont="1" applyFill="1" applyBorder="1" applyAlignment="1">
      <alignment horizontal="center" vertical="center"/>
    </xf>
    <xf numFmtId="9" fontId="30" fillId="9" borderId="28" xfId="0" applyNumberFormat="1" applyFont="1" applyFill="1" applyBorder="1" applyAlignment="1">
      <alignment horizontal="center" vertical="center" wrapText="1"/>
    </xf>
    <xf numFmtId="0" fontId="30" fillId="9" borderId="1" xfId="0" applyFont="1" applyFill="1" applyBorder="1" applyAlignment="1">
      <alignment horizontal="center" vertical="center"/>
    </xf>
    <xf numFmtId="0" fontId="30" fillId="9" borderId="22" xfId="0" applyFont="1" applyFill="1" applyBorder="1" applyAlignment="1">
      <alignment horizontal="justify" vertical="center" wrapText="1"/>
    </xf>
    <xf numFmtId="3" fontId="30" fillId="9" borderId="137" xfId="0" applyNumberFormat="1" applyFont="1" applyFill="1" applyBorder="1" applyAlignment="1">
      <alignment horizontal="center" vertical="center"/>
    </xf>
    <xf numFmtId="9" fontId="30" fillId="9" borderId="61" xfId="0" applyNumberFormat="1" applyFont="1" applyFill="1" applyBorder="1" applyAlignment="1">
      <alignment horizontal="center" vertical="center" wrapText="1"/>
    </xf>
    <xf numFmtId="0" fontId="30" fillId="9" borderId="85" xfId="0" applyFont="1" applyFill="1" applyBorder="1" applyAlignment="1">
      <alignment horizontal="center" vertical="center" wrapText="1"/>
    </xf>
    <xf numFmtId="0" fontId="30" fillId="9" borderId="16" xfId="0" applyFont="1" applyFill="1" applyBorder="1" applyAlignment="1">
      <alignment horizontal="center" vertical="center"/>
    </xf>
    <xf numFmtId="0" fontId="30" fillId="9" borderId="61" xfId="0" applyFont="1" applyFill="1" applyBorder="1" applyAlignment="1">
      <alignment horizontal="center" vertical="center" wrapText="1"/>
    </xf>
    <xf numFmtId="0" fontId="30" fillId="9" borderId="23" xfId="0" applyFont="1" applyFill="1" applyBorder="1" applyAlignment="1">
      <alignment horizontal="center" vertical="center" wrapText="1"/>
    </xf>
    <xf numFmtId="0" fontId="28" fillId="9" borderId="14" xfId="0" applyFont="1" applyFill="1" applyBorder="1" applyAlignment="1" applyProtection="1">
      <alignment horizontal="center" vertical="center" wrapText="1"/>
    </xf>
    <xf numFmtId="0" fontId="30" fillId="9" borderId="180" xfId="0" applyFont="1" applyFill="1" applyBorder="1" applyAlignment="1">
      <alignment horizontal="center" vertical="center" wrapText="1"/>
    </xf>
    <xf numFmtId="0" fontId="30" fillId="9" borderId="87" xfId="0" applyFont="1" applyFill="1" applyBorder="1" applyAlignment="1">
      <alignment horizontal="center" vertical="center" wrapText="1"/>
    </xf>
    <xf numFmtId="0" fontId="30" fillId="9" borderId="47" xfId="0" applyFont="1" applyFill="1" applyBorder="1" applyAlignment="1">
      <alignment horizontal="center" vertical="center" wrapText="1"/>
    </xf>
    <xf numFmtId="0" fontId="30" fillId="9" borderId="90" xfId="0" applyFont="1" applyFill="1" applyBorder="1" applyAlignment="1">
      <alignment horizontal="center" vertical="center" wrapText="1"/>
    </xf>
    <xf numFmtId="3" fontId="30" fillId="9" borderId="17" xfId="0" applyNumberFormat="1" applyFont="1" applyFill="1" applyBorder="1" applyAlignment="1">
      <alignment horizontal="center" vertical="center"/>
    </xf>
    <xf numFmtId="0" fontId="30" fillId="9" borderId="181" xfId="0" applyFont="1" applyFill="1" applyBorder="1" applyAlignment="1">
      <alignment horizontal="center" vertical="center"/>
    </xf>
    <xf numFmtId="0" fontId="30" fillId="9" borderId="102" xfId="0" applyFont="1" applyFill="1" applyBorder="1" applyAlignment="1">
      <alignment horizontal="center" vertical="center" wrapText="1"/>
    </xf>
    <xf numFmtId="0" fontId="30" fillId="9" borderId="92" xfId="0" applyFont="1" applyFill="1" applyBorder="1" applyAlignment="1">
      <alignment horizontal="center" vertical="center" wrapText="1"/>
    </xf>
    <xf numFmtId="0" fontId="28" fillId="9" borderId="10" xfId="0" applyFont="1" applyFill="1" applyBorder="1" applyAlignment="1">
      <alignment horizontal="center" vertical="center" wrapText="1"/>
    </xf>
    <xf numFmtId="0" fontId="30" fillId="14" borderId="22" xfId="0" applyFont="1" applyFill="1" applyBorder="1" applyAlignment="1">
      <alignment horizontal="justify" vertical="center" wrapText="1"/>
    </xf>
    <xf numFmtId="9" fontId="30" fillId="14" borderId="47" xfId="0" applyNumberFormat="1" applyFont="1" applyFill="1" applyBorder="1" applyAlignment="1">
      <alignment horizontal="center" vertical="center"/>
    </xf>
    <xf numFmtId="0" fontId="30" fillId="14" borderId="22" xfId="0" applyFont="1" applyFill="1" applyBorder="1" applyAlignment="1">
      <alignment horizontal="center" vertical="center"/>
    </xf>
    <xf numFmtId="0" fontId="30" fillId="14" borderId="22" xfId="0" applyFont="1" applyFill="1" applyBorder="1" applyAlignment="1">
      <alignment horizontal="center" vertical="center" wrapText="1"/>
    </xf>
    <xf numFmtId="0" fontId="28" fillId="9" borderId="11" xfId="0" applyFont="1" applyFill="1" applyBorder="1" applyAlignment="1">
      <alignment horizontal="center" vertical="center" wrapText="1"/>
    </xf>
    <xf numFmtId="3" fontId="30" fillId="9" borderId="214" xfId="0" applyNumberFormat="1" applyFont="1" applyFill="1" applyBorder="1" applyAlignment="1">
      <alignment horizontal="center" vertical="center"/>
    </xf>
    <xf numFmtId="9" fontId="30" fillId="14" borderId="22" xfId="0" applyNumberFormat="1" applyFont="1" applyFill="1" applyBorder="1" applyAlignment="1">
      <alignment horizontal="center" vertical="center"/>
    </xf>
    <xf numFmtId="0" fontId="30" fillId="9" borderId="104" xfId="0" applyFont="1" applyFill="1" applyBorder="1" applyAlignment="1">
      <alignment horizontal="justify" vertical="center" wrapText="1"/>
    </xf>
    <xf numFmtId="9" fontId="30" fillId="14" borderId="38" xfId="0" applyNumberFormat="1" applyFont="1" applyFill="1" applyBorder="1" applyAlignment="1">
      <alignment horizontal="center" vertical="center"/>
    </xf>
    <xf numFmtId="0" fontId="30" fillId="14" borderId="104" xfId="0" applyFont="1" applyFill="1" applyBorder="1" applyAlignment="1">
      <alignment horizontal="center" vertical="center" wrapText="1"/>
    </xf>
    <xf numFmtId="0" fontId="30" fillId="14" borderId="15" xfId="0" applyFont="1" applyFill="1" applyBorder="1" applyAlignment="1">
      <alignment horizontal="center" vertical="center" wrapText="1"/>
    </xf>
    <xf numFmtId="0" fontId="30" fillId="14" borderId="89" xfId="0" applyFont="1" applyFill="1" applyBorder="1" applyAlignment="1">
      <alignment horizontal="center" vertical="center" wrapText="1"/>
    </xf>
    <xf numFmtId="0" fontId="28" fillId="9" borderId="22" xfId="0" applyFont="1" applyFill="1" applyBorder="1" applyAlignment="1">
      <alignment horizontal="center" vertical="center" wrapText="1"/>
    </xf>
    <xf numFmtId="3" fontId="30" fillId="9" borderId="47" xfId="0" applyNumberFormat="1" applyFont="1" applyFill="1" applyBorder="1" applyAlignment="1">
      <alignment horizontal="center" vertical="center"/>
    </xf>
    <xf numFmtId="0" fontId="30" fillId="14" borderId="24" xfId="0" applyFont="1" applyFill="1" applyBorder="1" applyAlignment="1">
      <alignment horizontal="center" vertical="center" wrapText="1"/>
    </xf>
    <xf numFmtId="0" fontId="30" fillId="9" borderId="77" xfId="0" applyFont="1" applyFill="1" applyBorder="1" applyAlignment="1">
      <alignment horizontal="center" vertical="center" wrapText="1"/>
    </xf>
    <xf numFmtId="0" fontId="28" fillId="9" borderId="24" xfId="0" applyFont="1" applyFill="1" applyBorder="1" applyAlignment="1">
      <alignment horizontal="center" vertical="center" wrapText="1"/>
    </xf>
    <xf numFmtId="0" fontId="30" fillId="14" borderId="23" xfId="0" applyFont="1" applyFill="1" applyBorder="1" applyAlignment="1">
      <alignment horizontal="justify" vertical="center" wrapText="1"/>
    </xf>
    <xf numFmtId="3" fontId="30" fillId="9" borderId="24" xfId="0" applyNumberFormat="1" applyFont="1" applyFill="1" applyBorder="1" applyAlignment="1">
      <alignment horizontal="center" vertical="center"/>
    </xf>
    <xf numFmtId="0" fontId="30" fillId="9" borderId="183" xfId="0" applyFont="1" applyFill="1" applyBorder="1" applyAlignment="1">
      <alignment horizontal="center" vertical="center" wrapText="1"/>
    </xf>
    <xf numFmtId="0" fontId="28" fillId="9" borderId="18" xfId="0" applyFont="1" applyFill="1" applyBorder="1" applyAlignment="1" applyProtection="1">
      <alignment horizontal="center" vertical="center" wrapText="1"/>
    </xf>
    <xf numFmtId="3" fontId="30" fillId="9" borderId="18" xfId="0" applyNumberFormat="1" applyFont="1" applyFill="1" applyBorder="1" applyAlignment="1">
      <alignment horizontal="center" vertical="center"/>
    </xf>
    <xf numFmtId="0" fontId="30" fillId="14" borderId="51" xfId="0" applyFont="1" applyFill="1" applyBorder="1" applyAlignment="1">
      <alignment horizontal="center" vertical="center" wrapText="1"/>
    </xf>
    <xf numFmtId="0" fontId="30" fillId="9" borderId="27" xfId="0" applyFont="1" applyFill="1" applyBorder="1" applyAlignment="1">
      <alignment horizontal="center" vertical="center" wrapText="1"/>
    </xf>
    <xf numFmtId="0" fontId="30" fillId="9" borderId="51" xfId="0" applyFont="1" applyFill="1" applyBorder="1" applyAlignment="1">
      <alignment horizontal="center" vertical="center" wrapText="1"/>
    </xf>
    <xf numFmtId="0" fontId="30" fillId="9" borderId="470" xfId="0" applyFont="1" applyFill="1" applyBorder="1" applyAlignment="1">
      <alignment horizontal="center" vertical="center" wrapText="1"/>
    </xf>
    <xf numFmtId="49" fontId="30" fillId="9" borderId="18" xfId="0" applyNumberFormat="1" applyFont="1" applyFill="1" applyBorder="1" applyAlignment="1">
      <alignment horizontal="center" vertical="center" wrapText="1"/>
    </xf>
    <xf numFmtId="49" fontId="30" fillId="9" borderId="22" xfId="0" applyNumberFormat="1" applyFont="1" applyFill="1" applyBorder="1" applyAlignment="1">
      <alignment horizontal="center" vertical="center" wrapText="1"/>
    </xf>
    <xf numFmtId="3" fontId="30" fillId="9" borderId="25" xfId="0" applyNumberFormat="1" applyFont="1" applyFill="1" applyBorder="1" applyAlignment="1">
      <alignment horizontal="center" vertical="center"/>
    </xf>
    <xf numFmtId="9" fontId="30" fillId="9" borderId="25" xfId="0" applyNumberFormat="1" applyFont="1" applyFill="1" applyBorder="1" applyAlignment="1">
      <alignment horizontal="center" vertical="center"/>
    </xf>
    <xf numFmtId="0" fontId="30" fillId="9" borderId="25" xfId="0" applyFont="1" applyFill="1" applyBorder="1" applyAlignment="1">
      <alignment horizontal="center" vertical="center"/>
    </xf>
    <xf numFmtId="0" fontId="30" fillId="14" borderId="25" xfId="0" applyFont="1" applyFill="1" applyBorder="1" applyAlignment="1">
      <alignment horizontal="center" vertical="center" wrapText="1"/>
    </xf>
    <xf numFmtId="0" fontId="30" fillId="9" borderId="186" xfId="0" applyFont="1" applyFill="1" applyBorder="1" applyAlignment="1">
      <alignment horizontal="center" vertical="center" wrapText="1"/>
    </xf>
    <xf numFmtId="3" fontId="30" fillId="9" borderId="1" xfId="0" applyNumberFormat="1" applyFont="1" applyFill="1" applyBorder="1" applyAlignment="1">
      <alignment horizontal="center" vertical="center"/>
    </xf>
    <xf numFmtId="9" fontId="30" fillId="9" borderId="1" xfId="0" applyNumberFormat="1" applyFont="1" applyFill="1" applyBorder="1" applyAlignment="1">
      <alignment horizontal="center" vertical="center"/>
    </xf>
    <xf numFmtId="0" fontId="30" fillId="14" borderId="1" xfId="0" applyFont="1" applyFill="1" applyBorder="1" applyAlignment="1">
      <alignment horizontal="center" vertical="center" wrapText="1"/>
    </xf>
    <xf numFmtId="0" fontId="30" fillId="9" borderId="135" xfId="0" applyFont="1" applyFill="1" applyBorder="1" applyAlignment="1">
      <alignment horizontal="center" vertical="center" wrapText="1"/>
    </xf>
    <xf numFmtId="0" fontId="30" fillId="9" borderId="89" xfId="0" applyFont="1" applyFill="1" applyBorder="1" applyAlignment="1">
      <alignment horizontal="center" vertical="center" wrapText="1"/>
    </xf>
    <xf numFmtId="0" fontId="30" fillId="9" borderId="81" xfId="0" applyFont="1" applyFill="1" applyBorder="1" applyAlignment="1">
      <alignment horizontal="center" vertical="center" wrapText="1"/>
    </xf>
    <xf numFmtId="0" fontId="30" fillId="9" borderId="24" xfId="0" applyFont="1" applyFill="1" applyBorder="1" applyAlignment="1">
      <alignment horizontal="justify" vertical="center" wrapText="1"/>
    </xf>
    <xf numFmtId="9" fontId="30" fillId="9" borderId="60" xfId="0" applyNumberFormat="1" applyFont="1" applyFill="1" applyBorder="1" applyAlignment="1">
      <alignment horizontal="center" vertical="center"/>
    </xf>
    <xf numFmtId="0" fontId="30" fillId="14" borderId="34" xfId="0" applyFont="1" applyFill="1" applyBorder="1" applyAlignment="1">
      <alignment horizontal="center" vertical="center" wrapText="1"/>
    </xf>
    <xf numFmtId="0" fontId="30" fillId="9" borderId="41" xfId="0" applyFont="1" applyFill="1" applyBorder="1" applyAlignment="1">
      <alignment horizontal="justify" vertical="center" wrapText="1"/>
    </xf>
    <xf numFmtId="1" fontId="30" fillId="9" borderId="501" xfId="0" applyNumberFormat="1" applyFont="1" applyFill="1" applyBorder="1" applyAlignment="1">
      <alignment horizontal="center" vertical="center" wrapText="1"/>
    </xf>
    <xf numFmtId="0" fontId="30" fillId="9" borderId="41" xfId="0" applyFont="1" applyFill="1" applyBorder="1" applyAlignment="1">
      <alignment horizontal="center" vertical="center"/>
    </xf>
    <xf numFmtId="0" fontId="30" fillId="9" borderId="188" xfId="0" applyFont="1" applyFill="1" applyBorder="1" applyAlignment="1">
      <alignment horizontal="center" vertical="center" wrapText="1"/>
    </xf>
    <xf numFmtId="0" fontId="30" fillId="9" borderId="182" xfId="0" applyFont="1" applyFill="1" applyBorder="1" applyAlignment="1">
      <alignment horizontal="center" vertical="center" wrapText="1"/>
    </xf>
    <xf numFmtId="0" fontId="30" fillId="9" borderId="189" xfId="0" applyFont="1" applyFill="1" applyBorder="1" applyAlignment="1">
      <alignment horizontal="center" vertical="center" wrapText="1"/>
    </xf>
    <xf numFmtId="0" fontId="30" fillId="9" borderId="466" xfId="0" applyFont="1" applyFill="1" applyBorder="1" applyAlignment="1">
      <alignment horizontal="center" vertical="center" wrapText="1"/>
    </xf>
    <xf numFmtId="0" fontId="30" fillId="9" borderId="183" xfId="0" applyFont="1" applyFill="1" applyBorder="1" applyAlignment="1">
      <alignment horizontal="justify" vertical="center" wrapText="1"/>
    </xf>
    <xf numFmtId="0" fontId="30" fillId="9" borderId="183" xfId="0" applyFont="1" applyFill="1" applyBorder="1" applyAlignment="1">
      <alignment horizontal="center" vertical="center"/>
    </xf>
    <xf numFmtId="0" fontId="30" fillId="9" borderId="79" xfId="0" applyFont="1" applyFill="1" applyBorder="1" applyAlignment="1">
      <alignment horizontal="center" vertical="center" wrapText="1"/>
    </xf>
    <xf numFmtId="0" fontId="30" fillId="9" borderId="42" xfId="0" applyFont="1" applyFill="1" applyBorder="1" applyAlignment="1">
      <alignment horizontal="justify" vertical="center" wrapText="1"/>
    </xf>
    <xf numFmtId="1" fontId="30" fillId="9" borderId="600" xfId="0" applyNumberFormat="1" applyFont="1" applyFill="1" applyBorder="1" applyAlignment="1">
      <alignment horizontal="center" vertical="center" wrapText="1"/>
    </xf>
    <xf numFmtId="0" fontId="30" fillId="9" borderId="42" xfId="0" applyFont="1" applyFill="1" applyBorder="1" applyAlignment="1">
      <alignment horizontal="center" vertical="center"/>
    </xf>
    <xf numFmtId="1" fontId="30" fillId="9" borderId="7" xfId="0" applyNumberFormat="1" applyFont="1" applyFill="1" applyBorder="1" applyAlignment="1">
      <alignment horizontal="center" vertical="center" wrapText="1"/>
    </xf>
    <xf numFmtId="1" fontId="30" fillId="9" borderId="25" xfId="0" applyNumberFormat="1" applyFont="1" applyFill="1" applyBorder="1" applyAlignment="1">
      <alignment horizontal="center" vertical="center" wrapText="1"/>
    </xf>
    <xf numFmtId="0" fontId="30" fillId="17" borderId="1" xfId="0" applyFont="1" applyFill="1" applyBorder="1" applyAlignment="1">
      <alignment horizontal="justify" vertical="center" wrapText="1"/>
    </xf>
    <xf numFmtId="1" fontId="30" fillId="9" borderId="601" xfId="0" applyNumberFormat="1" applyFont="1" applyFill="1" applyBorder="1" applyAlignment="1">
      <alignment horizontal="center" vertical="center" wrapText="1"/>
    </xf>
    <xf numFmtId="9" fontId="30" fillId="9" borderId="7" xfId="0" applyNumberFormat="1" applyFont="1" applyFill="1" applyBorder="1" applyAlignment="1">
      <alignment horizontal="center" vertical="center"/>
    </xf>
    <xf numFmtId="0" fontId="30" fillId="9" borderId="7" xfId="0" applyFont="1" applyFill="1" applyBorder="1" applyAlignment="1">
      <alignment horizontal="center" vertical="center"/>
    </xf>
    <xf numFmtId="0" fontId="30" fillId="9" borderId="465" xfId="0" applyFont="1" applyFill="1" applyBorder="1" applyAlignment="1">
      <alignment horizontal="center" vertical="center" wrapText="1"/>
    </xf>
    <xf numFmtId="0" fontId="30" fillId="9" borderId="148" xfId="0" applyFont="1" applyFill="1" applyBorder="1" applyAlignment="1">
      <alignment horizontal="justify" vertical="center" wrapText="1"/>
    </xf>
    <xf numFmtId="0" fontId="30" fillId="9" borderId="193" xfId="0" applyFont="1" applyFill="1" applyBorder="1" applyAlignment="1">
      <alignment horizontal="center" vertical="center" wrapText="1"/>
    </xf>
    <xf numFmtId="0" fontId="30" fillId="9" borderId="24" xfId="0" applyFont="1" applyFill="1" applyBorder="1" applyAlignment="1">
      <alignment horizontal="center" vertical="center"/>
    </xf>
    <xf numFmtId="0" fontId="30" fillId="9" borderId="99" xfId="0" applyFont="1" applyFill="1" applyBorder="1" applyAlignment="1">
      <alignment horizontal="center" vertical="center"/>
    </xf>
    <xf numFmtId="1" fontId="30" fillId="9" borderId="214" xfId="0" applyNumberFormat="1" applyFont="1" applyFill="1" applyBorder="1" applyAlignment="1">
      <alignment horizontal="center" vertical="center" wrapText="1"/>
    </xf>
    <xf numFmtId="9" fontId="30" fillId="9" borderId="28" xfId="0" applyNumberFormat="1" applyFont="1" applyFill="1" applyBorder="1" applyAlignment="1">
      <alignment horizontal="center" vertical="center"/>
    </xf>
    <xf numFmtId="0" fontId="30" fillId="9" borderId="109" xfId="0" applyFont="1" applyFill="1" applyBorder="1" applyAlignment="1">
      <alignment horizontal="justify" vertical="center" wrapText="1"/>
    </xf>
    <xf numFmtId="9" fontId="30" fillId="9" borderId="64" xfId="0" applyNumberFormat="1" applyFont="1" applyFill="1" applyBorder="1" applyAlignment="1">
      <alignment horizontal="center" vertical="center"/>
    </xf>
    <xf numFmtId="0" fontId="30" fillId="9" borderId="24" xfId="0" applyFont="1" applyFill="1" applyBorder="1" applyAlignment="1">
      <alignment horizontal="center" vertical="center" wrapText="1"/>
    </xf>
    <xf numFmtId="0" fontId="30" fillId="17" borderId="194" xfId="0" applyFont="1" applyFill="1" applyBorder="1" applyAlignment="1">
      <alignment horizontal="justify" vertical="center" wrapText="1"/>
    </xf>
    <xf numFmtId="0" fontId="30" fillId="9" borderId="99" xfId="0" applyFont="1" applyFill="1" applyBorder="1" applyAlignment="1">
      <alignment horizontal="center" vertical="center" wrapText="1"/>
    </xf>
    <xf numFmtId="0" fontId="30" fillId="9" borderId="110" xfId="0" applyFont="1" applyFill="1" applyBorder="1" applyAlignment="1">
      <alignment horizontal="justify" vertical="center" wrapText="1"/>
    </xf>
    <xf numFmtId="1" fontId="30" fillId="9" borderId="602" xfId="0" applyNumberFormat="1" applyFont="1" applyFill="1" applyBorder="1" applyAlignment="1">
      <alignment horizontal="center" vertical="center" wrapText="1"/>
    </xf>
    <xf numFmtId="0" fontId="30" fillId="9" borderId="110" xfId="0" applyFont="1" applyFill="1" applyBorder="1" applyAlignment="1">
      <alignment horizontal="center" vertical="center" wrapText="1"/>
    </xf>
    <xf numFmtId="1" fontId="30" fillId="9" borderId="181" xfId="0" applyNumberFormat="1" applyFont="1" applyFill="1" applyBorder="1" applyAlignment="1">
      <alignment horizontal="center" vertical="center" wrapText="1"/>
    </xf>
    <xf numFmtId="1" fontId="30" fillId="9" borderId="183" xfId="0" applyNumberFormat="1" applyFont="1" applyFill="1" applyBorder="1" applyAlignment="1">
      <alignment horizontal="center" vertical="center" wrapText="1"/>
    </xf>
    <xf numFmtId="0" fontId="30" fillId="17" borderId="109" xfId="0" applyFont="1" applyFill="1" applyBorder="1" applyAlignment="1">
      <alignment horizontal="justify" vertical="center" wrapText="1"/>
    </xf>
    <xf numFmtId="9" fontId="30" fillId="9" borderId="101" xfId="0" applyNumberFormat="1" applyFont="1" applyFill="1" applyBorder="1" applyAlignment="1">
      <alignment horizontal="center" vertical="center"/>
    </xf>
    <xf numFmtId="0" fontId="30" fillId="9" borderId="228" xfId="0" applyFont="1" applyFill="1" applyBorder="1" applyAlignment="1">
      <alignment horizontal="center" vertical="center" wrapText="1"/>
    </xf>
    <xf numFmtId="0" fontId="30" fillId="9" borderId="168" xfId="0" applyFont="1" applyFill="1" applyBorder="1" applyAlignment="1">
      <alignment horizontal="center" vertical="center" wrapText="1"/>
    </xf>
    <xf numFmtId="0" fontId="30" fillId="9" borderId="488" xfId="0" applyFont="1" applyFill="1" applyBorder="1" applyAlignment="1">
      <alignment horizontal="center" vertical="center" wrapText="1"/>
    </xf>
    <xf numFmtId="0" fontId="30" fillId="9" borderId="232" xfId="0" applyFont="1" applyFill="1" applyBorder="1" applyAlignment="1">
      <alignment horizontal="center" vertical="center" wrapText="1"/>
    </xf>
    <xf numFmtId="0" fontId="30" fillId="9" borderId="489" xfId="0" applyFont="1" applyFill="1" applyBorder="1" applyAlignment="1">
      <alignment horizontal="center" vertical="center" wrapText="1"/>
    </xf>
    <xf numFmtId="1" fontId="30" fillId="9" borderId="603" xfId="0" applyNumberFormat="1" applyFont="1" applyFill="1" applyBorder="1" applyAlignment="1">
      <alignment horizontal="center" vertical="center" wrapText="1"/>
    </xf>
    <xf numFmtId="9" fontId="30" fillId="9" borderId="229" xfId="0" applyNumberFormat="1" applyFont="1" applyFill="1" applyBorder="1" applyAlignment="1">
      <alignment horizontal="center" vertical="center"/>
    </xf>
    <xf numFmtId="0" fontId="30" fillId="9" borderId="490" xfId="0" applyFont="1" applyFill="1" applyBorder="1" applyAlignment="1">
      <alignment horizontal="center" vertical="center" wrapText="1"/>
    </xf>
    <xf numFmtId="3" fontId="30" fillId="9" borderId="11" xfId="0" applyNumberFormat="1" applyFont="1" applyFill="1" applyBorder="1" applyAlignment="1">
      <alignment horizontal="center" vertical="center"/>
    </xf>
    <xf numFmtId="49" fontId="30" fillId="9" borderId="11" xfId="0" applyNumberFormat="1" applyFont="1" applyFill="1" applyBorder="1" applyAlignment="1">
      <alignment horizontal="center" vertical="center" wrapText="1"/>
    </xf>
    <xf numFmtId="3" fontId="30" fillId="9" borderId="221" xfId="0" applyNumberFormat="1" applyFont="1" applyFill="1" applyBorder="1" applyAlignment="1">
      <alignment horizontal="center" vertical="center"/>
    </xf>
    <xf numFmtId="0" fontId="30" fillId="9" borderId="471" xfId="0" applyFont="1" applyFill="1" applyBorder="1" applyAlignment="1">
      <alignment horizontal="center" vertical="center" wrapText="1"/>
    </xf>
    <xf numFmtId="3" fontId="30" fillId="9" borderId="13" xfId="0" applyNumberFormat="1" applyFont="1" applyFill="1" applyBorder="1" applyAlignment="1">
      <alignment horizontal="center" vertical="center"/>
    </xf>
    <xf numFmtId="9" fontId="30" fillId="9" borderId="223" xfId="0" applyNumberFormat="1" applyFont="1" applyFill="1" applyBorder="1" applyAlignment="1">
      <alignment horizontal="center" vertical="center"/>
    </xf>
    <xf numFmtId="0" fontId="30" fillId="9" borderId="222" xfId="0" applyFont="1" applyFill="1" applyBorder="1" applyAlignment="1">
      <alignment horizontal="center" vertical="center"/>
    </xf>
    <xf numFmtId="0" fontId="30" fillId="9" borderId="22" xfId="0" applyFont="1" applyFill="1" applyBorder="1" applyAlignment="1">
      <alignment horizontal="center" vertical="center"/>
    </xf>
    <xf numFmtId="0" fontId="30" fillId="9" borderId="23" xfId="0" applyFont="1" applyFill="1" applyBorder="1" applyAlignment="1">
      <alignment horizontal="justify" vertical="center" wrapText="1"/>
    </xf>
    <xf numFmtId="3" fontId="30" fillId="9" borderId="451" xfId="0" applyNumberFormat="1" applyFont="1" applyFill="1" applyBorder="1" applyAlignment="1">
      <alignment horizontal="center" vertical="center"/>
    </xf>
    <xf numFmtId="9" fontId="30" fillId="9" borderId="104" xfId="0" applyNumberFormat="1" applyFont="1" applyFill="1" applyBorder="1" applyAlignment="1">
      <alignment horizontal="center" vertical="center"/>
    </xf>
    <xf numFmtId="0" fontId="30" fillId="9" borderId="104" xfId="0" applyFont="1" applyFill="1" applyBorder="1" applyAlignment="1">
      <alignment horizontal="center" vertical="center"/>
    </xf>
    <xf numFmtId="0" fontId="30" fillId="9" borderId="217" xfId="0" applyFont="1" applyFill="1" applyBorder="1" applyAlignment="1">
      <alignment horizontal="center" vertical="center" wrapText="1"/>
    </xf>
    <xf numFmtId="3" fontId="30" fillId="9" borderId="183" xfId="0" applyNumberFormat="1" applyFont="1" applyFill="1" applyBorder="1" applyAlignment="1">
      <alignment horizontal="center" vertical="center"/>
    </xf>
    <xf numFmtId="9" fontId="30" fillId="9" borderId="38" xfId="0" applyNumberFormat="1" applyFont="1" applyFill="1" applyBorder="1" applyAlignment="1">
      <alignment horizontal="center" vertical="center"/>
    </xf>
    <xf numFmtId="0" fontId="30" fillId="9" borderId="23" xfId="0" applyFont="1" applyFill="1" applyBorder="1" applyAlignment="1">
      <alignment horizontal="center" vertical="center"/>
    </xf>
    <xf numFmtId="0" fontId="30" fillId="9" borderId="234" xfId="0" applyFont="1" applyFill="1" applyBorder="1" applyAlignment="1">
      <alignment horizontal="justify" vertical="center" wrapText="1"/>
    </xf>
    <xf numFmtId="0" fontId="30" fillId="9" borderId="239" xfId="0" applyFont="1" applyFill="1" applyBorder="1" applyAlignment="1">
      <alignment horizontal="center" vertical="center" wrapText="1"/>
    </xf>
    <xf numFmtId="0" fontId="30" fillId="9" borderId="240" xfId="0" applyFont="1" applyFill="1" applyBorder="1" applyAlignment="1">
      <alignment horizontal="center" vertical="center" wrapText="1"/>
    </xf>
    <xf numFmtId="0" fontId="30" fillId="9" borderId="472" xfId="0" applyFont="1" applyFill="1" applyBorder="1" applyAlignment="1">
      <alignment horizontal="center" vertical="center" wrapText="1"/>
    </xf>
    <xf numFmtId="3" fontId="30" fillId="9" borderId="215" xfId="0" applyNumberFormat="1" applyFont="1" applyFill="1" applyBorder="1" applyAlignment="1">
      <alignment horizontal="center" vertical="center"/>
    </xf>
    <xf numFmtId="0" fontId="30" fillId="9" borderId="236" xfId="0" applyFont="1" applyFill="1" applyBorder="1" applyAlignment="1">
      <alignment horizontal="center" vertical="center" wrapText="1"/>
    </xf>
    <xf numFmtId="0" fontId="30" fillId="9" borderId="237" xfId="0" applyFont="1" applyFill="1" applyBorder="1" applyAlignment="1">
      <alignment horizontal="center" vertical="center" wrapText="1"/>
    </xf>
    <xf numFmtId="0" fontId="30" fillId="9" borderId="93" xfId="0" applyFont="1" applyFill="1" applyBorder="1" applyAlignment="1">
      <alignment horizontal="center" vertical="center" wrapText="1"/>
    </xf>
    <xf numFmtId="0" fontId="30" fillId="9" borderId="102" xfId="0" applyFont="1" applyFill="1" applyBorder="1" applyAlignment="1">
      <alignment horizontal="justify" vertical="center" wrapText="1"/>
    </xf>
    <xf numFmtId="9" fontId="30" fillId="9" borderId="0" xfId="0" applyNumberFormat="1" applyFont="1" applyFill="1" applyBorder="1" applyAlignment="1">
      <alignment horizontal="center" vertical="center"/>
    </xf>
    <xf numFmtId="0" fontId="30" fillId="9" borderId="40" xfId="0" applyFont="1" applyFill="1" applyBorder="1" applyAlignment="1">
      <alignment horizontal="center" vertical="center" wrapText="1"/>
    </xf>
    <xf numFmtId="0" fontId="30" fillId="9" borderId="227" xfId="0" applyFont="1" applyFill="1" applyBorder="1" applyAlignment="1">
      <alignment horizontal="center" vertical="center" wrapText="1"/>
    </xf>
    <xf numFmtId="0" fontId="30" fillId="9" borderId="238" xfId="0" applyFont="1" applyFill="1" applyBorder="1" applyAlignment="1">
      <alignment horizontal="center" vertical="center" wrapText="1"/>
    </xf>
    <xf numFmtId="0" fontId="30" fillId="9" borderId="473" xfId="0" applyFont="1" applyFill="1" applyBorder="1" applyAlignment="1">
      <alignment horizontal="center" vertical="center" wrapText="1"/>
    </xf>
    <xf numFmtId="9" fontId="30" fillId="9" borderId="203" xfId="0" applyNumberFormat="1" applyFont="1" applyFill="1" applyBorder="1" applyAlignment="1">
      <alignment horizontal="center" vertical="center" wrapText="1"/>
    </xf>
    <xf numFmtId="0" fontId="30" fillId="9" borderId="203" xfId="0" applyFont="1" applyFill="1" applyBorder="1" applyAlignment="1">
      <alignment horizontal="center" vertical="center" wrapText="1"/>
    </xf>
    <xf numFmtId="3" fontId="30" fillId="9" borderId="605" xfId="0" applyNumberFormat="1" applyFont="1" applyFill="1" applyBorder="1" applyAlignment="1">
      <alignment horizontal="center" vertical="center"/>
    </xf>
    <xf numFmtId="9" fontId="30" fillId="9" borderId="26" xfId="0" applyNumberFormat="1" applyFont="1" applyFill="1" applyBorder="1" applyAlignment="1">
      <alignment horizontal="center" vertical="center" wrapText="1"/>
    </xf>
    <xf numFmtId="0" fontId="30" fillId="9" borderId="26" xfId="0" applyFont="1" applyFill="1" applyBorder="1" applyAlignment="1">
      <alignment horizontal="center" vertical="center" wrapText="1"/>
    </xf>
    <xf numFmtId="3" fontId="30" fillId="9" borderId="604" xfId="0" applyNumberFormat="1" applyFont="1" applyFill="1" applyBorder="1" applyAlignment="1">
      <alignment horizontal="center" vertical="center"/>
    </xf>
    <xf numFmtId="9" fontId="30" fillId="9" borderId="205" xfId="0" applyNumberFormat="1" applyFont="1" applyFill="1" applyBorder="1" applyAlignment="1">
      <alignment horizontal="center" vertical="center" wrapText="1"/>
    </xf>
    <xf numFmtId="0" fontId="30" fillId="9" borderId="205" xfId="0" applyFont="1" applyFill="1" applyBorder="1" applyAlignment="1">
      <alignment horizontal="center" vertical="center" wrapText="1"/>
    </xf>
    <xf numFmtId="0" fontId="30" fillId="9" borderId="492" xfId="0" applyFont="1" applyFill="1" applyBorder="1" applyAlignment="1" applyProtection="1">
      <alignment vertical="center"/>
      <protection locked="0"/>
    </xf>
    <xf numFmtId="0" fontId="30" fillId="9" borderId="120" xfId="0" applyFont="1" applyFill="1" applyBorder="1" applyAlignment="1" applyProtection="1">
      <alignment vertical="center"/>
      <protection locked="0"/>
    </xf>
    <xf numFmtId="3" fontId="30" fillId="9" borderId="18" xfId="4" applyNumberFormat="1" applyFont="1" applyFill="1" applyBorder="1" applyAlignment="1">
      <alignment vertical="center"/>
    </xf>
    <xf numFmtId="0" fontId="30" fillId="9" borderId="44" xfId="0" applyFont="1" applyFill="1" applyBorder="1" applyAlignment="1">
      <alignment horizontal="center" vertical="center"/>
    </xf>
    <xf numFmtId="0" fontId="30" fillId="9" borderId="87" xfId="0" applyFont="1" applyFill="1" applyBorder="1" applyAlignment="1">
      <alignment horizontal="justify" vertical="center" wrapText="1"/>
    </xf>
    <xf numFmtId="0" fontId="30" fillId="9" borderId="86" xfId="0" applyFont="1" applyFill="1" applyBorder="1" applyAlignment="1" applyProtection="1">
      <alignment vertical="center"/>
      <protection locked="0"/>
    </xf>
    <xf numFmtId="0" fontId="30" fillId="9" borderId="35" xfId="0" applyFont="1" applyFill="1" applyBorder="1" applyAlignment="1">
      <alignment horizontal="center" vertical="center"/>
    </xf>
    <xf numFmtId="0" fontId="30" fillId="9" borderId="83" xfId="0" applyFont="1" applyFill="1" applyBorder="1" applyAlignment="1">
      <alignment horizontal="justify" vertical="center" wrapText="1"/>
    </xf>
    <xf numFmtId="49" fontId="30" fillId="9" borderId="10" xfId="0" applyNumberFormat="1" applyFont="1" applyFill="1" applyBorder="1" applyAlignment="1">
      <alignment horizontal="center" vertical="center" wrapText="1"/>
    </xf>
    <xf numFmtId="3" fontId="30" fillId="9" borderId="22" xfId="0" applyNumberFormat="1" applyFont="1" applyFill="1" applyBorder="1" applyAlignment="1">
      <alignment horizontal="center" vertical="center"/>
    </xf>
    <xf numFmtId="0" fontId="30" fillId="9" borderId="148" xfId="0" applyFont="1" applyFill="1" applyBorder="1" applyAlignment="1">
      <alignment horizontal="center" vertical="center"/>
    </xf>
    <xf numFmtId="0" fontId="30" fillId="9" borderId="606" xfId="0" applyFont="1" applyFill="1" applyBorder="1" applyAlignment="1">
      <alignment horizontal="center" vertical="center" wrapText="1"/>
    </xf>
    <xf numFmtId="0" fontId="30" fillId="9" borderId="607" xfId="0" applyFont="1" applyFill="1" applyBorder="1" applyAlignment="1">
      <alignment horizontal="center" vertical="center" wrapText="1"/>
    </xf>
    <xf numFmtId="0" fontId="30" fillId="9" borderId="475" xfId="0" applyFont="1" applyFill="1" applyBorder="1" applyAlignment="1">
      <alignment horizontal="center" vertical="center" wrapText="1"/>
    </xf>
    <xf numFmtId="0" fontId="30" fillId="9" borderId="54" xfId="0" applyFont="1" applyFill="1" applyBorder="1" applyAlignment="1">
      <alignment horizontal="center" vertical="center" wrapText="1"/>
    </xf>
    <xf numFmtId="0" fontId="30" fillId="9" borderId="476" xfId="0" applyFont="1" applyFill="1" applyBorder="1" applyAlignment="1">
      <alignment horizontal="center" vertical="center" wrapText="1"/>
    </xf>
    <xf numFmtId="0" fontId="30" fillId="9" borderId="477" xfId="0" applyFont="1" applyFill="1" applyBorder="1" applyAlignment="1">
      <alignment horizontal="center" vertical="center" wrapText="1"/>
    </xf>
    <xf numFmtId="3" fontId="30" fillId="9" borderId="10" xfId="0" applyNumberFormat="1" applyFont="1" applyFill="1" applyBorder="1" applyAlignment="1">
      <alignment horizontal="center" vertical="center"/>
    </xf>
    <xf numFmtId="0" fontId="28" fillId="9" borderId="59" xfId="0" applyFont="1" applyFill="1" applyBorder="1" applyAlignment="1">
      <alignment horizontal="center" vertical="center" wrapText="1"/>
    </xf>
    <xf numFmtId="0" fontId="30" fillId="9" borderId="45" xfId="0" applyFont="1" applyFill="1" applyBorder="1" applyAlignment="1">
      <alignment horizontal="justify" vertical="center" wrapText="1"/>
    </xf>
    <xf numFmtId="3" fontId="30" fillId="9" borderId="14" xfId="0" applyNumberFormat="1" applyFont="1" applyFill="1" applyBorder="1" applyAlignment="1">
      <alignment horizontal="center" vertical="center" wrapText="1"/>
    </xf>
    <xf numFmtId="0" fontId="28" fillId="9" borderId="1" xfId="0" applyFont="1" applyFill="1" applyBorder="1" applyAlignment="1">
      <alignment horizontal="center" vertical="center"/>
    </xf>
    <xf numFmtId="3" fontId="30" fillId="9" borderId="1" xfId="0" applyNumberFormat="1" applyFont="1" applyFill="1" applyBorder="1" applyAlignment="1">
      <alignment horizontal="center" vertical="center" wrapText="1"/>
    </xf>
    <xf numFmtId="0" fontId="30" fillId="12" borderId="474" xfId="0" applyFont="1" applyFill="1" applyBorder="1" applyAlignment="1">
      <alignment horizontal="center" vertical="center" wrapText="1"/>
    </xf>
    <xf numFmtId="0" fontId="28" fillId="9" borderId="7" xfId="0" applyFont="1" applyFill="1" applyBorder="1" applyAlignment="1">
      <alignment horizontal="center" vertical="center"/>
    </xf>
    <xf numFmtId="3" fontId="30" fillId="9" borderId="7" xfId="0" applyNumberFormat="1" applyFont="1" applyFill="1" applyBorder="1" applyAlignment="1">
      <alignment horizontal="center" vertical="center" wrapText="1"/>
    </xf>
    <xf numFmtId="0" fontId="30" fillId="12" borderId="479" xfId="0" applyFont="1" applyFill="1" applyBorder="1" applyAlignment="1">
      <alignment horizontal="center" vertical="center" wrapText="1"/>
    </xf>
    <xf numFmtId="0" fontId="30" fillId="9" borderId="257" xfId="0" applyFont="1" applyFill="1" applyBorder="1" applyAlignment="1">
      <alignment horizontal="justify" vertical="center" wrapText="1"/>
    </xf>
    <xf numFmtId="0" fontId="30" fillId="9" borderId="304" xfId="0" applyFont="1" applyFill="1" applyBorder="1" applyAlignment="1">
      <alignment horizontal="center" vertical="center" wrapText="1"/>
    </xf>
    <xf numFmtId="0" fontId="28" fillId="9" borderId="293" xfId="0" applyFont="1" applyFill="1" applyBorder="1" applyAlignment="1">
      <alignment horizontal="center" vertical="center" wrapText="1"/>
    </xf>
    <xf numFmtId="0" fontId="28" fillId="9" borderId="14" xfId="0" applyFont="1" applyFill="1" applyBorder="1" applyAlignment="1">
      <alignment horizontal="center" vertical="center" wrapText="1"/>
    </xf>
    <xf numFmtId="0" fontId="30" fillId="12" borderId="18" xfId="0" applyFont="1" applyFill="1" applyBorder="1" applyAlignment="1">
      <alignment horizontal="justify" vertical="center" wrapText="1"/>
    </xf>
    <xf numFmtId="0" fontId="30" fillId="9" borderId="86" xfId="0" applyFont="1" applyFill="1" applyBorder="1" applyAlignment="1" applyProtection="1">
      <alignment horizontal="center" vertical="center" wrapText="1"/>
      <protection locked="0"/>
    </xf>
    <xf numFmtId="3" fontId="30" fillId="12" borderId="18" xfId="4" applyNumberFormat="1" applyFont="1" applyFill="1" applyBorder="1" applyAlignment="1">
      <alignment vertical="center"/>
    </xf>
    <xf numFmtId="165" fontId="30" fillId="9" borderId="87" xfId="0" applyNumberFormat="1" applyFont="1" applyFill="1" applyBorder="1" applyAlignment="1">
      <alignment horizontal="center" vertical="center" wrapText="1"/>
    </xf>
    <xf numFmtId="3" fontId="30" fillId="12" borderId="18" xfId="4" applyNumberFormat="1" applyFont="1" applyFill="1" applyBorder="1" applyAlignment="1">
      <alignment horizontal="center" vertical="center"/>
    </xf>
    <xf numFmtId="0" fontId="30" fillId="14" borderId="281" xfId="0" applyFont="1" applyFill="1" applyBorder="1" applyAlignment="1">
      <alignment horizontal="justify" vertical="center" wrapText="1"/>
    </xf>
    <xf numFmtId="0" fontId="30" fillId="14" borderId="223" xfId="0" applyFont="1" applyFill="1" applyBorder="1" applyAlignment="1">
      <alignment horizontal="justify" vertical="center" wrapText="1"/>
    </xf>
    <xf numFmtId="0" fontId="30" fillId="9" borderId="245" xfId="0" applyFont="1" applyFill="1" applyBorder="1" applyAlignment="1">
      <alignment horizontal="center" vertical="center" wrapText="1"/>
    </xf>
    <xf numFmtId="165" fontId="30" fillId="9" borderId="245" xfId="0" applyNumberFormat="1" applyFont="1" applyFill="1" applyBorder="1" applyAlignment="1">
      <alignment horizontal="center" vertical="center" wrapText="1"/>
    </xf>
    <xf numFmtId="165" fontId="30" fillId="9" borderId="83" xfId="0" applyNumberFormat="1" applyFont="1" applyFill="1" applyBorder="1" applyAlignment="1">
      <alignment horizontal="center" vertical="center" wrapText="1"/>
    </xf>
    <xf numFmtId="0" fontId="28" fillId="9" borderId="18" xfId="0" applyFont="1" applyFill="1" applyBorder="1" applyAlignment="1" applyProtection="1">
      <alignment horizontal="center" vertical="center" wrapText="1"/>
      <protection locked="0"/>
    </xf>
    <xf numFmtId="3" fontId="30" fillId="12" borderId="18" xfId="0" applyNumberFormat="1" applyFont="1" applyFill="1" applyBorder="1" applyAlignment="1">
      <alignment horizontal="center" vertical="center"/>
    </xf>
    <xf numFmtId="0" fontId="30" fillId="14" borderId="13" xfId="0" applyFont="1" applyFill="1" applyBorder="1" applyAlignment="1">
      <alignment horizontal="justify" vertical="center" wrapText="1"/>
    </xf>
    <xf numFmtId="3" fontId="30" fillId="12" borderId="18" xfId="0" applyNumberFormat="1" applyFont="1" applyFill="1" applyBorder="1" applyAlignment="1">
      <alignment vertical="center"/>
    </xf>
    <xf numFmtId="0" fontId="30" fillId="14" borderId="257" xfId="0" applyFont="1" applyFill="1" applyBorder="1" applyAlignment="1">
      <alignment horizontal="justify" vertical="center" wrapText="1"/>
    </xf>
    <xf numFmtId="0" fontId="30" fillId="9" borderId="91" xfId="0" applyFont="1" applyFill="1" applyBorder="1" applyAlignment="1" applyProtection="1">
      <alignment horizontal="center" vertical="center" wrapText="1"/>
      <protection locked="0"/>
    </xf>
    <xf numFmtId="0" fontId="28" fillId="9" borderId="16" xfId="0" applyFont="1" applyFill="1" applyBorder="1" applyAlignment="1" applyProtection="1">
      <alignment horizontal="center" vertical="center" wrapText="1"/>
      <protection locked="0"/>
    </xf>
    <xf numFmtId="3" fontId="30" fillId="12" borderId="16" xfId="0" applyNumberFormat="1" applyFont="1" applyFill="1" applyBorder="1" applyAlignment="1">
      <alignment vertical="center"/>
    </xf>
    <xf numFmtId="0" fontId="30" fillId="14" borderId="326" xfId="0" applyFont="1" applyFill="1" applyBorder="1" applyAlignment="1">
      <alignment horizontal="justify" vertical="center" wrapText="1"/>
    </xf>
    <xf numFmtId="0" fontId="30" fillId="14" borderId="333" xfId="0" applyFont="1" applyFill="1" applyBorder="1" applyAlignment="1">
      <alignment horizontal="justify" vertical="center" wrapText="1"/>
    </xf>
    <xf numFmtId="0" fontId="30" fillId="9" borderId="328" xfId="0" applyFont="1" applyFill="1" applyBorder="1" applyAlignment="1">
      <alignment horizontal="center" vertical="center" wrapText="1"/>
    </xf>
    <xf numFmtId="0" fontId="30" fillId="14" borderId="289" xfId="0" applyFont="1" applyFill="1" applyBorder="1" applyAlignment="1">
      <alignment horizontal="justify" vertical="center" wrapText="1"/>
    </xf>
    <xf numFmtId="165" fontId="30" fillId="9" borderId="281" xfId="0" applyNumberFormat="1" applyFont="1" applyFill="1" applyBorder="1" applyAlignment="1">
      <alignment horizontal="center" vertical="center" wrapText="1"/>
    </xf>
    <xf numFmtId="165" fontId="30" fillId="9" borderId="288" xfId="0" applyNumberFormat="1" applyFont="1" applyFill="1" applyBorder="1" applyAlignment="1">
      <alignment horizontal="center" vertical="center" wrapText="1"/>
    </xf>
    <xf numFmtId="0" fontId="30" fillId="14" borderId="76" xfId="0" applyFont="1" applyFill="1" applyBorder="1" applyAlignment="1">
      <alignment horizontal="center" vertical="center" wrapText="1"/>
    </xf>
    <xf numFmtId="0" fontId="30" fillId="14" borderId="10" xfId="0" applyFont="1" applyFill="1" applyBorder="1" applyAlignment="1">
      <alignment horizontal="justify" vertical="center" wrapText="1"/>
    </xf>
    <xf numFmtId="0" fontId="30" fillId="14" borderId="86" xfId="0" applyFont="1" applyFill="1" applyBorder="1" applyAlignment="1">
      <alignment horizontal="center" vertical="center" wrapText="1"/>
    </xf>
    <xf numFmtId="0" fontId="30" fillId="14" borderId="18" xfId="0" applyFont="1" applyFill="1" applyBorder="1" applyAlignment="1">
      <alignment horizontal="justify" vertical="center" wrapText="1"/>
    </xf>
    <xf numFmtId="0" fontId="30" fillId="14" borderId="82" xfId="0" applyFont="1" applyFill="1" applyBorder="1" applyAlignment="1">
      <alignment horizontal="center" vertical="center" wrapText="1"/>
    </xf>
    <xf numFmtId="0" fontId="30" fillId="14" borderId="338" xfId="0" applyFont="1" applyFill="1" applyBorder="1" applyAlignment="1">
      <alignment horizontal="justify" vertical="center" wrapText="1"/>
    </xf>
    <xf numFmtId="0" fontId="30" fillId="14" borderId="338" xfId="0" applyFont="1" applyFill="1" applyBorder="1" applyAlignment="1">
      <alignment horizontal="center" vertical="center" wrapText="1"/>
    </xf>
    <xf numFmtId="0" fontId="30" fillId="14" borderId="14" xfId="0" applyFont="1" applyFill="1" applyBorder="1" applyAlignment="1">
      <alignment horizontal="justify" vertical="center" wrapText="1"/>
    </xf>
    <xf numFmtId="9" fontId="28" fillId="9" borderId="338" xfId="0" applyNumberFormat="1" applyFont="1" applyFill="1" applyBorder="1" applyAlignment="1">
      <alignment horizontal="center" vertical="center"/>
    </xf>
    <xf numFmtId="0" fontId="28" fillId="9" borderId="16" xfId="0" applyFont="1" applyFill="1" applyBorder="1" applyAlignment="1">
      <alignment horizontal="center" vertical="center" wrapText="1"/>
    </xf>
    <xf numFmtId="0" fontId="30" fillId="14" borderId="287" xfId="0" applyFont="1" applyFill="1" applyBorder="1" applyAlignment="1">
      <alignment horizontal="justify" vertical="center" wrapText="1"/>
    </xf>
    <xf numFmtId="0" fontId="30" fillId="9" borderId="76" xfId="0" applyFont="1" applyFill="1" applyBorder="1" applyAlignment="1" applyProtection="1">
      <alignment horizontal="left" vertical="center"/>
      <protection locked="0"/>
    </xf>
    <xf numFmtId="3" fontId="30" fillId="9" borderId="10" xfId="4" applyNumberFormat="1" applyFont="1" applyFill="1" applyBorder="1" applyAlignment="1">
      <alignment horizontal="center" vertical="center"/>
    </xf>
    <xf numFmtId="0" fontId="30" fillId="9" borderId="62" xfId="0" applyFont="1" applyFill="1" applyBorder="1" applyAlignment="1">
      <alignment horizontal="center" vertical="center" wrapText="1"/>
    </xf>
    <xf numFmtId="0" fontId="30" fillId="12" borderId="91" xfId="0" applyFont="1" applyFill="1" applyBorder="1" applyAlignment="1">
      <alignment horizontal="justify" vertical="center" wrapText="1"/>
    </xf>
    <xf numFmtId="0" fontId="30" fillId="12" borderId="16" xfId="0" applyFont="1" applyFill="1" applyBorder="1" applyAlignment="1">
      <alignment horizontal="justify" vertical="center" wrapText="1"/>
    </xf>
    <xf numFmtId="167" fontId="30" fillId="12" borderId="16" xfId="0" applyNumberFormat="1" applyFont="1" applyFill="1" applyBorder="1" applyAlignment="1">
      <alignment horizontal="center"/>
    </xf>
    <xf numFmtId="167" fontId="30" fillId="9" borderId="16" xfId="0" applyNumberFormat="1" applyFont="1" applyFill="1" applyBorder="1" applyAlignment="1">
      <alignment horizontal="center"/>
    </xf>
    <xf numFmtId="0" fontId="28" fillId="9" borderId="16" xfId="0" applyFont="1" applyFill="1" applyBorder="1" applyAlignment="1">
      <alignment horizontal="center" vertical="center"/>
    </xf>
    <xf numFmtId="9" fontId="30" fillId="9" borderId="16" xfId="1" applyFont="1" applyFill="1" applyBorder="1" applyAlignment="1">
      <alignment horizontal="center" vertical="center"/>
    </xf>
    <xf numFmtId="0" fontId="30" fillId="9" borderId="13" xfId="0" applyFont="1" applyFill="1" applyBorder="1" applyAlignment="1">
      <alignment horizontal="justify" vertical="center" wrapText="1"/>
    </xf>
    <xf numFmtId="9" fontId="30" fillId="9" borderId="13" xfId="1" applyFont="1" applyFill="1" applyBorder="1" applyAlignment="1">
      <alignment horizontal="center" vertical="center"/>
    </xf>
    <xf numFmtId="0" fontId="30" fillId="9" borderId="64" xfId="0" applyFont="1" applyFill="1" applyBorder="1" applyAlignment="1">
      <alignment horizontal="center" vertical="center" wrapText="1"/>
    </xf>
    <xf numFmtId="0" fontId="30" fillId="9" borderId="86" xfId="0" applyFont="1" applyFill="1" applyBorder="1" applyAlignment="1" applyProtection="1">
      <alignment vertical="center" wrapText="1"/>
      <protection locked="0"/>
    </xf>
    <xf numFmtId="0" fontId="30" fillId="9" borderId="253" xfId="0" applyFont="1" applyFill="1" applyBorder="1" applyAlignment="1">
      <alignment horizontal="center" vertical="center" wrapText="1"/>
    </xf>
    <xf numFmtId="0" fontId="30" fillId="9" borderId="82" xfId="0" applyFont="1" applyFill="1" applyBorder="1" applyAlignment="1" applyProtection="1">
      <alignment vertical="center" wrapText="1"/>
      <protection locked="0"/>
    </xf>
    <xf numFmtId="3" fontId="30" fillId="9" borderId="14" xfId="4" applyNumberFormat="1" applyFont="1" applyFill="1" applyBorder="1" applyAlignment="1">
      <alignment vertical="center"/>
    </xf>
    <xf numFmtId="0" fontId="30" fillId="9" borderId="118" xfId="0" applyFont="1" applyFill="1" applyBorder="1" applyAlignment="1">
      <alignment horizontal="center" vertical="center" wrapText="1"/>
    </xf>
    <xf numFmtId="3" fontId="30" fillId="12" borderId="59" xfId="4" applyNumberFormat="1" applyFont="1" applyFill="1" applyBorder="1" applyAlignment="1">
      <alignment horizontal="center" vertical="center"/>
    </xf>
    <xf numFmtId="1" fontId="30" fillId="9" borderId="260" xfId="0" applyNumberFormat="1" applyFont="1" applyFill="1" applyBorder="1" applyAlignment="1" applyProtection="1">
      <alignment horizontal="center" vertical="center" wrapText="1"/>
    </xf>
    <xf numFmtId="0" fontId="30" fillId="9" borderId="260" xfId="0" applyFont="1" applyFill="1" applyBorder="1" applyAlignment="1" applyProtection="1">
      <alignment horizontal="center" vertical="center" wrapText="1"/>
    </xf>
    <xf numFmtId="0" fontId="30" fillId="9" borderId="261" xfId="0" applyFont="1" applyFill="1" applyBorder="1" applyAlignment="1">
      <alignment horizontal="center" vertical="center" wrapText="1"/>
    </xf>
    <xf numFmtId="1" fontId="30" fillId="9" borderId="256" xfId="0" applyNumberFormat="1" applyFont="1" applyFill="1" applyBorder="1" applyAlignment="1" applyProtection="1">
      <alignment horizontal="center" vertical="center" wrapText="1"/>
    </xf>
    <xf numFmtId="0" fontId="30" fillId="9" borderId="256" xfId="0" applyFont="1" applyFill="1" applyBorder="1" applyAlignment="1" applyProtection="1">
      <alignment horizontal="center" vertical="center" wrapText="1"/>
    </xf>
    <xf numFmtId="0" fontId="30" fillId="9" borderId="307" xfId="0" applyFont="1" applyFill="1" applyBorder="1" applyAlignment="1">
      <alignment horizontal="center" vertical="center" wrapText="1"/>
    </xf>
    <xf numFmtId="1" fontId="30" fillId="9" borderId="37" xfId="0" applyNumberFormat="1" applyFont="1" applyFill="1" applyBorder="1" applyAlignment="1" applyProtection="1">
      <alignment horizontal="center" vertical="center" wrapText="1"/>
    </xf>
    <xf numFmtId="0" fontId="30" fillId="9" borderId="37" xfId="0" applyFont="1" applyFill="1" applyBorder="1" applyAlignment="1" applyProtection="1">
      <alignment horizontal="center" vertical="center" wrapText="1"/>
    </xf>
    <xf numFmtId="0" fontId="30" fillId="9" borderId="159" xfId="0" applyFont="1" applyFill="1" applyBorder="1" applyAlignment="1">
      <alignment horizontal="justify" vertical="center" wrapText="1"/>
    </xf>
    <xf numFmtId="1" fontId="30" fillId="9" borderId="42" xfId="0" applyNumberFormat="1" applyFont="1" applyFill="1" applyBorder="1" applyAlignment="1">
      <alignment horizontal="center" vertical="center" wrapText="1"/>
    </xf>
    <xf numFmtId="0" fontId="30" fillId="9" borderId="160" xfId="0" applyFont="1" applyFill="1" applyBorder="1" applyAlignment="1">
      <alignment horizontal="center" vertical="center" wrapText="1"/>
    </xf>
    <xf numFmtId="0" fontId="30" fillId="9" borderId="161" xfId="0" applyFont="1" applyFill="1" applyBorder="1" applyAlignment="1" applyProtection="1">
      <alignment horizontal="center" vertical="center" wrapText="1"/>
    </xf>
    <xf numFmtId="0" fontId="30" fillId="9" borderId="161" xfId="0" applyFont="1" applyFill="1" applyBorder="1" applyAlignment="1">
      <alignment horizontal="center" vertical="center" wrapText="1"/>
    </xf>
    <xf numFmtId="0" fontId="30" fillId="9" borderId="348" xfId="0" applyFont="1" applyFill="1" applyBorder="1" applyAlignment="1">
      <alignment horizontal="center" vertical="center" wrapText="1"/>
    </xf>
    <xf numFmtId="0" fontId="30" fillId="9" borderId="112" xfId="0" applyFont="1" applyFill="1" applyBorder="1" applyAlignment="1">
      <alignment horizontal="justify" vertical="center" wrapText="1"/>
    </xf>
    <xf numFmtId="0" fontId="30" fillId="9" borderId="152" xfId="0" applyFont="1" applyFill="1" applyBorder="1" applyAlignment="1">
      <alignment horizontal="center" vertical="center" wrapText="1"/>
    </xf>
    <xf numFmtId="0" fontId="30" fillId="9" borderId="346" xfId="0" applyFont="1" applyFill="1" applyBorder="1" applyAlignment="1" applyProtection="1">
      <alignment horizontal="center" vertical="center" wrapText="1"/>
    </xf>
    <xf numFmtId="0" fontId="30" fillId="9" borderId="298" xfId="0" applyFont="1" applyFill="1" applyBorder="1" applyAlignment="1">
      <alignment horizontal="center" vertical="center" wrapText="1"/>
    </xf>
    <xf numFmtId="0" fontId="30" fillId="9" borderId="25" xfId="0" applyFont="1" applyFill="1" applyBorder="1" applyAlignment="1" applyProtection="1">
      <alignment horizontal="center" vertical="center" wrapText="1"/>
    </xf>
    <xf numFmtId="0" fontId="30" fillId="9" borderId="295" xfId="0" applyFont="1" applyFill="1" applyBorder="1" applyAlignment="1">
      <alignment horizontal="center" vertical="center" wrapText="1"/>
    </xf>
    <xf numFmtId="0" fontId="30" fillId="9" borderId="1" xfId="0" applyFont="1" applyFill="1" applyBorder="1" applyAlignment="1" applyProtection="1">
      <alignment horizontal="center" vertical="center" wrapText="1"/>
    </xf>
    <xf numFmtId="0" fontId="30" fillId="9" borderId="308" xfId="0" applyFont="1" applyFill="1" applyBorder="1" applyAlignment="1">
      <alignment horizontal="center" vertical="center" wrapText="1"/>
    </xf>
    <xf numFmtId="1" fontId="30" fillId="9" borderId="37" xfId="0" applyNumberFormat="1" applyFont="1" applyFill="1" applyBorder="1" applyAlignment="1">
      <alignment horizontal="center" vertical="center" wrapText="1"/>
    </xf>
    <xf numFmtId="0" fontId="30" fillId="9" borderId="76" xfId="0" applyFont="1" applyFill="1" applyBorder="1" applyAlignment="1" applyProtection="1">
      <alignment horizontal="center" vertical="center" wrapText="1"/>
      <protection locked="0"/>
    </xf>
    <xf numFmtId="0" fontId="30" fillId="9" borderId="349" xfId="0" applyFont="1" applyFill="1" applyBorder="1" applyAlignment="1">
      <alignment horizontal="center" vertical="center"/>
    </xf>
    <xf numFmtId="0" fontId="30" fillId="9" borderId="349" xfId="0" applyFont="1" applyFill="1" applyBorder="1" applyAlignment="1">
      <alignment horizontal="center" vertical="center" wrapText="1"/>
    </xf>
    <xf numFmtId="0" fontId="30" fillId="9" borderId="25" xfId="0" applyFont="1" applyFill="1" applyBorder="1" applyAlignment="1">
      <alignment horizontal="justify" vertical="center" wrapText="1"/>
    </xf>
    <xf numFmtId="0" fontId="30" fillId="9" borderId="164" xfId="0" applyFont="1" applyFill="1" applyBorder="1" applyAlignment="1">
      <alignment horizontal="justify" vertical="center" wrapText="1"/>
    </xf>
    <xf numFmtId="0" fontId="30" fillId="9" borderId="348" xfId="0" applyFont="1" applyFill="1" applyBorder="1" applyAlignment="1">
      <alignment horizontal="center" vertical="center"/>
    </xf>
    <xf numFmtId="0" fontId="30" fillId="9" borderId="308" xfId="0" applyFont="1" applyFill="1" applyBorder="1" applyAlignment="1">
      <alignment horizontal="center" vertical="center"/>
    </xf>
    <xf numFmtId="0" fontId="30" fillId="9" borderId="125" xfId="0" applyFont="1" applyFill="1" applyBorder="1" applyAlignment="1">
      <alignment horizontal="center" vertical="center"/>
    </xf>
    <xf numFmtId="170" fontId="30" fillId="9" borderId="16" xfId="0" applyNumberFormat="1" applyFont="1" applyFill="1" applyBorder="1" applyAlignment="1">
      <alignment horizontal="justify" vertical="center" wrapText="1"/>
    </xf>
    <xf numFmtId="3" fontId="30" fillId="12" borderId="16" xfId="4" applyNumberFormat="1" applyFont="1" applyFill="1" applyBorder="1" applyAlignment="1">
      <alignment horizontal="center" vertical="center"/>
    </xf>
    <xf numFmtId="9" fontId="30" fillId="9" borderId="45" xfId="0" applyNumberFormat="1" applyFont="1" applyFill="1" applyBorder="1" applyAlignment="1">
      <alignment horizontal="center" vertical="center"/>
    </xf>
    <xf numFmtId="0" fontId="30" fillId="9" borderId="45" xfId="0" applyFont="1" applyFill="1" applyBorder="1" applyAlignment="1">
      <alignment horizontal="center" vertical="center" wrapText="1"/>
    </xf>
    <xf numFmtId="0" fontId="30" fillId="9" borderId="171" xfId="0" applyFont="1" applyFill="1" applyBorder="1" applyAlignment="1">
      <alignment horizontal="center" vertical="center"/>
    </xf>
    <xf numFmtId="0" fontId="30" fillId="9" borderId="29" xfId="0" applyFont="1" applyFill="1" applyBorder="1" applyAlignment="1">
      <alignment horizontal="justify" vertical="center" wrapText="1"/>
    </xf>
    <xf numFmtId="0" fontId="30" fillId="9" borderId="172" xfId="0" applyFont="1" applyFill="1" applyBorder="1" applyAlignment="1">
      <alignment horizontal="center" vertical="center"/>
    </xf>
    <xf numFmtId="0" fontId="30" fillId="9" borderId="119" xfId="0" applyFont="1" applyFill="1" applyBorder="1" applyAlignment="1">
      <alignment horizontal="center" vertical="center"/>
    </xf>
    <xf numFmtId="1" fontId="30" fillId="9" borderId="39" xfId="0" applyNumberFormat="1" applyFont="1" applyFill="1" applyBorder="1" applyAlignment="1">
      <alignment horizontal="center" vertical="center" wrapText="1"/>
    </xf>
    <xf numFmtId="0" fontId="30" fillId="9" borderId="29" xfId="0" applyFont="1" applyFill="1" applyBorder="1" applyAlignment="1">
      <alignment horizontal="center" vertical="center" wrapText="1"/>
    </xf>
    <xf numFmtId="0" fontId="30" fillId="9" borderId="336" xfId="0" applyFont="1" applyFill="1" applyBorder="1" applyAlignment="1">
      <alignment horizontal="center" vertical="center"/>
    </xf>
    <xf numFmtId="0" fontId="30" fillId="12" borderId="86" xfId="0" applyFont="1" applyFill="1" applyBorder="1" applyAlignment="1">
      <alignment horizontal="justify" vertical="center" wrapText="1"/>
    </xf>
    <xf numFmtId="167" fontId="30" fillId="12" borderId="18" xfId="0" applyNumberFormat="1" applyFont="1" applyFill="1" applyBorder="1" applyAlignment="1">
      <alignment horizontal="center"/>
    </xf>
    <xf numFmtId="167" fontId="30" fillId="9" borderId="18" xfId="0" applyNumberFormat="1" applyFont="1" applyFill="1" applyBorder="1" applyAlignment="1">
      <alignment horizontal="center"/>
    </xf>
    <xf numFmtId="9" fontId="30" fillId="9" borderId="18" xfId="1" applyFont="1" applyFill="1" applyBorder="1" applyAlignment="1">
      <alignment horizontal="center" vertical="center"/>
    </xf>
    <xf numFmtId="0" fontId="30" fillId="12" borderId="82" xfId="0" applyFont="1" applyFill="1" applyBorder="1" applyAlignment="1">
      <alignment horizontal="justify" vertical="center" wrapText="1"/>
    </xf>
    <xf numFmtId="0" fontId="30" fillId="12" borderId="14" xfId="0" applyFont="1" applyFill="1" applyBorder="1" applyAlignment="1">
      <alignment horizontal="justify" vertical="center" wrapText="1"/>
    </xf>
    <xf numFmtId="0" fontId="30" fillId="12" borderId="332" xfId="0" applyFont="1" applyFill="1" applyBorder="1" applyAlignment="1">
      <alignment horizontal="justify" vertical="center" wrapText="1"/>
    </xf>
    <xf numFmtId="0" fontId="30" fillId="12" borderId="287" xfId="0" applyFont="1" applyFill="1" applyBorder="1" applyAlignment="1">
      <alignment horizontal="justify" vertical="center" wrapText="1"/>
    </xf>
    <xf numFmtId="0" fontId="30" fillId="9" borderId="287" xfId="0" applyFont="1" applyFill="1" applyBorder="1" applyAlignment="1">
      <alignment horizontal="justify" vertical="center" wrapText="1"/>
    </xf>
    <xf numFmtId="0" fontId="28" fillId="9" borderId="287" xfId="0" applyFont="1" applyFill="1" applyBorder="1" applyAlignment="1">
      <alignment horizontal="center" vertical="center" wrapText="1"/>
    </xf>
    <xf numFmtId="167" fontId="30" fillId="12" borderId="14" xfId="0" applyNumberFormat="1" applyFont="1" applyFill="1" applyBorder="1" applyAlignment="1">
      <alignment horizontal="center"/>
    </xf>
    <xf numFmtId="167" fontId="30" fillId="9" borderId="14" xfId="0" applyNumberFormat="1" applyFont="1" applyFill="1" applyBorder="1" applyAlignment="1">
      <alignment horizontal="center"/>
    </xf>
    <xf numFmtId="9" fontId="30" fillId="9" borderId="14" xfId="1" applyFont="1" applyFill="1" applyBorder="1" applyAlignment="1">
      <alignment horizontal="center" vertical="center"/>
    </xf>
    <xf numFmtId="0" fontId="30" fillId="9" borderId="83" xfId="0" applyFont="1" applyFill="1" applyBorder="1" applyAlignment="1">
      <alignment horizontal="center" vertical="center" wrapText="1"/>
    </xf>
    <xf numFmtId="0" fontId="30" fillId="12" borderId="259" xfId="0" applyFont="1" applyFill="1" applyBorder="1" applyAlignment="1">
      <alignment horizontal="justify" vertical="center" wrapText="1"/>
    </xf>
    <xf numFmtId="0" fontId="30" fillId="9" borderId="260" xfId="0" applyFont="1" applyFill="1" applyBorder="1" applyAlignment="1">
      <alignment horizontal="center" vertical="center"/>
    </xf>
    <xf numFmtId="167" fontId="30" fillId="12" borderId="260" xfId="0" applyNumberFormat="1" applyFont="1" applyFill="1" applyBorder="1" applyAlignment="1">
      <alignment horizontal="center"/>
    </xf>
    <xf numFmtId="167" fontId="30" fillId="9" borderId="260" xfId="0" applyNumberFormat="1" applyFont="1" applyFill="1" applyBorder="1" applyAlignment="1">
      <alignment horizontal="center"/>
    </xf>
    <xf numFmtId="0" fontId="28" fillId="9" borderId="260" xfId="0" applyFont="1" applyFill="1" applyBorder="1" applyAlignment="1">
      <alignment horizontal="center" vertical="center"/>
    </xf>
    <xf numFmtId="9" fontId="30" fillId="9" borderId="367" xfId="1" applyFont="1" applyFill="1" applyBorder="1" applyAlignment="1">
      <alignment horizontal="center" vertical="center"/>
    </xf>
    <xf numFmtId="0" fontId="30" fillId="9" borderId="367" xfId="0" applyFont="1" applyFill="1" applyBorder="1" applyAlignment="1">
      <alignment horizontal="center" vertical="center"/>
    </xf>
    <xf numFmtId="0" fontId="30" fillId="9" borderId="368" xfId="0" applyFont="1" applyFill="1" applyBorder="1" applyAlignment="1">
      <alignment horizontal="center" vertical="center" wrapText="1"/>
    </xf>
    <xf numFmtId="0" fontId="30" fillId="9" borderId="11" xfId="0" applyFont="1" applyFill="1" applyBorder="1" applyAlignment="1">
      <alignment horizontal="center" vertical="center"/>
    </xf>
    <xf numFmtId="0" fontId="28" fillId="9" borderId="11" xfId="0" applyFont="1" applyFill="1" applyBorder="1" applyAlignment="1">
      <alignment horizontal="center" vertical="center"/>
    </xf>
    <xf numFmtId="0" fontId="30" fillId="9" borderId="512" xfId="0" applyFont="1" applyFill="1" applyBorder="1" applyAlignment="1">
      <alignment horizontal="justify" vertical="center" wrapText="1"/>
    </xf>
    <xf numFmtId="0" fontId="30" fillId="9" borderId="376" xfId="0" applyFont="1" applyFill="1" applyBorder="1" applyAlignment="1">
      <alignment horizontal="center" vertical="center" wrapText="1"/>
    </xf>
    <xf numFmtId="0" fontId="30" fillId="9" borderId="120" xfId="0" applyFont="1" applyFill="1" applyBorder="1" applyAlignment="1">
      <alignment horizontal="center" vertical="center" wrapText="1"/>
    </xf>
    <xf numFmtId="0" fontId="30" fillId="9" borderId="501" xfId="0" applyFont="1" applyFill="1" applyBorder="1" applyAlignment="1">
      <alignment horizontal="center" vertical="center" wrapText="1"/>
    </xf>
    <xf numFmtId="0" fontId="30" fillId="9" borderId="501" xfId="0" applyFont="1" applyFill="1" applyBorder="1" applyAlignment="1">
      <alignment horizontal="justify" vertical="center" wrapText="1"/>
    </xf>
    <xf numFmtId="9" fontId="30" fillId="9" borderId="501" xfId="1" applyFont="1" applyFill="1" applyBorder="1" applyAlignment="1" applyProtection="1">
      <alignment horizontal="center" vertical="center" wrapText="1"/>
    </xf>
    <xf numFmtId="1" fontId="30" fillId="9" borderId="501" xfId="0" applyNumberFormat="1" applyFont="1" applyFill="1" applyBorder="1" applyAlignment="1" applyProtection="1">
      <alignment horizontal="center" vertical="center" wrapText="1"/>
    </xf>
    <xf numFmtId="9" fontId="30" fillId="9" borderId="15" xfId="1" applyFont="1" applyFill="1" applyBorder="1" applyAlignment="1" applyProtection="1">
      <alignment horizontal="center" vertical="center" wrapText="1"/>
    </xf>
    <xf numFmtId="1" fontId="30" fillId="9" borderId="15" xfId="0" applyNumberFormat="1" applyFont="1" applyFill="1" applyBorder="1" applyAlignment="1" applyProtection="1">
      <alignment horizontal="center" vertical="center" wrapText="1"/>
    </xf>
    <xf numFmtId="9" fontId="30" fillId="9" borderId="214" xfId="1" applyFont="1" applyFill="1" applyBorder="1" applyAlignment="1" applyProtection="1">
      <alignment horizontal="center" vertical="center" wrapText="1"/>
    </xf>
    <xf numFmtId="1" fontId="30" fillId="9" borderId="214" xfId="0" applyNumberFormat="1" applyFont="1" applyFill="1" applyBorder="1" applyAlignment="1" applyProtection="1">
      <alignment horizontal="center" vertical="center" wrapText="1"/>
    </xf>
    <xf numFmtId="1" fontId="30" fillId="9" borderId="569" xfId="0" applyNumberFormat="1" applyFont="1" applyFill="1" applyBorder="1" applyAlignment="1" applyProtection="1">
      <alignment horizontal="center" vertical="center" wrapText="1"/>
    </xf>
    <xf numFmtId="9" fontId="30" fillId="9" borderId="17" xfId="1" applyFont="1" applyFill="1" applyBorder="1" applyAlignment="1" applyProtection="1">
      <alignment horizontal="center" vertical="center" wrapText="1"/>
    </xf>
    <xf numFmtId="1" fontId="30" fillId="9" borderId="17" xfId="0" applyNumberFormat="1" applyFont="1" applyFill="1" applyBorder="1" applyAlignment="1" applyProtection="1">
      <alignment horizontal="center" vertical="center" wrapText="1"/>
    </xf>
    <xf numFmtId="1" fontId="30" fillId="9" borderId="16" xfId="0" applyNumberFormat="1" applyFont="1" applyFill="1" applyBorder="1" applyAlignment="1" applyProtection="1">
      <alignment horizontal="center" vertical="center" wrapText="1"/>
    </xf>
    <xf numFmtId="9" fontId="30" fillId="9" borderId="10" xfId="1" applyFont="1" applyFill="1" applyBorder="1" applyAlignment="1" applyProtection="1">
      <alignment horizontal="center" vertical="center" wrapText="1"/>
    </xf>
    <xf numFmtId="1" fontId="30" fillId="9" borderId="10" xfId="0" applyNumberFormat="1" applyFont="1" applyFill="1" applyBorder="1" applyAlignment="1" applyProtection="1">
      <alignment horizontal="center" vertical="center" wrapText="1"/>
    </xf>
    <xf numFmtId="1" fontId="30" fillId="9" borderId="247" xfId="0" applyNumberFormat="1" applyFont="1" applyFill="1" applyBorder="1" applyAlignment="1" applyProtection="1">
      <alignment horizontal="center" vertical="center" wrapText="1"/>
    </xf>
    <xf numFmtId="9" fontId="30" fillId="9" borderId="11" xfId="1" applyFont="1" applyFill="1" applyBorder="1" applyAlignment="1" applyProtection="1">
      <alignment horizontal="center" vertical="center" wrapText="1"/>
    </xf>
    <xf numFmtId="1" fontId="30" fillId="9" borderId="11" xfId="0" applyNumberFormat="1" applyFont="1" applyFill="1" applyBorder="1" applyAlignment="1" applyProtection="1">
      <alignment horizontal="center" vertical="center" wrapText="1"/>
    </xf>
    <xf numFmtId="9" fontId="30" fillId="9" borderId="12" xfId="1" applyFont="1" applyFill="1" applyBorder="1" applyAlignment="1" applyProtection="1">
      <alignment horizontal="center" vertical="center" wrapText="1"/>
    </xf>
    <xf numFmtId="1" fontId="30" fillId="9" borderId="12" xfId="0" applyNumberFormat="1" applyFont="1" applyFill="1" applyBorder="1" applyAlignment="1" applyProtection="1">
      <alignment horizontal="center" vertical="center" wrapText="1"/>
    </xf>
    <xf numFmtId="1" fontId="30" fillId="9" borderId="181" xfId="0" applyNumberFormat="1" applyFont="1" applyFill="1" applyBorder="1" applyAlignment="1" applyProtection="1">
      <alignment horizontal="center" vertical="center" wrapText="1"/>
    </xf>
    <xf numFmtId="1" fontId="30" fillId="9" borderId="566" xfId="0" applyNumberFormat="1" applyFont="1" applyFill="1" applyBorder="1" applyAlignment="1" applyProtection="1">
      <alignment horizontal="center" vertical="center" wrapText="1"/>
    </xf>
    <xf numFmtId="0" fontId="30" fillId="9" borderId="86" xfId="0" applyFont="1" applyFill="1" applyBorder="1" applyAlignment="1" applyProtection="1">
      <alignment horizontal="justify" vertical="center" wrapText="1"/>
      <protection locked="0"/>
    </xf>
    <xf numFmtId="3" fontId="30" fillId="9" borderId="18" xfId="4" applyNumberFormat="1" applyFont="1" applyFill="1" applyBorder="1" applyAlignment="1">
      <alignment horizontal="center" vertical="center" wrapText="1"/>
    </xf>
    <xf numFmtId="164" fontId="30" fillId="9" borderId="18" xfId="2" applyFont="1" applyFill="1" applyBorder="1" applyAlignment="1">
      <alignment horizontal="center" vertical="center" wrapText="1"/>
    </xf>
    <xf numFmtId="14" fontId="30" fillId="9" borderId="18" xfId="0" applyNumberFormat="1" applyFont="1" applyFill="1" applyBorder="1" applyAlignment="1">
      <alignment horizontal="justify" vertical="center" wrapText="1"/>
    </xf>
    <xf numFmtId="9" fontId="30" fillId="9" borderId="18" xfId="1" applyFont="1" applyFill="1" applyBorder="1" applyAlignment="1" applyProtection="1">
      <alignment horizontal="center" vertical="center" wrapText="1"/>
    </xf>
    <xf numFmtId="1" fontId="30" fillId="9" borderId="18" xfId="0" applyNumberFormat="1" applyFont="1" applyFill="1" applyBorder="1" applyAlignment="1" applyProtection="1">
      <alignment horizontal="center" vertical="center" wrapText="1"/>
    </xf>
    <xf numFmtId="1" fontId="30" fillId="36" borderId="10" xfId="0" applyNumberFormat="1" applyFont="1" applyFill="1" applyBorder="1" applyAlignment="1">
      <alignment horizontal="center" vertical="center" wrapText="1"/>
    </xf>
    <xf numFmtId="9" fontId="30" fillId="36" borderId="10" xfId="0" applyNumberFormat="1" applyFont="1" applyFill="1" applyBorder="1" applyAlignment="1">
      <alignment horizontal="center" vertical="center" wrapText="1"/>
    </xf>
    <xf numFmtId="0" fontId="30" fillId="36" borderId="10" xfId="0" applyFont="1" applyFill="1" applyBorder="1" applyAlignment="1">
      <alignment horizontal="center" vertical="center" wrapText="1"/>
    </xf>
    <xf numFmtId="0" fontId="30" fillId="36" borderId="10" xfId="0" applyFont="1" applyFill="1" applyBorder="1" applyAlignment="1">
      <alignment horizontal="left" vertical="center" wrapText="1"/>
    </xf>
    <xf numFmtId="0" fontId="30" fillId="36" borderId="129" xfId="0" applyFont="1" applyFill="1" applyBorder="1" applyAlignment="1">
      <alignment horizontal="left" vertical="center" wrapText="1"/>
    </xf>
    <xf numFmtId="1" fontId="30" fillId="36" borderId="11" xfId="0" applyNumberFormat="1" applyFont="1" applyFill="1" applyBorder="1" applyAlignment="1">
      <alignment horizontal="center" vertical="center" wrapText="1"/>
    </xf>
    <xf numFmtId="9" fontId="30" fillId="36" borderId="11" xfId="0" applyNumberFormat="1" applyFont="1" applyFill="1" applyBorder="1" applyAlignment="1">
      <alignment horizontal="center" vertical="center" wrapText="1"/>
    </xf>
    <xf numFmtId="0" fontId="30" fillId="36" borderId="11" xfId="0" applyFont="1" applyFill="1" applyBorder="1" applyAlignment="1">
      <alignment horizontal="center" vertical="center" wrapText="1"/>
    </xf>
    <xf numFmtId="0" fontId="30" fillId="36" borderId="11" xfId="0" applyFont="1" applyFill="1" applyBorder="1" applyAlignment="1">
      <alignment horizontal="left" vertical="center" wrapText="1"/>
    </xf>
    <xf numFmtId="0" fontId="30" fillId="36" borderId="131" xfId="0" applyFont="1" applyFill="1" applyBorder="1" applyAlignment="1">
      <alignment horizontal="left" vertical="center" wrapText="1"/>
    </xf>
    <xf numFmtId="1" fontId="30" fillId="36" borderId="13" xfId="0" applyNumberFormat="1" applyFont="1" applyFill="1" applyBorder="1" applyAlignment="1">
      <alignment horizontal="center" vertical="center" wrapText="1"/>
    </xf>
    <xf numFmtId="9" fontId="30" fillId="36" borderId="33" xfId="0" applyNumberFormat="1" applyFont="1" applyFill="1" applyBorder="1" applyAlignment="1">
      <alignment horizontal="center" vertical="center" wrapText="1"/>
    </xf>
    <xf numFmtId="0" fontId="30" fillId="36" borderId="33" xfId="0" applyFont="1" applyFill="1" applyBorder="1" applyAlignment="1">
      <alignment horizontal="center" vertical="center" wrapText="1"/>
    </xf>
    <xf numFmtId="0" fontId="30" fillId="36" borderId="33" xfId="0" applyFont="1" applyFill="1" applyBorder="1" applyAlignment="1">
      <alignment horizontal="left" vertical="center" wrapText="1"/>
    </xf>
    <xf numFmtId="0" fontId="30" fillId="36" borderId="502" xfId="0" applyFont="1" applyFill="1" applyBorder="1" applyAlignment="1">
      <alignment horizontal="left" vertical="center" wrapText="1"/>
    </xf>
    <xf numFmtId="1" fontId="30" fillId="36" borderId="47" xfId="0" applyNumberFormat="1" applyFont="1" applyFill="1" applyBorder="1" applyAlignment="1">
      <alignment horizontal="center" vertical="center" wrapText="1"/>
    </xf>
    <xf numFmtId="9" fontId="30" fillId="36" borderId="12" xfId="0" applyNumberFormat="1" applyFont="1" applyFill="1" applyBorder="1" applyAlignment="1">
      <alignment horizontal="center" vertical="center" wrapText="1"/>
    </xf>
    <xf numFmtId="0" fontId="30" fillId="36" borderId="12" xfId="0" applyFont="1" applyFill="1" applyBorder="1" applyAlignment="1">
      <alignment horizontal="center" vertical="center" wrapText="1"/>
    </xf>
    <xf numFmtId="0" fontId="30" fillId="36" borderId="12" xfId="0" applyFont="1" applyFill="1" applyBorder="1" applyAlignment="1">
      <alignment horizontal="left" vertical="center" wrapText="1"/>
    </xf>
    <xf numFmtId="0" fontId="30" fillId="36" borderId="132" xfId="0" applyFont="1" applyFill="1" applyBorder="1" applyAlignment="1">
      <alignment horizontal="left" vertical="center" wrapText="1"/>
    </xf>
    <xf numFmtId="0" fontId="30" fillId="14" borderId="10" xfId="0" applyFont="1" applyFill="1" applyBorder="1" applyAlignment="1">
      <alignment horizontal="center" vertical="center"/>
    </xf>
    <xf numFmtId="0" fontId="28" fillId="14" borderId="10" xfId="0" applyFont="1" applyFill="1" applyBorder="1" applyAlignment="1">
      <alignment horizontal="center" vertical="center"/>
    </xf>
    <xf numFmtId="9" fontId="30" fillId="14" borderId="10" xfId="0" applyNumberFormat="1" applyFont="1" applyFill="1" applyBorder="1" applyAlignment="1">
      <alignment horizontal="center" vertical="center"/>
    </xf>
    <xf numFmtId="0" fontId="30" fillId="14" borderId="10" xfId="0" applyFont="1" applyFill="1" applyBorder="1" applyAlignment="1">
      <alignment horizontal="left" vertical="center" wrapText="1"/>
    </xf>
    <xf numFmtId="0" fontId="30" fillId="14" borderId="129" xfId="0" applyFont="1" applyFill="1" applyBorder="1" applyAlignment="1">
      <alignment horizontal="left" vertical="center" wrapText="1"/>
    </xf>
    <xf numFmtId="0" fontId="30" fillId="14" borderId="12" xfId="0" applyFont="1" applyFill="1" applyBorder="1" applyAlignment="1">
      <alignment horizontal="center" vertical="center"/>
    </xf>
    <xf numFmtId="0" fontId="28" fillId="14" borderId="12" xfId="0" applyFont="1" applyFill="1" applyBorder="1" applyAlignment="1">
      <alignment horizontal="center" vertical="center"/>
    </xf>
    <xf numFmtId="0" fontId="30" fillId="14" borderId="12" xfId="0" applyFont="1" applyFill="1" applyBorder="1" applyAlignment="1">
      <alignment horizontal="justify" vertical="center" wrapText="1"/>
    </xf>
    <xf numFmtId="9" fontId="30" fillId="14" borderId="12" xfId="0" applyNumberFormat="1" applyFont="1" applyFill="1" applyBorder="1" applyAlignment="1">
      <alignment horizontal="center" vertical="center"/>
    </xf>
    <xf numFmtId="0" fontId="30" fillId="9" borderId="181" xfId="0" applyFont="1" applyFill="1" applyBorder="1" applyAlignment="1">
      <alignment horizontal="center" vertical="center" wrapText="1"/>
    </xf>
    <xf numFmtId="0" fontId="30" fillId="14" borderId="12" xfId="0" applyFont="1" applyFill="1" applyBorder="1" applyAlignment="1">
      <alignment horizontal="left" vertical="center" wrapText="1"/>
    </xf>
    <xf numFmtId="0" fontId="30" fillId="14" borderId="132" xfId="0" applyFont="1" applyFill="1" applyBorder="1" applyAlignment="1">
      <alignment horizontal="left" vertical="center" wrapText="1"/>
    </xf>
    <xf numFmtId="0" fontId="30" fillId="12" borderId="10" xfId="0" applyFont="1" applyFill="1" applyBorder="1" applyAlignment="1">
      <alignment horizontal="center" vertical="center"/>
    </xf>
    <xf numFmtId="0" fontId="28" fillId="12" borderId="10" xfId="0" applyFont="1" applyFill="1" applyBorder="1" applyAlignment="1">
      <alignment horizontal="center" vertical="center"/>
    </xf>
    <xf numFmtId="9" fontId="30" fillId="12" borderId="10" xfId="1" applyFont="1" applyFill="1" applyBorder="1" applyAlignment="1">
      <alignment horizontal="center" vertical="center"/>
    </xf>
    <xf numFmtId="0" fontId="30" fillId="12" borderId="11" xfId="0" applyFont="1" applyFill="1" applyBorder="1" applyAlignment="1">
      <alignment horizontal="center" vertical="center"/>
    </xf>
    <xf numFmtId="0" fontId="28" fillId="12" borderId="11" xfId="0" applyFont="1" applyFill="1" applyBorder="1" applyAlignment="1">
      <alignment horizontal="center" vertical="center"/>
    </xf>
    <xf numFmtId="9" fontId="30" fillId="12" borderId="11" xfId="1" applyFont="1" applyFill="1" applyBorder="1" applyAlignment="1">
      <alignment horizontal="center" vertical="center"/>
    </xf>
    <xf numFmtId="0" fontId="30" fillId="12" borderId="12" xfId="0" applyFont="1" applyFill="1" applyBorder="1" applyAlignment="1">
      <alignment horizontal="center" vertical="center"/>
    </xf>
    <xf numFmtId="0" fontId="28" fillId="12" borderId="12" xfId="0" applyFont="1" applyFill="1" applyBorder="1" applyAlignment="1">
      <alignment horizontal="center" vertical="center"/>
    </xf>
    <xf numFmtId="9" fontId="30" fillId="12" borderId="12" xfId="1" applyFont="1" applyFill="1" applyBorder="1" applyAlignment="1">
      <alignment horizontal="center" vertical="center"/>
    </xf>
    <xf numFmtId="3" fontId="30" fillId="9" borderId="18" xfId="2" applyNumberFormat="1" applyFont="1" applyFill="1" applyBorder="1" applyAlignment="1">
      <alignment vertical="center"/>
    </xf>
    <xf numFmtId="0" fontId="30" fillId="9" borderId="122" xfId="0" applyFont="1" applyFill="1" applyBorder="1" applyAlignment="1">
      <alignment horizontal="center" vertical="center"/>
    </xf>
    <xf numFmtId="0" fontId="30" fillId="9" borderId="377" xfId="0" applyFont="1" applyFill="1" applyBorder="1" applyAlignment="1">
      <alignment horizontal="center" vertical="center" wrapText="1"/>
    </xf>
    <xf numFmtId="3" fontId="30" fillId="14" borderId="18" xfId="0" applyNumberFormat="1" applyFont="1" applyFill="1" applyBorder="1" applyAlignment="1">
      <alignment vertical="center"/>
    </xf>
    <xf numFmtId="3" fontId="30" fillId="9" borderId="18" xfId="0" applyNumberFormat="1" applyFont="1" applyFill="1" applyBorder="1" applyAlignment="1">
      <alignment vertical="center"/>
    </xf>
    <xf numFmtId="0" fontId="30" fillId="9" borderId="289" xfId="0" applyFont="1" applyFill="1" applyBorder="1" applyAlignment="1">
      <alignment horizontal="center" vertical="center"/>
    </xf>
    <xf numFmtId="0" fontId="30" fillId="9" borderId="378" xfId="0" applyFont="1" applyFill="1" applyBorder="1" applyAlignment="1">
      <alignment horizontal="center" vertical="center" wrapText="1"/>
    </xf>
    <xf numFmtId="0" fontId="30" fillId="9" borderId="82" xfId="0" applyFont="1" applyFill="1" applyBorder="1" applyAlignment="1" applyProtection="1">
      <alignment horizontal="center" vertical="center" wrapText="1"/>
      <protection locked="0"/>
    </xf>
    <xf numFmtId="9" fontId="30" fillId="12" borderId="18" xfId="1" applyFont="1" applyFill="1" applyBorder="1" applyAlignment="1">
      <alignment horizontal="center" vertical="center"/>
    </xf>
    <xf numFmtId="0" fontId="30" fillId="12" borderId="18" xfId="0" applyFont="1" applyFill="1" applyBorder="1" applyAlignment="1">
      <alignment horizontal="center" vertical="center"/>
    </xf>
    <xf numFmtId="0" fontId="30" fillId="12" borderId="10" xfId="0" applyFont="1" applyFill="1" applyBorder="1" applyAlignment="1">
      <alignment horizontal="justify" vertical="center" wrapText="1"/>
    </xf>
    <xf numFmtId="0" fontId="30" fillId="12" borderId="12" xfId="0" applyFont="1" applyFill="1" applyBorder="1" applyAlignment="1">
      <alignment horizontal="justify" vertical="center" wrapText="1"/>
    </xf>
    <xf numFmtId="1" fontId="28" fillId="9" borderId="25" xfId="5" applyNumberFormat="1" applyFont="1" applyFill="1" applyBorder="1" applyAlignment="1" applyProtection="1">
      <alignment horizontal="center" vertical="center" wrapText="1"/>
      <protection locked="0"/>
    </xf>
    <xf numFmtId="0" fontId="30" fillId="26" borderId="26" xfId="0" applyFont="1" applyFill="1" applyBorder="1" applyAlignment="1">
      <alignment horizontal="justify" vertical="center" wrapText="1"/>
    </xf>
    <xf numFmtId="9" fontId="30" fillId="26" borderId="26" xfId="0" applyNumberFormat="1" applyFont="1" applyFill="1" applyBorder="1" applyAlignment="1">
      <alignment horizontal="center" vertical="center"/>
    </xf>
    <xf numFmtId="0" fontId="30" fillId="26" borderId="135" xfId="0" applyFont="1" applyFill="1" applyBorder="1" applyAlignment="1">
      <alignment horizontal="center" vertical="center"/>
    </xf>
    <xf numFmtId="0" fontId="30" fillId="26" borderId="186" xfId="0" applyFont="1" applyFill="1" applyBorder="1" applyAlignment="1">
      <alignment horizontal="center" vertical="center"/>
    </xf>
    <xf numFmtId="0" fontId="30" fillId="26" borderId="135" xfId="0" applyFont="1" applyFill="1" applyBorder="1" applyAlignment="1">
      <alignment horizontal="center" vertical="center" wrapText="1"/>
    </xf>
    <xf numFmtId="0" fontId="30" fillId="26" borderId="384" xfId="0" applyFont="1" applyFill="1" applyBorder="1" applyAlignment="1">
      <alignment horizontal="center" vertical="center"/>
    </xf>
    <xf numFmtId="1" fontId="28" fillId="9" borderId="49" xfId="5" applyNumberFormat="1" applyFont="1" applyFill="1" applyBorder="1" applyAlignment="1" applyProtection="1">
      <alignment horizontal="center" vertical="center" wrapText="1"/>
      <protection locked="0"/>
    </xf>
    <xf numFmtId="0" fontId="30" fillId="26" borderId="345" xfId="0" applyFont="1" applyFill="1" applyBorder="1" applyAlignment="1">
      <alignment horizontal="justify" vertical="center" wrapText="1"/>
    </xf>
    <xf numFmtId="9" fontId="30" fillId="26" borderId="34" xfId="0" applyNumberFormat="1" applyFont="1" applyFill="1" applyBorder="1" applyAlignment="1">
      <alignment horizontal="center" vertical="center"/>
    </xf>
    <xf numFmtId="0" fontId="30" fillId="26" borderId="345" xfId="0" applyFont="1" applyFill="1" applyBorder="1" applyAlignment="1">
      <alignment horizontal="center" vertical="center"/>
    </xf>
    <xf numFmtId="0" fontId="30" fillId="26" borderId="201" xfId="0" applyFont="1" applyFill="1" applyBorder="1" applyAlignment="1">
      <alignment horizontal="center" vertical="center"/>
    </xf>
    <xf numFmtId="0" fontId="30" fillId="26" borderId="345" xfId="0" applyFont="1" applyFill="1" applyBorder="1" applyAlignment="1">
      <alignment horizontal="center" vertical="center" wrapText="1"/>
    </xf>
    <xf numFmtId="0" fontId="30" fillId="26" borderId="385" xfId="0" applyFont="1" applyFill="1" applyBorder="1" applyAlignment="1">
      <alignment horizontal="center" vertical="center"/>
    </xf>
    <xf numFmtId="0" fontId="30" fillId="26" borderId="31" xfId="0" applyFont="1" applyFill="1" applyBorder="1" applyAlignment="1">
      <alignment horizontal="justify" vertical="center" wrapText="1"/>
    </xf>
    <xf numFmtId="9" fontId="30" fillId="26" borderId="324" xfId="0" applyNumberFormat="1" applyFont="1" applyFill="1" applyBorder="1" applyAlignment="1">
      <alignment horizontal="center" vertical="center"/>
    </xf>
    <xf numFmtId="0" fontId="30" fillId="26" borderId="324" xfId="0" applyFont="1" applyFill="1" applyBorder="1" applyAlignment="1">
      <alignment horizontal="center" vertical="center"/>
    </xf>
    <xf numFmtId="0" fontId="30" fillId="26" borderId="186" xfId="0" applyFont="1" applyFill="1" applyBorder="1" applyAlignment="1">
      <alignment horizontal="center" vertical="center" wrapText="1"/>
    </xf>
    <xf numFmtId="0" fontId="30" fillId="26" borderId="386" xfId="0" applyFont="1" applyFill="1" applyBorder="1" applyAlignment="1">
      <alignment horizontal="center" vertical="center"/>
    </xf>
    <xf numFmtId="0" fontId="30" fillId="26" borderId="34" xfId="0" applyFont="1" applyFill="1" applyBorder="1" applyAlignment="1">
      <alignment horizontal="justify" vertical="center" wrapText="1"/>
    </xf>
    <xf numFmtId="9" fontId="30" fillId="26" borderId="345" xfId="0" applyNumberFormat="1" applyFont="1" applyFill="1" applyBorder="1" applyAlignment="1">
      <alignment horizontal="center" vertical="center"/>
    </xf>
    <xf numFmtId="0" fontId="30" fillId="26" borderId="201" xfId="0" applyFont="1" applyFill="1" applyBorder="1" applyAlignment="1">
      <alignment horizontal="center" vertical="center" wrapText="1"/>
    </xf>
    <xf numFmtId="0" fontId="30" fillId="26" borderId="0" xfId="0" applyFont="1" applyFill="1" applyBorder="1" applyAlignment="1">
      <alignment horizontal="center" vertical="center"/>
    </xf>
    <xf numFmtId="0" fontId="30" fillId="26" borderId="256" xfId="0" applyFont="1" applyFill="1" applyBorder="1" applyAlignment="1">
      <alignment horizontal="justify" vertical="center" wrapText="1"/>
    </xf>
    <xf numFmtId="9" fontId="30" fillId="26" borderId="25" xfId="0" applyNumberFormat="1" applyFont="1" applyFill="1" applyBorder="1" applyAlignment="1">
      <alignment horizontal="center" vertical="center"/>
    </xf>
    <xf numFmtId="0" fontId="30" fillId="26" borderId="256" xfId="0" applyFont="1" applyFill="1" applyBorder="1" applyAlignment="1">
      <alignment horizontal="center" vertical="center"/>
    </xf>
    <xf numFmtId="0" fontId="30" fillId="26" borderId="25" xfId="0" applyFont="1" applyFill="1" applyBorder="1" applyAlignment="1">
      <alignment horizontal="center" vertical="center"/>
    </xf>
    <xf numFmtId="0" fontId="30" fillId="26" borderId="256" xfId="0" applyFont="1" applyFill="1" applyBorder="1" applyAlignment="1">
      <alignment horizontal="center" vertical="center" wrapText="1"/>
    </xf>
    <xf numFmtId="0" fontId="30" fillId="26" borderId="307" xfId="0" applyFont="1" applyFill="1" applyBorder="1" applyAlignment="1">
      <alignment horizontal="center" vertical="center"/>
    </xf>
    <xf numFmtId="0" fontId="30" fillId="26" borderId="1" xfId="0" applyFont="1" applyFill="1" applyBorder="1" applyAlignment="1">
      <alignment horizontal="justify" vertical="center" wrapText="1"/>
    </xf>
    <xf numFmtId="9" fontId="30" fillId="26" borderId="1" xfId="0" applyNumberFormat="1" applyFont="1" applyFill="1" applyBorder="1" applyAlignment="1">
      <alignment horizontal="center" vertical="center"/>
    </xf>
    <xf numFmtId="0" fontId="30" fillId="26" borderId="1" xfId="0" applyFont="1" applyFill="1" applyBorder="1" applyAlignment="1">
      <alignment horizontal="center" vertical="center"/>
    </xf>
    <xf numFmtId="0" fontId="30" fillId="26" borderId="1" xfId="0" applyFont="1" applyFill="1" applyBorder="1" applyAlignment="1">
      <alignment horizontal="center" vertical="center" wrapText="1"/>
    </xf>
    <xf numFmtId="0" fontId="30" fillId="26" borderId="308" xfId="0" applyFont="1" applyFill="1" applyBorder="1" applyAlignment="1">
      <alignment horizontal="center" vertical="center"/>
    </xf>
    <xf numFmtId="0" fontId="30" fillId="26" borderId="7" xfId="0" applyFont="1" applyFill="1" applyBorder="1" applyAlignment="1">
      <alignment horizontal="justify" vertical="center" wrapText="1"/>
    </xf>
    <xf numFmtId="9" fontId="30" fillId="26" borderId="7" xfId="0" applyNumberFormat="1" applyFont="1" applyFill="1" applyBorder="1" applyAlignment="1">
      <alignment horizontal="center" vertical="center"/>
    </xf>
    <xf numFmtId="0" fontId="30" fillId="26" borderId="7" xfId="0" applyFont="1" applyFill="1" applyBorder="1" applyAlignment="1">
      <alignment horizontal="center" vertical="center"/>
    </xf>
    <xf numFmtId="0" fontId="30" fillId="26" borderId="7" xfId="0" applyFont="1" applyFill="1" applyBorder="1" applyAlignment="1">
      <alignment horizontal="center" vertical="center" wrapText="1"/>
    </xf>
    <xf numFmtId="0" fontId="30" fillId="26" borderId="125" xfId="0" applyFont="1" applyFill="1" applyBorder="1" applyAlignment="1">
      <alignment horizontal="center" vertical="center"/>
    </xf>
    <xf numFmtId="0" fontId="30" fillId="26" borderId="42" xfId="0" applyFont="1" applyFill="1" applyBorder="1" applyAlignment="1">
      <alignment horizontal="justify" vertical="center" wrapText="1"/>
    </xf>
    <xf numFmtId="9" fontId="30" fillId="26" borderId="42" xfId="0" applyNumberFormat="1" applyFont="1" applyFill="1" applyBorder="1" applyAlignment="1">
      <alignment horizontal="center" vertical="center"/>
    </xf>
    <xf numFmtId="0" fontId="30" fillId="26" borderId="42" xfId="0" applyFont="1" applyFill="1" applyBorder="1" applyAlignment="1">
      <alignment horizontal="center" vertical="center"/>
    </xf>
    <xf numFmtId="0" fontId="30" fillId="26" borderId="42" xfId="0" applyFont="1" applyFill="1" applyBorder="1" applyAlignment="1">
      <alignment horizontal="center" vertical="center" wrapText="1"/>
    </xf>
    <xf numFmtId="0" fontId="30" fillId="26" borderId="224" xfId="0" applyFont="1" applyFill="1" applyBorder="1" applyAlignment="1">
      <alignment horizontal="justify" vertical="center" wrapText="1"/>
    </xf>
    <xf numFmtId="0" fontId="30" fillId="26" borderId="224" xfId="0" applyFont="1" applyFill="1" applyBorder="1" applyAlignment="1">
      <alignment horizontal="center" vertical="center"/>
    </xf>
    <xf numFmtId="0" fontId="30" fillId="26" borderId="224" xfId="0" applyFont="1" applyFill="1" applyBorder="1" applyAlignment="1">
      <alignment horizontal="center" vertical="center" wrapText="1"/>
    </xf>
    <xf numFmtId="0" fontId="30" fillId="26" borderId="298" xfId="0" applyFont="1" applyFill="1" applyBorder="1" applyAlignment="1">
      <alignment horizontal="center" vertical="center"/>
    </xf>
    <xf numFmtId="0" fontId="30" fillId="26" borderId="200" xfId="0" applyFont="1" applyFill="1" applyBorder="1" applyAlignment="1">
      <alignment horizontal="center" vertical="center"/>
    </xf>
    <xf numFmtId="9" fontId="30" fillId="26" borderId="201" xfId="0" applyNumberFormat="1" applyFont="1" applyFill="1" applyBorder="1" applyAlignment="1">
      <alignment horizontal="center" vertical="center"/>
    </xf>
    <xf numFmtId="1" fontId="28" fillId="9" borderId="10" xfId="1" applyNumberFormat="1" applyFont="1" applyFill="1" applyBorder="1" applyAlignment="1" applyProtection="1">
      <alignment horizontal="center" vertical="center"/>
      <protection locked="0"/>
    </xf>
    <xf numFmtId="0" fontId="30" fillId="26" borderId="274" xfId="0" applyFont="1" applyFill="1" applyBorder="1" applyAlignment="1">
      <alignment horizontal="justify" vertical="center" wrapText="1"/>
    </xf>
    <xf numFmtId="9" fontId="30" fillId="26" borderId="392" xfId="0" applyNumberFormat="1" applyFont="1" applyFill="1" applyBorder="1" applyAlignment="1">
      <alignment horizontal="center" vertical="center"/>
    </xf>
    <xf numFmtId="0" fontId="30" fillId="26" borderId="393" xfId="0" applyFont="1" applyFill="1" applyBorder="1" applyAlignment="1">
      <alignment horizontal="center" vertical="center"/>
    </xf>
    <xf numFmtId="0" fontId="30" fillId="26" borderId="367" xfId="0" applyFont="1" applyFill="1" applyBorder="1" applyAlignment="1">
      <alignment horizontal="center" vertical="center" wrapText="1"/>
    </xf>
    <xf numFmtId="0" fontId="30" fillId="26" borderId="368" xfId="0" applyFont="1" applyFill="1" applyBorder="1" applyAlignment="1">
      <alignment horizontal="center" vertical="center"/>
    </xf>
    <xf numFmtId="0" fontId="30" fillId="26" borderId="235" xfId="0" applyFont="1" applyFill="1" applyBorder="1" applyAlignment="1">
      <alignment horizontal="justify" vertical="center" wrapText="1"/>
    </xf>
    <xf numFmtId="9" fontId="30" fillId="26" borderId="382" xfId="0" applyNumberFormat="1" applyFont="1" applyFill="1" applyBorder="1" applyAlignment="1">
      <alignment horizontal="center" vertical="center"/>
    </xf>
    <xf numFmtId="0" fontId="30" fillId="26" borderId="382" xfId="0" applyFont="1" applyFill="1" applyBorder="1" applyAlignment="1">
      <alignment horizontal="center" vertical="center"/>
    </xf>
    <xf numFmtId="0" fontId="30" fillId="26" borderId="394" xfId="0" applyFont="1" applyFill="1" applyBorder="1" applyAlignment="1">
      <alignment horizontal="center" vertical="center"/>
    </xf>
    <xf numFmtId="0" fontId="30" fillId="28" borderId="118" xfId="0" applyFont="1" applyFill="1" applyBorder="1" applyAlignment="1">
      <alignment horizontal="justify" vertical="center" wrapText="1"/>
    </xf>
    <xf numFmtId="9" fontId="30" fillId="28" borderId="10" xfId="0" applyNumberFormat="1" applyFont="1" applyFill="1" applyBorder="1" applyAlignment="1">
      <alignment horizontal="center" vertical="center" wrapText="1"/>
    </xf>
    <xf numFmtId="0" fontId="30" fillId="28" borderId="10" xfId="0" applyFont="1" applyFill="1" applyBorder="1" applyAlignment="1">
      <alignment horizontal="center" vertical="center" wrapText="1"/>
    </xf>
    <xf numFmtId="0" fontId="30" fillId="28" borderId="245" xfId="0" applyFont="1" applyFill="1" applyBorder="1" applyAlignment="1">
      <alignment horizontal="center" vertical="center" wrapText="1"/>
    </xf>
    <xf numFmtId="0" fontId="30" fillId="28" borderId="14" xfId="0" applyFont="1" applyFill="1" applyBorder="1" applyAlignment="1">
      <alignment horizontal="center" vertical="center" wrapText="1"/>
    </xf>
    <xf numFmtId="0" fontId="30" fillId="28" borderId="133" xfId="0" applyFont="1" applyFill="1" applyBorder="1" applyAlignment="1">
      <alignment horizontal="center" vertical="center" wrapText="1"/>
    </xf>
    <xf numFmtId="0" fontId="30" fillId="28" borderId="397" xfId="0" applyFont="1" applyFill="1" applyBorder="1" applyAlignment="1">
      <alignment horizontal="justify" vertical="center" wrapText="1"/>
    </xf>
    <xf numFmtId="9" fontId="30" fillId="28" borderId="12" xfId="0" applyNumberFormat="1" applyFont="1" applyFill="1" applyBorder="1" applyAlignment="1">
      <alignment horizontal="center" vertical="center" wrapText="1"/>
    </xf>
    <xf numFmtId="0" fontId="30" fillId="28" borderId="12" xfId="0" applyFont="1" applyFill="1" applyBorder="1" applyAlignment="1">
      <alignment horizontal="center" vertical="center" wrapText="1"/>
    </xf>
    <xf numFmtId="0" fontId="30" fillId="28" borderId="17" xfId="0" applyFont="1" applyFill="1" applyBorder="1" applyAlignment="1">
      <alignment horizontal="center" vertical="center" wrapText="1"/>
    </xf>
    <xf numFmtId="0" fontId="30" fillId="28" borderId="246" xfId="0" applyFont="1" applyFill="1" applyBorder="1" applyAlignment="1">
      <alignment horizontal="center" vertical="center" wrapText="1"/>
    </xf>
    <xf numFmtId="0" fontId="30" fillId="28" borderId="398" xfId="0" applyFont="1" applyFill="1" applyBorder="1" applyAlignment="1">
      <alignment horizontal="center" vertical="center" wrapText="1"/>
    </xf>
    <xf numFmtId="0" fontId="30" fillId="28" borderId="10" xfId="0" applyFont="1" applyFill="1" applyBorder="1" applyAlignment="1">
      <alignment horizontal="justify" vertical="center" wrapText="1"/>
    </xf>
    <xf numFmtId="0" fontId="30" fillId="28" borderId="395" xfId="0" applyFont="1" applyFill="1" applyBorder="1" applyAlignment="1">
      <alignment horizontal="center" vertical="center" wrapText="1"/>
    </xf>
    <xf numFmtId="0" fontId="30" fillId="28" borderId="13" xfId="0" applyFont="1" applyFill="1" applyBorder="1" applyAlignment="1">
      <alignment horizontal="justify" vertical="center" wrapText="1"/>
    </xf>
    <xf numFmtId="9" fontId="30" fillId="28" borderId="13" xfId="0" applyNumberFormat="1" applyFont="1" applyFill="1" applyBorder="1" applyAlignment="1">
      <alignment horizontal="center" vertical="center" wrapText="1"/>
    </xf>
    <xf numFmtId="0" fontId="30" fillId="28" borderId="13" xfId="0" applyFont="1" applyFill="1" applyBorder="1" applyAlignment="1">
      <alignment horizontal="center" vertical="center" wrapText="1"/>
    </xf>
    <xf numFmtId="0" fontId="30" fillId="28" borderId="247" xfId="0" applyFont="1" applyFill="1" applyBorder="1" applyAlignment="1">
      <alignment horizontal="center" vertical="center" wrapText="1"/>
    </xf>
    <xf numFmtId="0" fontId="30" fillId="28" borderId="399" xfId="0" applyFont="1" applyFill="1" applyBorder="1" applyAlignment="1">
      <alignment horizontal="center" vertical="center" wrapText="1"/>
    </xf>
    <xf numFmtId="0" fontId="30" fillId="28" borderId="329" xfId="0" applyFont="1" applyFill="1" applyBorder="1" applyAlignment="1">
      <alignment horizontal="justify" vertical="center" wrapText="1"/>
    </xf>
    <xf numFmtId="9" fontId="30" fillId="28" borderId="223" xfId="0" applyNumberFormat="1" applyFont="1" applyFill="1" applyBorder="1" applyAlignment="1">
      <alignment horizontal="center" vertical="center" wrapText="1"/>
    </xf>
    <xf numFmtId="0" fontId="30" fillId="28" borderId="223" xfId="0" applyFont="1" applyFill="1" applyBorder="1" applyAlignment="1">
      <alignment horizontal="center" vertical="center" wrapText="1"/>
    </xf>
    <xf numFmtId="0" fontId="30" fillId="28" borderId="287" xfId="0" applyFont="1" applyFill="1" applyBorder="1" applyAlignment="1">
      <alignment horizontal="center" vertical="center" wrapText="1"/>
    </xf>
    <xf numFmtId="0" fontId="30" fillId="28" borderId="329" xfId="0" applyFont="1" applyFill="1" applyBorder="1" applyAlignment="1">
      <alignment horizontal="center" vertical="center" wrapText="1"/>
    </xf>
    <xf numFmtId="0" fontId="30" fillId="28" borderId="400" xfId="0" applyFont="1" applyFill="1" applyBorder="1" applyAlignment="1">
      <alignment horizontal="center" vertical="center" wrapText="1"/>
    </xf>
    <xf numFmtId="0" fontId="30" fillId="28" borderId="293" xfId="0" applyFont="1" applyFill="1" applyBorder="1" applyAlignment="1">
      <alignment horizontal="justify" vertical="center" wrapText="1"/>
    </xf>
    <xf numFmtId="9" fontId="30" fillId="28" borderId="221" xfId="0" applyNumberFormat="1" applyFont="1" applyFill="1" applyBorder="1" applyAlignment="1">
      <alignment horizontal="center" vertical="center" wrapText="1"/>
    </xf>
    <xf numFmtId="0" fontId="30" fillId="28" borderId="221" xfId="0" applyFont="1" applyFill="1" applyBorder="1" applyAlignment="1">
      <alignment horizontal="center" vertical="center" wrapText="1"/>
    </xf>
    <xf numFmtId="0" fontId="30" fillId="28" borderId="328" xfId="0" applyFont="1" applyFill="1" applyBorder="1" applyAlignment="1">
      <alignment horizontal="center" vertical="center" wrapText="1"/>
    </xf>
    <xf numFmtId="0" fontId="30" fillId="28" borderId="293" xfId="0" applyFont="1" applyFill="1" applyBorder="1" applyAlignment="1">
      <alignment horizontal="center" vertical="center" wrapText="1"/>
    </xf>
    <xf numFmtId="0" fontId="30" fillId="28" borderId="294" xfId="0" applyFont="1" applyFill="1" applyBorder="1" applyAlignment="1">
      <alignment horizontal="center" vertical="center" wrapText="1"/>
    </xf>
    <xf numFmtId="0" fontId="30" fillId="28" borderId="15" xfId="0" applyFont="1" applyFill="1" applyBorder="1" applyAlignment="1">
      <alignment horizontal="justify" vertical="center" wrapText="1"/>
    </xf>
    <xf numFmtId="9" fontId="30" fillId="28" borderId="234" xfId="0" applyNumberFormat="1" applyFont="1" applyFill="1" applyBorder="1" applyAlignment="1">
      <alignment horizontal="center" vertical="center" wrapText="1"/>
    </xf>
    <xf numFmtId="0" fontId="30" fillId="28" borderId="130" xfId="0" applyFont="1" applyFill="1" applyBorder="1" applyAlignment="1">
      <alignment horizontal="center" vertical="center" wrapText="1"/>
    </xf>
    <xf numFmtId="0" fontId="30" fillId="28" borderId="401" xfId="0" applyFont="1" applyFill="1" applyBorder="1" applyAlignment="1">
      <alignment horizontal="justify" vertical="center" wrapText="1"/>
    </xf>
    <xf numFmtId="9" fontId="30" fillId="28" borderId="293" xfId="0" applyNumberFormat="1" applyFont="1" applyFill="1" applyBorder="1" applyAlignment="1">
      <alignment horizontal="center" vertical="center" wrapText="1"/>
    </xf>
    <xf numFmtId="0" fontId="30" fillId="28" borderId="15" xfId="0" applyFont="1" applyFill="1" applyBorder="1" applyAlignment="1">
      <alignment horizontal="center" vertical="center" wrapText="1"/>
    </xf>
    <xf numFmtId="0" fontId="30" fillId="28" borderId="396" xfId="0" applyFont="1" applyFill="1" applyBorder="1" applyAlignment="1">
      <alignment horizontal="center" vertical="center" wrapText="1"/>
    </xf>
    <xf numFmtId="0" fontId="30" fillId="28" borderId="287" xfId="0" applyFont="1" applyFill="1" applyBorder="1" applyAlignment="1">
      <alignment horizontal="justify" vertical="center" wrapText="1"/>
    </xf>
    <xf numFmtId="0" fontId="30" fillId="28" borderId="330" xfId="0" applyFont="1" applyFill="1" applyBorder="1" applyAlignment="1">
      <alignment horizontal="center" vertical="center" wrapText="1"/>
    </xf>
    <xf numFmtId="0" fontId="30" fillId="28" borderId="328" xfId="0" applyFont="1" applyFill="1" applyBorder="1" applyAlignment="1">
      <alignment horizontal="justify" vertical="center" wrapText="1"/>
    </xf>
    <xf numFmtId="9" fontId="30" fillId="28" borderId="451" xfId="0" applyNumberFormat="1" applyFont="1" applyFill="1" applyBorder="1" applyAlignment="1">
      <alignment horizontal="center" vertical="center" wrapText="1"/>
    </xf>
    <xf numFmtId="0" fontId="30" fillId="28" borderId="331" xfId="0" applyFont="1" applyFill="1" applyBorder="1" applyAlignment="1">
      <alignment horizontal="center" vertical="center" wrapText="1"/>
    </xf>
    <xf numFmtId="0" fontId="30" fillId="28" borderId="402" xfId="0" applyFont="1" applyFill="1" applyBorder="1" applyAlignment="1">
      <alignment horizontal="justify" vertical="center" wrapText="1"/>
    </xf>
    <xf numFmtId="9" fontId="30" fillId="28" borderId="17" xfId="0" applyNumberFormat="1" applyFont="1" applyFill="1" applyBorder="1" applyAlignment="1">
      <alignment horizontal="center" vertical="center" wrapText="1"/>
    </xf>
    <xf numFmtId="0" fontId="30" fillId="28" borderId="134" xfId="0" applyFont="1" applyFill="1" applyBorder="1" applyAlignment="1">
      <alignment horizontal="center" vertical="center" wrapText="1"/>
    </xf>
    <xf numFmtId="9" fontId="30" fillId="28" borderId="11" xfId="0" applyNumberFormat="1" applyFont="1" applyFill="1" applyBorder="1" applyAlignment="1">
      <alignment horizontal="center" vertical="center" wrapText="1"/>
    </xf>
    <xf numFmtId="0" fontId="30" fillId="28" borderId="204" xfId="0" applyFont="1" applyFill="1" applyBorder="1" applyAlignment="1">
      <alignment horizontal="center" vertical="center" wrapText="1"/>
    </xf>
    <xf numFmtId="0" fontId="30" fillId="28" borderId="231" xfId="0" applyFont="1" applyFill="1" applyBorder="1" applyAlignment="1">
      <alignment horizontal="center" vertical="center" wrapText="1"/>
    </xf>
    <xf numFmtId="0" fontId="30" fillId="28" borderId="389" xfId="0" applyFont="1" applyFill="1" applyBorder="1" applyAlignment="1">
      <alignment horizontal="justify" vertical="center" wrapText="1"/>
    </xf>
    <xf numFmtId="0" fontId="30" fillId="28" borderId="403" xfId="0" applyFont="1" applyFill="1" applyBorder="1" applyAlignment="1">
      <alignment horizontal="center" vertical="center" wrapText="1"/>
    </xf>
    <xf numFmtId="0" fontId="30" fillId="30" borderId="10" xfId="0" applyFont="1" applyFill="1" applyBorder="1" applyAlignment="1">
      <alignment horizontal="justify" vertical="center" wrapText="1"/>
    </xf>
    <xf numFmtId="9" fontId="30" fillId="30" borderId="10" xfId="0" applyNumberFormat="1" applyFont="1" applyFill="1" applyBorder="1" applyAlignment="1">
      <alignment horizontal="center" vertical="center" wrapText="1"/>
    </xf>
    <xf numFmtId="0" fontId="30" fillId="30" borderId="10" xfId="0" applyFont="1" applyFill="1" applyBorder="1" applyAlignment="1">
      <alignment horizontal="center" vertical="center" wrapText="1"/>
    </xf>
    <xf numFmtId="0" fontId="30" fillId="30" borderId="14" xfId="0" applyFont="1" applyFill="1" applyBorder="1" applyAlignment="1">
      <alignment horizontal="center" vertical="center" wrapText="1"/>
    </xf>
    <xf numFmtId="0" fontId="30" fillId="30" borderId="245" xfId="0" applyFont="1" applyFill="1" applyBorder="1" applyAlignment="1">
      <alignment horizontal="center" vertical="center" wrapText="1"/>
    </xf>
    <xf numFmtId="0" fontId="30" fillId="30" borderId="133" xfId="0" applyFont="1" applyFill="1" applyBorder="1" applyAlignment="1">
      <alignment horizontal="center" vertical="center" wrapText="1"/>
    </xf>
    <xf numFmtId="0" fontId="30" fillId="30" borderId="12" xfId="0" applyFont="1" applyFill="1" applyBorder="1" applyAlignment="1">
      <alignment horizontal="justify" vertical="center" wrapText="1"/>
    </xf>
    <xf numFmtId="9" fontId="30" fillId="30" borderId="12" xfId="0" applyNumberFormat="1" applyFont="1" applyFill="1" applyBorder="1" applyAlignment="1">
      <alignment horizontal="center" vertical="center" wrapText="1"/>
    </xf>
    <xf numFmtId="0" fontId="30" fillId="30" borderId="12" xfId="0" applyFont="1" applyFill="1" applyBorder="1" applyAlignment="1">
      <alignment horizontal="center" vertical="center" wrapText="1"/>
    </xf>
    <xf numFmtId="0" fontId="30" fillId="30" borderId="221" xfId="0" applyFont="1" applyFill="1" applyBorder="1" applyAlignment="1">
      <alignment horizontal="center" vertical="center" wrapText="1"/>
    </xf>
    <xf numFmtId="0" fontId="30" fillId="30" borderId="246" xfId="0" applyFont="1" applyFill="1" applyBorder="1" applyAlignment="1">
      <alignment horizontal="center" vertical="center" wrapText="1"/>
    </xf>
    <xf numFmtId="0" fontId="30" fillId="30" borderId="17" xfId="0" applyFont="1" applyFill="1" applyBorder="1" applyAlignment="1">
      <alignment horizontal="center" vertical="center" wrapText="1"/>
    </xf>
    <xf numFmtId="0" fontId="30" fillId="30" borderId="398" xfId="0" applyFont="1" applyFill="1" applyBorder="1" applyAlignment="1">
      <alignment horizontal="center" vertical="center" wrapText="1"/>
    </xf>
    <xf numFmtId="0" fontId="30" fillId="30" borderId="31" xfId="0" applyFont="1" applyFill="1" applyBorder="1" applyAlignment="1">
      <alignment horizontal="justify" vertical="center" wrapText="1"/>
    </xf>
    <xf numFmtId="0" fontId="30" fillId="30" borderId="287" xfId="0" applyFont="1" applyFill="1" applyBorder="1" applyAlignment="1">
      <alignment horizontal="center" vertical="center" wrapText="1"/>
    </xf>
    <xf numFmtId="0" fontId="30" fillId="30" borderId="205" xfId="0" applyFont="1" applyFill="1" applyBorder="1" applyAlignment="1">
      <alignment horizontal="justify" vertical="center" wrapText="1"/>
    </xf>
    <xf numFmtId="0" fontId="30" fillId="30" borderId="175" xfId="0" applyFont="1" applyFill="1" applyBorder="1" applyAlignment="1">
      <alignment horizontal="center" vertical="center" wrapText="1"/>
    </xf>
    <xf numFmtId="0" fontId="30" fillId="30" borderId="451" xfId="0" applyFont="1" applyFill="1" applyBorder="1" applyAlignment="1">
      <alignment horizontal="center" vertical="center" wrapText="1"/>
    </xf>
    <xf numFmtId="0" fontId="30" fillId="30" borderId="534" xfId="0" applyFont="1" applyFill="1" applyBorder="1" applyAlignment="1">
      <alignment horizontal="justify" vertical="center" wrapText="1"/>
    </xf>
    <xf numFmtId="0" fontId="30" fillId="30" borderId="565" xfId="0" applyFont="1" applyFill="1" applyBorder="1" applyAlignment="1">
      <alignment horizontal="center" vertical="center" wrapText="1"/>
    </xf>
    <xf numFmtId="0" fontId="30" fillId="30" borderId="395" xfId="0" applyFont="1" applyFill="1" applyBorder="1" applyAlignment="1">
      <alignment horizontal="center" vertical="center" wrapText="1"/>
    </xf>
    <xf numFmtId="0" fontId="30" fillId="30" borderId="34" xfId="0" applyFont="1" applyFill="1" applyBorder="1" applyAlignment="1">
      <alignment horizontal="justify" vertical="center" wrapText="1"/>
    </xf>
    <xf numFmtId="0" fontId="30" fillId="30" borderId="564" xfId="0" applyFont="1" applyFill="1" applyBorder="1" applyAlignment="1">
      <alignment horizontal="center" vertical="center" wrapText="1"/>
    </xf>
    <xf numFmtId="0" fontId="30" fillId="30" borderId="15" xfId="0" applyFont="1" applyFill="1" applyBorder="1" applyAlignment="1">
      <alignment horizontal="center" vertical="center" wrapText="1"/>
    </xf>
    <xf numFmtId="0" fontId="30" fillId="30" borderId="128" xfId="0" applyFont="1" applyFill="1" applyBorder="1" applyAlignment="1">
      <alignment horizontal="center" vertical="center" wrapText="1"/>
    </xf>
    <xf numFmtId="1" fontId="28" fillId="9" borderId="42" xfId="5" applyNumberFormat="1" applyFont="1" applyFill="1" applyBorder="1" applyAlignment="1" applyProtection="1">
      <alignment horizontal="center" vertical="center" wrapText="1"/>
      <protection locked="0"/>
    </xf>
    <xf numFmtId="0" fontId="30" fillId="30" borderId="523" xfId="0" applyFont="1" applyFill="1" applyBorder="1" applyAlignment="1">
      <alignment horizontal="justify" vertical="center" wrapText="1"/>
    </xf>
    <xf numFmtId="0" fontId="30" fillId="30" borderId="563" xfId="0" applyFont="1" applyFill="1" applyBorder="1" applyAlignment="1">
      <alignment horizontal="center" vertical="center" wrapText="1"/>
    </xf>
    <xf numFmtId="0" fontId="30" fillId="30" borderId="223" xfId="0" applyFont="1" applyFill="1" applyBorder="1" applyAlignment="1">
      <alignment horizontal="center" vertical="center" wrapText="1"/>
    </xf>
    <xf numFmtId="0" fontId="30" fillId="30" borderId="165" xfId="0" applyFont="1" applyFill="1" applyBorder="1" applyAlignment="1">
      <alignment horizontal="justify" vertical="center" wrapText="1"/>
    </xf>
    <xf numFmtId="0" fontId="30" fillId="30" borderId="501" xfId="0" applyFont="1" applyFill="1" applyBorder="1" applyAlignment="1">
      <alignment horizontal="center" vertical="center" wrapText="1"/>
    </xf>
    <xf numFmtId="0" fontId="30" fillId="30" borderId="562" xfId="0" applyFont="1" applyFill="1" applyBorder="1" applyAlignment="1">
      <alignment horizontal="center" vertical="center" wrapText="1"/>
    </xf>
    <xf numFmtId="0" fontId="30" fillId="30" borderId="546" xfId="0" applyFont="1" applyFill="1" applyBorder="1" applyAlignment="1">
      <alignment horizontal="center" vertical="center" wrapText="1"/>
    </xf>
    <xf numFmtId="0" fontId="30" fillId="33" borderId="408" xfId="0" applyFont="1" applyFill="1" applyBorder="1" applyAlignment="1">
      <alignment horizontal="center" vertical="center" wrapText="1"/>
    </xf>
    <xf numFmtId="0" fontId="30" fillId="32" borderId="165" xfId="0" applyFont="1" applyFill="1" applyBorder="1" applyAlignment="1">
      <alignment horizontal="justify" vertical="center" wrapText="1"/>
    </xf>
    <xf numFmtId="9" fontId="30" fillId="33" borderId="202" xfId="0" applyNumberFormat="1" applyFont="1" applyFill="1" applyBorder="1" applyAlignment="1">
      <alignment horizontal="center" vertical="center" wrapText="1"/>
    </xf>
    <xf numFmtId="0" fontId="30" fillId="33" borderId="527" xfId="0" applyFont="1" applyFill="1" applyBorder="1" applyAlignment="1">
      <alignment horizontal="center" vertical="center" wrapText="1"/>
    </xf>
    <xf numFmtId="0" fontId="30" fillId="33" borderId="411" xfId="0" applyFont="1" applyFill="1" applyBorder="1" applyAlignment="1">
      <alignment horizontal="center" vertical="center" wrapText="1"/>
    </xf>
    <xf numFmtId="0" fontId="30" fillId="33" borderId="410" xfId="0" applyFont="1" applyFill="1" applyBorder="1" applyAlignment="1">
      <alignment horizontal="center" vertical="center" wrapText="1"/>
    </xf>
    <xf numFmtId="0" fontId="30" fillId="32" borderId="15" xfId="0" applyFont="1" applyFill="1" applyBorder="1" applyAlignment="1">
      <alignment horizontal="justify" vertical="center" wrapText="1"/>
    </xf>
    <xf numFmtId="9" fontId="30" fillId="33" borderId="15" xfId="0" applyNumberFormat="1" applyFont="1" applyFill="1" applyBorder="1" applyAlignment="1">
      <alignment horizontal="center" vertical="center" wrapText="1"/>
    </xf>
    <xf numFmtId="0" fontId="30" fillId="33" borderId="15" xfId="0" applyFont="1" applyFill="1" applyBorder="1" applyAlignment="1">
      <alignment horizontal="center" vertical="center" wrapText="1"/>
    </xf>
    <xf numFmtId="0" fontId="30" fillId="33" borderId="536" xfId="0" applyFont="1" applyFill="1" applyBorder="1" applyAlignment="1">
      <alignment horizontal="center" vertical="center" wrapText="1"/>
    </xf>
    <xf numFmtId="0" fontId="30" fillId="32" borderId="207" xfId="0" applyFont="1" applyFill="1" applyBorder="1" applyAlignment="1">
      <alignment horizontal="justify" vertical="center" wrapText="1"/>
    </xf>
    <xf numFmtId="9" fontId="30" fillId="33" borderId="208" xfId="0" applyNumberFormat="1" applyFont="1" applyFill="1" applyBorder="1" applyAlignment="1">
      <alignment horizontal="center" vertical="center" wrapText="1"/>
    </xf>
    <xf numFmtId="0" fontId="30" fillId="33" borderId="535" xfId="0" applyFont="1" applyFill="1" applyBorder="1" applyAlignment="1">
      <alignment horizontal="center" vertical="center" wrapText="1"/>
    </xf>
    <xf numFmtId="0" fontId="30" fillId="33" borderId="367" xfId="0" applyFont="1" applyFill="1" applyBorder="1" applyAlignment="1">
      <alignment horizontal="center" vertical="center" wrapText="1"/>
    </xf>
    <xf numFmtId="0" fontId="30" fillId="33" borderId="393" xfId="0" applyFont="1" applyFill="1" applyBorder="1" applyAlignment="1">
      <alignment horizontal="center" vertical="center" wrapText="1"/>
    </xf>
    <xf numFmtId="0" fontId="30" fillId="33" borderId="209" xfId="0" applyFont="1" applyFill="1" applyBorder="1" applyAlignment="1">
      <alignment horizontal="center" vertical="center" wrapText="1"/>
    </xf>
    <xf numFmtId="0" fontId="30" fillId="33" borderId="31" xfId="0" applyFont="1" applyFill="1" applyBorder="1" applyAlignment="1">
      <alignment horizontal="justify" vertical="center" wrapText="1"/>
    </xf>
    <xf numFmtId="9" fontId="30" fillId="33" borderId="31" xfId="0" applyNumberFormat="1" applyFont="1" applyFill="1" applyBorder="1" applyAlignment="1">
      <alignment horizontal="center" vertical="center" wrapText="1"/>
    </xf>
    <xf numFmtId="9" fontId="30" fillId="33" borderId="26" xfId="0" applyNumberFormat="1" applyFont="1" applyFill="1" applyBorder="1" applyAlignment="1">
      <alignment horizontal="center" vertical="center" wrapText="1"/>
    </xf>
    <xf numFmtId="0" fontId="30" fillId="33" borderId="34" xfId="0" applyFont="1" applyFill="1" applyBorder="1" applyAlignment="1">
      <alignment horizontal="justify" vertical="center" wrapText="1"/>
    </xf>
    <xf numFmtId="9" fontId="30" fillId="33" borderId="27" xfId="0" applyNumberFormat="1" applyFont="1" applyFill="1" applyBorder="1" applyAlignment="1">
      <alignment horizontal="center" vertical="center" wrapText="1"/>
    </xf>
    <xf numFmtId="0" fontId="30" fillId="33" borderId="415" xfId="0" applyFont="1" applyFill="1" applyBorder="1" applyAlignment="1">
      <alignment horizontal="justify" vertical="center" wrapText="1"/>
    </xf>
    <xf numFmtId="9" fontId="30" fillId="33" borderId="182" xfId="0" applyNumberFormat="1" applyFont="1" applyFill="1" applyBorder="1" applyAlignment="1">
      <alignment horizontal="center" vertical="center" wrapText="1"/>
    </xf>
    <xf numFmtId="0" fontId="30" fillId="33" borderId="545" xfId="0" applyFont="1" applyFill="1" applyBorder="1" applyAlignment="1">
      <alignment horizontal="center" vertical="center" wrapText="1"/>
    </xf>
    <xf numFmtId="0" fontId="30" fillId="33" borderId="538" xfId="0" applyFont="1" applyFill="1" applyBorder="1" applyAlignment="1">
      <alignment horizontal="justify" vertical="center" wrapText="1"/>
    </xf>
    <xf numFmtId="0" fontId="30" fillId="33" borderId="27" xfId="0" applyFont="1" applyFill="1" applyBorder="1" applyAlignment="1">
      <alignment horizontal="center" vertical="center" wrapText="1"/>
    </xf>
    <xf numFmtId="0" fontId="30" fillId="33" borderId="543" xfId="0" applyFont="1" applyFill="1" applyBorder="1" applyAlignment="1">
      <alignment horizontal="justify" vertical="center" wrapText="1"/>
    </xf>
    <xf numFmtId="9" fontId="30" fillId="33" borderId="543" xfId="0" applyNumberFormat="1" applyFont="1" applyFill="1" applyBorder="1" applyAlignment="1">
      <alignment horizontal="center" vertical="center" wrapText="1"/>
    </xf>
    <xf numFmtId="0" fontId="30" fillId="33" borderId="543" xfId="0" applyFont="1" applyFill="1" applyBorder="1" applyAlignment="1">
      <alignment horizontal="center" vertical="center" wrapText="1"/>
    </xf>
    <xf numFmtId="0" fontId="30" fillId="33" borderId="418" xfId="0" applyFont="1" applyFill="1" applyBorder="1" applyAlignment="1">
      <alignment horizontal="center" vertical="center" wrapText="1"/>
    </xf>
    <xf numFmtId="0" fontId="30" fillId="33" borderId="417" xfId="0" applyFont="1" applyFill="1" applyBorder="1" applyAlignment="1">
      <alignment horizontal="center" vertical="center" wrapText="1"/>
    </xf>
    <xf numFmtId="0" fontId="30" fillId="33" borderId="7" xfId="0" applyFont="1" applyFill="1" applyBorder="1" applyAlignment="1">
      <alignment horizontal="justify" vertical="center" wrapText="1"/>
    </xf>
    <xf numFmtId="9" fontId="30" fillId="33" borderId="7" xfId="0" applyNumberFormat="1" applyFont="1" applyFill="1" applyBorder="1" applyAlignment="1">
      <alignment horizontal="center" vertical="center" wrapText="1"/>
    </xf>
    <xf numFmtId="0" fontId="30" fillId="33" borderId="7" xfId="0" applyFont="1" applyFill="1" applyBorder="1" applyAlignment="1">
      <alignment horizontal="center" vertical="center" wrapText="1"/>
    </xf>
    <xf numFmtId="0" fontId="30" fillId="33" borderId="298" xfId="0" applyFont="1" applyFill="1" applyBorder="1" applyAlignment="1">
      <alignment horizontal="center" vertical="center" wrapText="1"/>
    </xf>
    <xf numFmtId="9" fontId="30" fillId="34" borderId="324" xfId="0" applyNumberFormat="1" applyFont="1" applyFill="1" applyBorder="1" applyAlignment="1">
      <alignment horizontal="center" vertical="center" wrapText="1"/>
    </xf>
    <xf numFmtId="0" fontId="30" fillId="34" borderId="182" xfId="0" applyFont="1" applyFill="1" applyBorder="1" applyAlignment="1">
      <alignment horizontal="center" vertical="center" wrapText="1"/>
    </xf>
    <xf numFmtId="0" fontId="30" fillId="34" borderId="418" xfId="0" applyFont="1" applyFill="1" applyBorder="1" applyAlignment="1">
      <alignment horizontal="center" vertical="center" wrapText="1"/>
    </xf>
    <xf numFmtId="0" fontId="30" fillId="34" borderId="324" xfId="0" applyFont="1" applyFill="1" applyBorder="1" applyAlignment="1">
      <alignment horizontal="center" vertical="center" wrapText="1"/>
    </xf>
    <xf numFmtId="0" fontId="30" fillId="34" borderId="54" xfId="0" applyFont="1" applyFill="1" applyBorder="1" applyAlignment="1">
      <alignment horizontal="center" vertical="center" wrapText="1"/>
    </xf>
    <xf numFmtId="9" fontId="30" fillId="34" borderId="27" xfId="0" applyNumberFormat="1" applyFont="1" applyFill="1" applyBorder="1" applyAlignment="1">
      <alignment horizontal="center" vertical="center" wrapText="1"/>
    </xf>
    <xf numFmtId="0" fontId="30" fillId="34" borderId="549" xfId="0" applyFont="1" applyFill="1" applyBorder="1" applyAlignment="1">
      <alignment horizontal="center" vertical="center" wrapText="1"/>
    </xf>
    <xf numFmtId="0" fontId="30" fillId="34" borderId="34" xfId="0" applyFont="1" applyFill="1" applyBorder="1" applyAlignment="1">
      <alignment horizontal="center" vertical="center" wrapText="1"/>
    </xf>
    <xf numFmtId="0" fontId="30" fillId="34" borderId="27" xfId="0" applyFont="1" applyFill="1" applyBorder="1" applyAlignment="1">
      <alignment horizontal="center" vertical="center" wrapText="1"/>
    </xf>
    <xf numFmtId="0" fontId="30" fillId="34" borderId="390" xfId="0" applyFont="1" applyFill="1" applyBorder="1" applyAlignment="1">
      <alignment horizontal="center" vertical="center" wrapText="1"/>
    </xf>
    <xf numFmtId="9" fontId="30" fillId="34" borderId="34" xfId="0" applyNumberFormat="1" applyFont="1" applyFill="1" applyBorder="1" applyAlignment="1">
      <alignment horizontal="center" vertical="center" wrapText="1"/>
    </xf>
    <xf numFmtId="0" fontId="30" fillId="34" borderId="325" xfId="0" applyFont="1" applyFill="1" applyBorder="1" applyAlignment="1">
      <alignment horizontal="center" vertical="center" wrapText="1"/>
    </xf>
    <xf numFmtId="0" fontId="30" fillId="34" borderId="31" xfId="0" applyFont="1" applyFill="1" applyBorder="1" applyAlignment="1">
      <alignment horizontal="center" vertical="center" wrapText="1"/>
    </xf>
    <xf numFmtId="9" fontId="30" fillId="34" borderId="31" xfId="0" applyNumberFormat="1" applyFont="1" applyFill="1" applyBorder="1" applyAlignment="1">
      <alignment horizontal="center" vertical="center" wrapText="1"/>
    </xf>
    <xf numFmtId="0" fontId="30" fillId="34" borderId="26" xfId="0" applyFont="1" applyFill="1" applyBorder="1" applyAlignment="1">
      <alignment horizontal="center" vertical="center" wrapText="1"/>
    </xf>
    <xf numFmtId="0" fontId="30" fillId="34" borderId="155" xfId="0" applyFont="1" applyFill="1" applyBorder="1" applyAlignment="1">
      <alignment horizontal="center" vertical="center" wrapText="1"/>
    </xf>
    <xf numFmtId="9" fontId="30" fillId="34" borderId="26" xfId="0" applyNumberFormat="1" applyFont="1" applyFill="1" applyBorder="1" applyAlignment="1">
      <alignment horizontal="center" vertical="center" wrapText="1"/>
    </xf>
    <xf numFmtId="0" fontId="30" fillId="34" borderId="205" xfId="0" applyFont="1" applyFill="1" applyBorder="1" applyAlignment="1">
      <alignment horizontal="center" vertical="center" wrapText="1"/>
    </xf>
    <xf numFmtId="0" fontId="30" fillId="34" borderId="411" xfId="0" applyFont="1" applyFill="1" applyBorder="1" applyAlignment="1">
      <alignment horizontal="center" vertical="center" wrapText="1"/>
    </xf>
    <xf numFmtId="0" fontId="30" fillId="34" borderId="393" xfId="0" applyFont="1" applyFill="1" applyBorder="1" applyAlignment="1">
      <alignment horizontal="center" vertical="center" wrapText="1"/>
    </xf>
    <xf numFmtId="0" fontId="30" fillId="34" borderId="57" xfId="0" applyFont="1" applyFill="1" applyBorder="1" applyAlignment="1">
      <alignment horizontal="center" vertical="center" wrapText="1"/>
    </xf>
    <xf numFmtId="0" fontId="30" fillId="34" borderId="31" xfId="0" applyFont="1" applyFill="1" applyBorder="1" applyAlignment="1">
      <alignment horizontal="justify" vertical="center" wrapText="1"/>
    </xf>
    <xf numFmtId="0" fontId="30" fillId="34" borderId="427" xfId="0" applyFont="1" applyFill="1" applyBorder="1" applyAlignment="1">
      <alignment horizontal="center" vertical="center" wrapText="1"/>
    </xf>
    <xf numFmtId="0" fontId="30" fillId="34" borderId="538" xfId="0" applyFont="1" applyFill="1" applyBorder="1" applyAlignment="1">
      <alignment horizontal="justify" vertical="center" wrapText="1"/>
    </xf>
    <xf numFmtId="0" fontId="30" fillId="34" borderId="165" xfId="0" applyFont="1" applyFill="1" applyBorder="1" applyAlignment="1">
      <alignment horizontal="center" vertical="center" wrapText="1"/>
    </xf>
    <xf numFmtId="0" fontId="30" fillId="34" borderId="55" xfId="0" applyFont="1" applyFill="1" applyBorder="1" applyAlignment="1">
      <alignment horizontal="center" vertical="center" wrapText="1"/>
    </xf>
    <xf numFmtId="0" fontId="30" fillId="34" borderId="159" xfId="0" applyFont="1" applyFill="1" applyBorder="1" applyAlignment="1">
      <alignment horizontal="justify" vertical="center" wrapText="1"/>
    </xf>
    <xf numFmtId="0" fontId="30" fillId="34" borderId="426" xfId="0" applyFont="1" applyFill="1" applyBorder="1" applyAlignment="1">
      <alignment horizontal="center" vertical="center" wrapText="1"/>
    </xf>
    <xf numFmtId="0" fontId="30" fillId="34" borderId="554" xfId="0" applyFont="1" applyFill="1" applyBorder="1" applyAlignment="1">
      <alignment horizontal="center" vertical="center" wrapText="1"/>
    </xf>
    <xf numFmtId="9" fontId="30" fillId="34" borderId="205" xfId="0" applyNumberFormat="1" applyFont="1" applyFill="1" applyBorder="1" applyAlignment="1">
      <alignment horizontal="center" vertical="center" wrapText="1"/>
    </xf>
    <xf numFmtId="0" fontId="30" fillId="34" borderId="345" xfId="0" applyFont="1" applyFill="1" applyBorder="1" applyAlignment="1">
      <alignment horizontal="center" vertical="center" wrapText="1"/>
    </xf>
    <xf numFmtId="0" fontId="30" fillId="34" borderId="385" xfId="0" applyFont="1" applyFill="1" applyBorder="1" applyAlignment="1">
      <alignment horizontal="center" vertical="center" wrapText="1"/>
    </xf>
    <xf numFmtId="9" fontId="30" fillId="34" borderId="203" xfId="0" applyNumberFormat="1" applyFont="1" applyFill="1" applyBorder="1" applyAlignment="1">
      <alignment horizontal="center" vertical="center" wrapText="1"/>
    </xf>
    <xf numFmtId="0" fontId="30" fillId="34" borderId="167" xfId="0" applyFont="1" applyFill="1" applyBorder="1" applyAlignment="1">
      <alignment horizontal="center" vertical="center" wrapText="1"/>
    </xf>
    <xf numFmtId="0" fontId="30" fillId="34" borderId="26" xfId="0" applyFont="1" applyFill="1" applyBorder="1" applyAlignment="1">
      <alignment horizontal="justify" vertical="center" wrapText="1"/>
    </xf>
    <xf numFmtId="0" fontId="30" fillId="34" borderId="205" xfId="0" applyFont="1" applyFill="1" applyBorder="1" applyAlignment="1">
      <alignment horizontal="justify" vertical="center" wrapText="1"/>
    </xf>
    <xf numFmtId="0" fontId="30" fillId="34" borderId="534" xfId="0" applyFont="1" applyFill="1" applyBorder="1" applyAlignment="1">
      <alignment horizontal="justify" vertical="center" wrapText="1"/>
    </xf>
    <xf numFmtId="9" fontId="30" fillId="34" borderId="167" xfId="0" applyNumberFormat="1" applyFont="1" applyFill="1" applyBorder="1" applyAlignment="1">
      <alignment horizontal="center" vertical="center" wrapText="1"/>
    </xf>
    <xf numFmtId="0" fontId="30" fillId="34" borderId="520" xfId="0" applyFont="1" applyFill="1" applyBorder="1" applyAlignment="1">
      <alignment horizontal="center" vertical="center" wrapText="1"/>
    </xf>
    <xf numFmtId="0" fontId="30" fillId="34" borderId="556" xfId="0" applyFont="1" applyFill="1" applyBorder="1" applyAlignment="1">
      <alignment horizontal="justify" vertical="center" wrapText="1"/>
    </xf>
    <xf numFmtId="9" fontId="30" fillId="34" borderId="557" xfId="0" applyNumberFormat="1" applyFont="1" applyFill="1" applyBorder="1" applyAlignment="1">
      <alignment horizontal="center" vertical="center" wrapText="1"/>
    </xf>
    <xf numFmtId="0" fontId="30" fillId="34" borderId="557" xfId="0" applyFont="1" applyFill="1" applyBorder="1" applyAlignment="1">
      <alignment horizontal="center" vertical="center" wrapText="1"/>
    </xf>
    <xf numFmtId="0" fontId="30" fillId="34" borderId="558" xfId="0" applyFont="1" applyFill="1" applyBorder="1" applyAlignment="1">
      <alignment horizontal="center" vertical="center" wrapText="1"/>
    </xf>
    <xf numFmtId="0" fontId="30" fillId="34" borderId="560" xfId="0" applyFont="1" applyFill="1" applyBorder="1" applyAlignment="1">
      <alignment horizontal="center" vertical="center" wrapText="1"/>
    </xf>
    <xf numFmtId="0" fontId="30" fillId="34" borderId="561" xfId="0" applyFont="1" applyFill="1" applyBorder="1" applyAlignment="1">
      <alignment horizontal="center" vertical="center" wrapText="1"/>
    </xf>
    <xf numFmtId="9" fontId="30" fillId="34" borderId="165" xfId="0" applyNumberFormat="1" applyFont="1" applyFill="1" applyBorder="1" applyAlignment="1">
      <alignment horizontal="center" vertical="center" wrapText="1"/>
    </xf>
    <xf numFmtId="0" fontId="30" fillId="34" borderId="559" xfId="0" applyFont="1" applyFill="1" applyBorder="1" applyAlignment="1">
      <alignment horizontal="center" vertical="center" wrapText="1"/>
    </xf>
    <xf numFmtId="0" fontId="30" fillId="34" borderId="298" xfId="0" applyFont="1" applyFill="1" applyBorder="1" applyAlignment="1">
      <alignment horizontal="center" vertical="center" wrapText="1"/>
    </xf>
    <xf numFmtId="1" fontId="28" fillId="9" borderId="44" xfId="1" applyNumberFormat="1" applyFont="1" applyFill="1" applyBorder="1" applyAlignment="1" applyProtection="1">
      <alignment horizontal="center" vertical="center"/>
      <protection locked="0"/>
    </xf>
    <xf numFmtId="0" fontId="30" fillId="34" borderId="203" xfId="0" applyFont="1" applyFill="1" applyBorder="1" applyAlignment="1">
      <alignment horizontal="justify" vertical="center" wrapText="1"/>
    </xf>
    <xf numFmtId="0" fontId="30" fillId="34" borderId="203" xfId="0" applyFont="1" applyFill="1" applyBorder="1" applyAlignment="1">
      <alignment horizontal="center" vertical="center" wrapText="1"/>
    </xf>
    <xf numFmtId="0" fontId="30" fillId="34" borderId="429" xfId="0" applyFont="1" applyFill="1" applyBorder="1" applyAlignment="1">
      <alignment horizontal="center" vertical="center" wrapText="1"/>
    </xf>
    <xf numFmtId="1" fontId="28" fillId="9" borderId="15" xfId="0" applyNumberFormat="1" applyFont="1" applyFill="1" applyBorder="1" applyAlignment="1" applyProtection="1">
      <alignment horizontal="center" vertical="center"/>
      <protection locked="0"/>
    </xf>
    <xf numFmtId="0" fontId="30" fillId="34" borderId="211" xfId="0" applyFont="1" applyFill="1" applyBorder="1" applyAlignment="1">
      <alignment horizontal="center" vertical="center" wrapText="1"/>
    </xf>
    <xf numFmtId="0" fontId="30" fillId="34" borderId="409" xfId="0" applyFont="1" applyFill="1" applyBorder="1" applyAlignment="1">
      <alignment horizontal="justify" vertical="center" wrapText="1"/>
    </xf>
    <xf numFmtId="0" fontId="30" fillId="34" borderId="424" xfId="0" applyFont="1" applyFill="1" applyBorder="1" applyAlignment="1">
      <alignment horizontal="center" vertical="center" wrapText="1"/>
    </xf>
    <xf numFmtId="0" fontId="30" fillId="34" borderId="431" xfId="0" applyFont="1" applyFill="1" applyBorder="1" applyAlignment="1">
      <alignment horizontal="center" vertical="center" wrapText="1"/>
    </xf>
    <xf numFmtId="9" fontId="30" fillId="34" borderId="430" xfId="0" applyNumberFormat="1" applyFont="1" applyFill="1" applyBorder="1" applyAlignment="1">
      <alignment horizontal="center" vertical="center" wrapText="1"/>
    </xf>
    <xf numFmtId="1" fontId="28" fillId="9" borderId="45" xfId="0" applyNumberFormat="1" applyFont="1" applyFill="1" applyBorder="1" applyAlignment="1" applyProtection="1">
      <alignment horizontal="center" vertical="center"/>
      <protection locked="0"/>
    </xf>
    <xf numFmtId="0" fontId="30" fillId="34" borderId="432" xfId="0" applyFont="1" applyFill="1" applyBorder="1" applyAlignment="1">
      <alignment horizontal="center" vertical="center" wrapText="1"/>
    </xf>
    <xf numFmtId="0" fontId="30" fillId="18" borderId="324" xfId="0" applyFont="1" applyFill="1" applyBorder="1" applyAlignment="1">
      <alignment horizontal="center" vertical="center"/>
    </xf>
    <xf numFmtId="0" fontId="30" fillId="18" borderId="386" xfId="0" applyFont="1" applyFill="1" applyBorder="1" applyAlignment="1">
      <alignment horizontal="center" vertical="center"/>
    </xf>
    <xf numFmtId="0" fontId="30" fillId="9" borderId="88" xfId="0" applyFont="1" applyFill="1" applyBorder="1" applyAlignment="1" applyProtection="1">
      <alignment horizontal="center" vertical="center" wrapText="1"/>
      <protection locked="0"/>
    </xf>
    <xf numFmtId="0" fontId="30" fillId="9" borderId="24" xfId="0" applyFont="1" applyFill="1" applyBorder="1" applyAlignment="1" applyProtection="1">
      <alignment horizontal="center" vertical="center" wrapText="1"/>
      <protection locked="0"/>
    </xf>
    <xf numFmtId="164" fontId="30" fillId="9" borderId="15" xfId="2" applyFont="1" applyFill="1" applyBorder="1" applyAlignment="1" applyProtection="1">
      <alignment horizontal="center" vertical="center"/>
      <protection locked="0"/>
    </xf>
    <xf numFmtId="1" fontId="28" fillId="9" borderId="25" xfId="0" applyNumberFormat="1" applyFont="1" applyFill="1" applyBorder="1" applyAlignment="1" applyProtection="1">
      <alignment horizontal="center" vertical="center" wrapText="1"/>
      <protection locked="0"/>
    </xf>
    <xf numFmtId="164" fontId="30" fillId="9" borderId="18" xfId="2" applyFont="1" applyFill="1" applyBorder="1" applyAlignment="1">
      <alignment horizontal="center" vertical="center"/>
    </xf>
    <xf numFmtId="3" fontId="30" fillId="12" borderId="59" xfId="0" applyNumberFormat="1" applyFont="1" applyFill="1" applyBorder="1" applyAlignment="1">
      <alignment horizontal="center" vertical="center"/>
    </xf>
    <xf numFmtId="3" fontId="30" fillId="12" borderId="448" xfId="0" applyNumberFormat="1" applyFont="1" applyFill="1" applyBorder="1" applyAlignment="1">
      <alignment horizontal="center" vertical="center"/>
    </xf>
    <xf numFmtId="0" fontId="28" fillId="9" borderId="289" xfId="0" applyFont="1" applyFill="1" applyBorder="1" applyAlignment="1" applyProtection="1">
      <alignment horizontal="center" vertical="center" wrapText="1"/>
      <protection locked="0"/>
    </xf>
    <xf numFmtId="3" fontId="30" fillId="12" borderId="281" xfId="0" applyNumberFormat="1" applyFont="1" applyFill="1" applyBorder="1" applyAlignment="1">
      <alignment horizontal="center" vertical="center"/>
    </xf>
    <xf numFmtId="0" fontId="28" fillId="9" borderId="280" xfId="0" applyFont="1" applyFill="1" applyBorder="1" applyAlignment="1" applyProtection="1">
      <alignment horizontal="center" vertical="center" wrapText="1"/>
      <protection locked="0"/>
    </xf>
    <xf numFmtId="0" fontId="30" fillId="9" borderId="258" xfId="0" applyFont="1" applyFill="1" applyBorder="1" applyAlignment="1" applyProtection="1">
      <alignment horizontal="center" vertical="center" wrapText="1"/>
      <protection locked="0"/>
    </xf>
    <xf numFmtId="0" fontId="30" fillId="9" borderId="59" xfId="0" applyFont="1" applyFill="1" applyBorder="1" applyAlignment="1" applyProtection="1">
      <alignment horizontal="center" vertical="center" wrapText="1"/>
      <protection locked="0"/>
    </xf>
    <xf numFmtId="1" fontId="30" fillId="9" borderId="281" xfId="0" applyNumberFormat="1" applyFont="1" applyFill="1" applyBorder="1" applyAlignment="1">
      <alignment horizontal="center" vertical="center"/>
    </xf>
    <xf numFmtId="164" fontId="30" fillId="9" borderId="281" xfId="2" applyFont="1" applyFill="1" applyBorder="1" applyAlignment="1">
      <alignment horizontal="center" vertical="center"/>
    </xf>
    <xf numFmtId="2" fontId="30" fillId="9" borderId="10" xfId="0" applyNumberFormat="1" applyFont="1" applyFill="1" applyBorder="1" applyAlignment="1">
      <alignment horizontal="center" vertical="center"/>
    </xf>
    <xf numFmtId="2" fontId="30" fillId="9" borderId="12" xfId="0" applyNumberFormat="1" applyFont="1" applyFill="1" applyBorder="1" applyAlignment="1">
      <alignment horizontal="center" vertical="center"/>
    </xf>
    <xf numFmtId="0" fontId="28" fillId="9" borderId="12" xfId="0" applyFont="1" applyFill="1" applyBorder="1" applyAlignment="1">
      <alignment horizontal="center" vertical="center" wrapText="1"/>
    </xf>
    <xf numFmtId="2" fontId="30" fillId="9" borderId="11" xfId="0" applyNumberFormat="1" applyFont="1" applyFill="1" applyBorder="1" applyAlignment="1">
      <alignment horizontal="center" vertical="center"/>
    </xf>
    <xf numFmtId="0" fontId="30" fillId="9" borderId="82" xfId="0" applyFont="1" applyFill="1" applyBorder="1" applyAlignment="1" applyProtection="1">
      <alignment horizontal="center" vertical="center" wrapText="1"/>
    </xf>
    <xf numFmtId="164" fontId="30" fillId="9" borderId="14" xfId="2" applyFont="1" applyFill="1" applyBorder="1" applyAlignment="1" applyProtection="1">
      <alignment horizontal="center" vertical="center"/>
    </xf>
    <xf numFmtId="2" fontId="30" fillId="9" borderId="14" xfId="0" applyNumberFormat="1" applyFont="1" applyFill="1" applyBorder="1" applyAlignment="1">
      <alignment horizontal="center" vertical="center"/>
    </xf>
    <xf numFmtId="49" fontId="30" fillId="9" borderId="12" xfId="0" applyNumberFormat="1" applyFont="1" applyFill="1" applyBorder="1" applyAlignment="1">
      <alignment horizontal="center" vertical="center" wrapText="1"/>
    </xf>
    <xf numFmtId="49" fontId="30" fillId="9" borderId="24" xfId="0" applyNumberFormat="1" applyFont="1" applyFill="1" applyBorder="1" applyAlignment="1">
      <alignment horizontal="center" vertical="center" wrapText="1"/>
    </xf>
    <xf numFmtId="0" fontId="30" fillId="9" borderId="86" xfId="0" applyFont="1" applyFill="1" applyBorder="1" applyAlignment="1" applyProtection="1">
      <alignment horizontal="center" vertical="center" wrapText="1"/>
    </xf>
    <xf numFmtId="164" fontId="30" fillId="9" borderId="18" xfId="2" applyFont="1" applyFill="1" applyBorder="1" applyAlignment="1" applyProtection="1">
      <alignment horizontal="center" vertical="center"/>
    </xf>
    <xf numFmtId="0" fontId="30" fillId="9" borderId="86" xfId="0" applyFont="1" applyFill="1" applyBorder="1" applyAlignment="1" applyProtection="1">
      <alignment vertical="center" wrapText="1"/>
    </xf>
    <xf numFmtId="0" fontId="30" fillId="9" borderId="18" xfId="0" applyFont="1" applyFill="1" applyBorder="1" applyAlignment="1" applyProtection="1">
      <alignment vertical="center" wrapText="1"/>
    </xf>
    <xf numFmtId="2" fontId="30" fillId="9" borderId="193" xfId="0" applyNumberFormat="1" applyFont="1" applyFill="1" applyBorder="1" applyAlignment="1">
      <alignment horizontal="center" vertical="center"/>
    </xf>
    <xf numFmtId="0" fontId="28" fillId="9" borderId="148" xfId="0" applyFont="1" applyFill="1" applyBorder="1" applyAlignment="1">
      <alignment horizontal="center" vertical="center" wrapText="1"/>
    </xf>
    <xf numFmtId="2" fontId="30" fillId="9" borderId="162" xfId="0" applyNumberFormat="1" applyFont="1" applyFill="1" applyBorder="1" applyAlignment="1">
      <alignment horizontal="center" vertical="center"/>
    </xf>
    <xf numFmtId="0" fontId="28" fillId="9" borderId="192" xfId="0" applyFont="1" applyFill="1" applyBorder="1" applyAlignment="1">
      <alignment horizontal="center" vertical="center" wrapText="1"/>
    </xf>
    <xf numFmtId="2" fontId="30" fillId="9" borderId="17" xfId="0" applyNumberFormat="1" applyFont="1" applyFill="1" applyBorder="1" applyAlignment="1">
      <alignment horizontal="center" vertical="center"/>
    </xf>
    <xf numFmtId="0" fontId="28" fillId="9" borderId="106" xfId="0" applyFont="1" applyFill="1" applyBorder="1" applyAlignment="1">
      <alignment horizontal="center" vertical="center" wrapText="1"/>
    </xf>
    <xf numFmtId="0" fontId="28" fillId="9" borderId="28" xfId="0" applyFont="1" applyFill="1" applyBorder="1" applyAlignment="1">
      <alignment horizontal="center" vertical="center" wrapText="1"/>
    </xf>
    <xf numFmtId="0" fontId="28" fillId="9" borderId="61" xfId="0" applyFont="1" applyFill="1" applyBorder="1" applyAlignment="1">
      <alignment horizontal="center" vertical="center" wrapText="1"/>
    </xf>
    <xf numFmtId="0" fontId="28" fillId="9" borderId="47" xfId="0" applyFont="1" applyFill="1" applyBorder="1" applyAlignment="1">
      <alignment horizontal="center" vertical="center" wrapText="1"/>
    </xf>
    <xf numFmtId="164" fontId="28" fillId="9" borderId="18" xfId="2" applyFont="1" applyFill="1" applyBorder="1" applyAlignment="1" applyProtection="1">
      <alignment horizontal="center" vertical="center" wrapText="1"/>
    </xf>
    <xf numFmtId="49" fontId="30" fillId="9" borderId="15" xfId="0" applyNumberFormat="1" applyFont="1" applyFill="1" applyBorder="1" applyAlignment="1">
      <alignment horizontal="center" vertical="center" wrapText="1"/>
    </xf>
    <xf numFmtId="0" fontId="28" fillId="9" borderId="15" xfId="0" applyFont="1" applyFill="1" applyBorder="1" applyAlignment="1">
      <alignment horizontal="center" vertical="center" wrapText="1"/>
    </xf>
    <xf numFmtId="168" fontId="30" fillId="9" borderId="120" xfId="0" applyNumberFormat="1" applyFont="1" applyFill="1" applyBorder="1" applyAlignment="1">
      <alignment horizontal="center" vertical="center"/>
    </xf>
    <xf numFmtId="168" fontId="30" fillId="9" borderId="18" xfId="0" applyNumberFormat="1" applyFont="1" applyFill="1" applyBorder="1" applyAlignment="1">
      <alignment horizontal="center" vertical="center"/>
    </xf>
    <xf numFmtId="0" fontId="30" fillId="9" borderId="247" xfId="0" applyFont="1" applyFill="1" applyBorder="1" applyAlignment="1">
      <alignment horizontal="center" vertical="center" wrapText="1"/>
    </xf>
    <xf numFmtId="0" fontId="30" fillId="9" borderId="246" xfId="0" applyFont="1" applyFill="1" applyBorder="1" applyAlignment="1">
      <alignment horizontal="center" vertical="center" wrapText="1"/>
    </xf>
    <xf numFmtId="0" fontId="30" fillId="9" borderId="478" xfId="0" applyFont="1" applyFill="1" applyBorder="1" applyAlignment="1">
      <alignment horizontal="center" vertical="center" wrapText="1"/>
    </xf>
    <xf numFmtId="0" fontId="28" fillId="9" borderId="270" xfId="0" applyFont="1" applyFill="1" applyBorder="1" applyAlignment="1">
      <alignment horizontal="center" vertical="center" wrapText="1"/>
    </xf>
    <xf numFmtId="0" fontId="30" fillId="9" borderId="255" xfId="0" applyFont="1" applyFill="1" applyBorder="1" applyAlignment="1">
      <alignment horizontal="center" vertical="center" wrapText="1"/>
    </xf>
    <xf numFmtId="0" fontId="30" fillId="9" borderId="122" xfId="0" applyFont="1" applyFill="1" applyBorder="1" applyAlignment="1">
      <alignment horizontal="center" vertical="center" wrapText="1"/>
    </xf>
    <xf numFmtId="1" fontId="28" fillId="9" borderId="590" xfId="0" applyNumberFormat="1" applyFont="1" applyFill="1" applyBorder="1" applyAlignment="1">
      <alignment horizontal="center" vertical="center" wrapText="1"/>
    </xf>
    <xf numFmtId="168" fontId="30" fillId="9" borderId="59" xfId="0" applyNumberFormat="1" applyFont="1" applyFill="1" applyBorder="1" applyAlignment="1">
      <alignment horizontal="center" vertical="center"/>
    </xf>
    <xf numFmtId="168" fontId="30" fillId="9" borderId="24" xfId="0" applyNumberFormat="1" applyFont="1" applyFill="1" applyBorder="1" applyAlignment="1">
      <alignment horizontal="center" vertical="center"/>
    </xf>
    <xf numFmtId="168" fontId="30" fillId="9" borderId="15" xfId="0" applyNumberFormat="1" applyFont="1" applyFill="1" applyBorder="1" applyAlignment="1">
      <alignment horizontal="center" vertical="center"/>
    </xf>
    <xf numFmtId="0" fontId="30" fillId="9" borderId="76" xfId="0" applyFont="1" applyFill="1" applyBorder="1" applyAlignment="1">
      <alignment horizontal="center" vertical="center" wrapText="1"/>
    </xf>
    <xf numFmtId="168" fontId="30" fillId="9" borderId="122" xfId="0" applyNumberFormat="1" applyFont="1" applyFill="1" applyBorder="1" applyAlignment="1">
      <alignment horizontal="center" vertical="center"/>
    </xf>
    <xf numFmtId="168" fontId="30" fillId="9" borderId="118" xfId="0" applyNumberFormat="1" applyFont="1" applyFill="1" applyBorder="1" applyAlignment="1">
      <alignment horizontal="center" vertical="center"/>
    </xf>
    <xf numFmtId="168" fontId="30" fillId="9" borderId="280" xfId="0" applyNumberFormat="1" applyFont="1" applyFill="1" applyBorder="1" applyAlignment="1">
      <alignment horizontal="center" vertical="center" wrapText="1"/>
    </xf>
    <xf numFmtId="168" fontId="30" fillId="9" borderId="281" xfId="0" applyNumberFormat="1" applyFont="1" applyFill="1" applyBorder="1" applyAlignment="1">
      <alignment horizontal="center" vertical="center" wrapText="1"/>
    </xf>
    <xf numFmtId="0" fontId="30" fillId="9" borderId="82" xfId="0" applyFont="1" applyFill="1" applyBorder="1" applyAlignment="1">
      <alignment horizontal="center" vertical="center" wrapText="1"/>
    </xf>
    <xf numFmtId="168" fontId="30" fillId="9" borderId="280" xfId="0" applyNumberFormat="1" applyFont="1" applyFill="1" applyBorder="1" applyAlignment="1">
      <alignment horizontal="center" vertical="center"/>
    </xf>
    <xf numFmtId="168" fontId="30" fillId="9" borderId="281" xfId="0" applyNumberFormat="1" applyFont="1" applyFill="1" applyBorder="1" applyAlignment="1">
      <alignment horizontal="center" vertical="center"/>
    </xf>
    <xf numFmtId="168" fontId="30" fillId="9" borderId="286" xfId="0" applyNumberFormat="1" applyFont="1" applyFill="1" applyBorder="1" applyAlignment="1">
      <alignment horizontal="center" vertical="center"/>
    </xf>
    <xf numFmtId="168" fontId="30" fillId="9" borderId="287" xfId="0" applyNumberFormat="1" applyFont="1" applyFill="1" applyBorder="1" applyAlignment="1">
      <alignment horizontal="center" vertical="center"/>
    </xf>
    <xf numFmtId="0" fontId="30" fillId="9" borderId="279" xfId="0" applyFont="1" applyFill="1" applyBorder="1" applyAlignment="1">
      <alignment horizontal="center" vertical="center" wrapText="1"/>
    </xf>
    <xf numFmtId="0" fontId="30" fillId="9" borderId="290" xfId="0" applyFont="1" applyFill="1" applyBorder="1" applyAlignment="1">
      <alignment horizontal="center" vertical="center" wrapText="1"/>
    </xf>
    <xf numFmtId="0" fontId="30" fillId="9" borderId="289" xfId="0" applyFont="1" applyFill="1" applyBorder="1" applyAlignment="1">
      <alignment horizontal="center" vertical="center" wrapText="1"/>
    </xf>
    <xf numFmtId="0" fontId="30" fillId="9" borderId="257" xfId="0" applyFont="1" applyFill="1" applyBorder="1" applyAlignment="1">
      <alignment horizontal="center" vertical="center"/>
    </xf>
    <xf numFmtId="0" fontId="30" fillId="12" borderId="257" xfId="0" applyFont="1" applyFill="1" applyBorder="1" applyAlignment="1">
      <alignment horizontal="justify" vertical="center" wrapText="1"/>
    </xf>
    <xf numFmtId="0" fontId="30" fillId="9" borderId="292" xfId="0" applyFont="1" applyFill="1" applyBorder="1" applyAlignment="1">
      <alignment horizontal="center" vertical="center" wrapText="1"/>
    </xf>
    <xf numFmtId="0" fontId="30" fillId="9" borderId="305" xfId="0" applyFont="1" applyFill="1" applyBorder="1" applyAlignment="1">
      <alignment horizontal="center" vertical="center" wrapText="1"/>
    </xf>
    <xf numFmtId="168" fontId="30" fillId="12" borderId="22" xfId="0" applyNumberFormat="1" applyFont="1" applyFill="1" applyBorder="1" applyAlignment="1">
      <alignment horizontal="center" vertical="center"/>
    </xf>
    <xf numFmtId="168" fontId="30" fillId="12" borderId="17" xfId="0" applyNumberFormat="1" applyFont="1" applyFill="1" applyBorder="1" applyAlignment="1">
      <alignment horizontal="center" vertical="center"/>
    </xf>
    <xf numFmtId="168" fontId="30" fillId="9" borderId="14" xfId="0" applyNumberFormat="1" applyFont="1" applyFill="1" applyBorder="1" applyAlignment="1">
      <alignment horizontal="center" vertical="center"/>
    </xf>
    <xf numFmtId="168" fontId="30" fillId="12" borderId="63" xfId="0" applyNumberFormat="1" applyFont="1" applyFill="1" applyBorder="1" applyAlignment="1">
      <alignment horizontal="center" vertical="center"/>
    </xf>
    <xf numFmtId="168" fontId="30" fillId="12" borderId="10" xfId="0" applyNumberFormat="1" applyFont="1" applyFill="1" applyBorder="1" applyAlignment="1">
      <alignment horizontal="center" vertical="center"/>
    </xf>
    <xf numFmtId="168" fontId="30" fillId="9" borderId="120" xfId="0" applyNumberFormat="1" applyFont="1" applyFill="1" applyBorder="1" applyAlignment="1">
      <alignment horizontal="center"/>
    </xf>
    <xf numFmtId="168" fontId="30" fillId="9" borderId="18" xfId="0" applyNumberFormat="1" applyFont="1" applyFill="1" applyBorder="1" applyAlignment="1">
      <alignment horizontal="center"/>
    </xf>
    <xf numFmtId="167" fontId="30" fillId="9" borderId="316" xfId="0" applyNumberFormat="1" applyFont="1" applyFill="1" applyBorder="1" applyAlignment="1">
      <alignment vertical="top" wrapText="1"/>
    </xf>
    <xf numFmtId="167" fontId="30" fillId="9" borderId="18" xfId="0" applyNumberFormat="1" applyFont="1" applyFill="1" applyBorder="1" applyAlignment="1">
      <alignment vertical="top" wrapText="1"/>
    </xf>
    <xf numFmtId="167" fontId="30" fillId="9" borderId="120" xfId="0" applyNumberFormat="1" applyFont="1" applyFill="1" applyBorder="1" applyAlignment="1">
      <alignment vertical="top" wrapText="1"/>
    </xf>
    <xf numFmtId="167" fontId="30" fillId="9" borderId="59" xfId="0" applyNumberFormat="1" applyFont="1" applyFill="1" applyBorder="1" applyAlignment="1">
      <alignment vertical="top" wrapText="1"/>
    </xf>
    <xf numFmtId="167" fontId="30" fillId="9" borderId="120" xfId="0" applyNumberFormat="1" applyFont="1" applyFill="1" applyBorder="1"/>
    <xf numFmtId="167" fontId="30" fillId="9" borderId="59" xfId="0" applyNumberFormat="1" applyFont="1" applyFill="1" applyBorder="1"/>
    <xf numFmtId="0" fontId="30" fillId="9" borderId="281" xfId="0" applyFont="1" applyFill="1" applyBorder="1" applyAlignment="1">
      <alignment horizontal="center" vertical="center"/>
    </xf>
    <xf numFmtId="1" fontId="30" fillId="9" borderId="280" xfId="0" applyNumberFormat="1" applyFont="1" applyFill="1" applyBorder="1" applyAlignment="1">
      <alignment horizontal="center" vertical="center"/>
    </xf>
    <xf numFmtId="9" fontId="30" fillId="9" borderId="280" xfId="0" applyNumberFormat="1" applyFont="1" applyFill="1" applyBorder="1" applyAlignment="1">
      <alignment horizontal="center" vertical="center"/>
    </xf>
    <xf numFmtId="0" fontId="30" fillId="9" borderId="280" xfId="0" applyFont="1" applyFill="1" applyBorder="1" applyAlignment="1">
      <alignment horizontal="center" vertical="center" wrapText="1"/>
    </xf>
    <xf numFmtId="0" fontId="30" fillId="9" borderId="280" xfId="0" applyFont="1" applyFill="1" applyBorder="1" applyAlignment="1">
      <alignment horizontal="center" vertical="center"/>
    </xf>
    <xf numFmtId="0" fontId="30" fillId="9" borderId="329" xfId="0" applyFont="1" applyFill="1" applyBorder="1" applyAlignment="1">
      <alignment horizontal="justify" vertical="center" wrapText="1"/>
    </xf>
    <xf numFmtId="1" fontId="30" fillId="9" borderId="323" xfId="0" applyNumberFormat="1" applyFont="1" applyFill="1" applyBorder="1" applyAlignment="1">
      <alignment horizontal="center" vertical="center"/>
    </xf>
    <xf numFmtId="9" fontId="30" fillId="9" borderId="323" xfId="0" applyNumberFormat="1" applyFont="1" applyFill="1" applyBorder="1" applyAlignment="1">
      <alignment horizontal="center" vertical="center"/>
    </xf>
    <xf numFmtId="0" fontId="30" fillId="9" borderId="286" xfId="0" applyFont="1" applyFill="1" applyBorder="1" applyAlignment="1">
      <alignment horizontal="center" vertical="center"/>
    </xf>
    <xf numFmtId="1" fontId="30" fillId="9" borderId="296" xfId="0" applyNumberFormat="1" applyFont="1" applyFill="1" applyBorder="1" applyAlignment="1">
      <alignment horizontal="center" vertical="center"/>
    </xf>
    <xf numFmtId="9" fontId="30" fillId="9" borderId="296" xfId="0" applyNumberFormat="1" applyFont="1" applyFill="1" applyBorder="1" applyAlignment="1">
      <alignment horizontal="center" vertical="center"/>
    </xf>
    <xf numFmtId="0" fontId="30" fillId="9" borderId="296" xfId="0" applyFont="1" applyFill="1" applyBorder="1" applyAlignment="1">
      <alignment horizontal="center" vertical="center" wrapText="1"/>
    </xf>
    <xf numFmtId="0" fontId="30" fillId="9" borderId="328" xfId="0" applyFont="1" applyFill="1" applyBorder="1" applyAlignment="1">
      <alignment horizontal="center" vertical="center"/>
    </xf>
    <xf numFmtId="0" fontId="30" fillId="9" borderId="486" xfId="0" applyFont="1" applyFill="1" applyBorder="1" applyAlignment="1">
      <alignment horizontal="center" vertical="center" wrapText="1"/>
    </xf>
    <xf numFmtId="0" fontId="30" fillId="12" borderId="324" xfId="0" applyFont="1" applyFill="1" applyBorder="1" applyAlignment="1">
      <alignment horizontal="center" vertical="center" wrapText="1"/>
    </xf>
    <xf numFmtId="0" fontId="30" fillId="12" borderId="325" xfId="0" applyFont="1" applyFill="1" applyBorder="1" applyAlignment="1">
      <alignment horizontal="center" vertical="center" wrapText="1"/>
    </xf>
    <xf numFmtId="0" fontId="30" fillId="9" borderId="328" xfId="0" applyFont="1" applyFill="1" applyBorder="1" applyAlignment="1">
      <alignment horizontal="justify" vertical="center" wrapText="1"/>
    </xf>
    <xf numFmtId="164" fontId="30" fillId="9" borderId="18" xfId="2" applyFont="1" applyFill="1" applyBorder="1" applyAlignment="1">
      <alignment vertical="center"/>
    </xf>
    <xf numFmtId="9" fontId="30" fillId="9" borderId="281" xfId="0" applyNumberFormat="1" applyFont="1" applyFill="1" applyBorder="1" applyAlignment="1">
      <alignment horizontal="center" vertical="center" wrapText="1"/>
    </xf>
    <xf numFmtId="0" fontId="30" fillId="9" borderId="364" xfId="0" applyFont="1" applyFill="1" applyBorder="1" applyAlignment="1">
      <alignment horizontal="center" vertical="center" wrapText="1"/>
    </xf>
    <xf numFmtId="1" fontId="30" fillId="9" borderId="246" xfId="0" applyNumberFormat="1" applyFont="1" applyFill="1" applyBorder="1" applyAlignment="1">
      <alignment horizontal="center" vertical="center" wrapText="1"/>
    </xf>
    <xf numFmtId="0" fontId="30" fillId="9" borderId="246" xfId="0" applyFont="1" applyFill="1" applyBorder="1" applyAlignment="1">
      <alignment horizontal="center" vertical="center"/>
    </xf>
    <xf numFmtId="0" fontId="30" fillId="9" borderId="487" xfId="0" applyFont="1" applyFill="1" applyBorder="1" applyAlignment="1">
      <alignment horizontal="center" vertical="center" wrapText="1"/>
    </xf>
    <xf numFmtId="0" fontId="30" fillId="9" borderId="10" xfId="0" applyFont="1" applyFill="1" applyBorder="1" applyAlignment="1">
      <alignment horizontal="left" vertical="center" wrapText="1"/>
    </xf>
    <xf numFmtId="0" fontId="30" fillId="9" borderId="129" xfId="0" applyFont="1" applyFill="1" applyBorder="1" applyAlignment="1">
      <alignment horizontal="left" vertical="center" wrapText="1"/>
    </xf>
    <xf numFmtId="1" fontId="30" fillId="9" borderId="12" xfId="0" applyNumberFormat="1" applyFont="1" applyFill="1" applyBorder="1" applyAlignment="1">
      <alignment horizontal="center" vertical="center" wrapText="1"/>
    </xf>
    <xf numFmtId="0" fontId="30" fillId="9" borderId="12" xfId="0" applyFont="1" applyFill="1" applyBorder="1" applyAlignment="1">
      <alignment horizontal="left" vertical="center" wrapText="1"/>
    </xf>
    <xf numFmtId="0" fontId="30" fillId="9" borderId="132" xfId="0" applyFont="1" applyFill="1" applyBorder="1" applyAlignment="1">
      <alignment horizontal="left" vertical="center" wrapText="1"/>
    </xf>
    <xf numFmtId="0" fontId="30" fillId="9" borderId="11" xfId="0" applyFont="1" applyFill="1" applyBorder="1" applyAlignment="1">
      <alignment horizontal="left" vertical="center" wrapText="1"/>
    </xf>
    <xf numFmtId="0" fontId="30" fillId="9" borderId="131" xfId="0" applyFont="1" applyFill="1" applyBorder="1" applyAlignment="1">
      <alignment horizontal="left" vertical="center" wrapText="1"/>
    </xf>
    <xf numFmtId="0" fontId="30" fillId="9" borderId="16" xfId="0" applyFont="1" applyFill="1" applyBorder="1" applyAlignment="1" applyProtection="1">
      <alignment vertical="center" wrapText="1"/>
      <protection locked="0"/>
    </xf>
    <xf numFmtId="164" fontId="30" fillId="9" borderId="16" xfId="2" applyFont="1" applyFill="1" applyBorder="1" applyAlignment="1">
      <alignment vertical="center"/>
    </xf>
    <xf numFmtId="0" fontId="30" fillId="9" borderId="329" xfId="0" applyFont="1" applyFill="1" applyBorder="1" applyAlignment="1">
      <alignment horizontal="center" vertical="center" wrapText="1"/>
    </xf>
    <xf numFmtId="0" fontId="30" fillId="9" borderId="330" xfId="0" applyFont="1" applyFill="1" applyBorder="1" applyAlignment="1">
      <alignment horizontal="center" vertical="center" wrapText="1"/>
    </xf>
    <xf numFmtId="1" fontId="30" fillId="9" borderId="328" xfId="0" applyNumberFormat="1" applyFont="1" applyFill="1" applyBorder="1" applyAlignment="1">
      <alignment horizontal="center" vertical="center" wrapText="1"/>
    </xf>
    <xf numFmtId="9" fontId="30" fillId="9" borderId="221" xfId="0" applyNumberFormat="1" applyFont="1" applyFill="1" applyBorder="1" applyAlignment="1">
      <alignment horizontal="center" vertical="center" wrapText="1"/>
    </xf>
    <xf numFmtId="0" fontId="30" fillId="9" borderId="331" xfId="0" applyFont="1" applyFill="1" applyBorder="1" applyAlignment="1">
      <alignment horizontal="center" vertical="center" wrapText="1"/>
    </xf>
    <xf numFmtId="1" fontId="30" fillId="9" borderId="281" xfId="0" applyNumberFormat="1" applyFont="1" applyFill="1" applyBorder="1" applyAlignment="1">
      <alignment horizontal="center" vertical="center" wrapText="1"/>
    </xf>
    <xf numFmtId="164" fontId="30" fillId="9" borderId="16" xfId="2" applyFont="1" applyFill="1" applyBorder="1" applyAlignment="1">
      <alignment horizontal="center" vertical="center"/>
    </xf>
    <xf numFmtId="0" fontId="30" fillId="12" borderId="289" xfId="0" applyFont="1" applyFill="1" applyBorder="1" applyAlignment="1">
      <alignment horizontal="justify" vertical="center" wrapText="1"/>
    </xf>
    <xf numFmtId="0" fontId="30" fillId="9" borderId="288" xfId="0" applyFont="1" applyFill="1" applyBorder="1" applyAlignment="1">
      <alignment horizontal="center" vertical="center" wrapText="1"/>
    </xf>
    <xf numFmtId="0" fontId="30" fillId="12" borderId="17" xfId="0" applyFont="1" applyFill="1" applyBorder="1" applyAlignment="1">
      <alignment horizontal="center" vertical="center" wrapText="1"/>
    </xf>
    <xf numFmtId="0" fontId="30" fillId="12" borderId="12" xfId="0" applyFont="1" applyFill="1" applyBorder="1" applyAlignment="1">
      <alignment horizontal="center" vertical="center" wrapText="1"/>
    </xf>
    <xf numFmtId="0" fontId="30" fillId="12" borderId="64" xfId="0" applyFont="1" applyFill="1" applyBorder="1" applyAlignment="1">
      <alignment horizontal="center" vertical="center" wrapText="1"/>
    </xf>
    <xf numFmtId="0" fontId="30" fillId="12" borderId="62" xfId="0" applyFont="1" applyFill="1" applyBorder="1" applyAlignment="1">
      <alignment horizontal="center" vertical="center" wrapText="1"/>
    </xf>
    <xf numFmtId="0" fontId="30" fillId="12" borderId="252" xfId="0" applyFont="1" applyFill="1" applyBorder="1" applyAlignment="1">
      <alignment horizontal="center" vertical="center" wrapText="1"/>
    </xf>
    <xf numFmtId="3" fontId="30" fillId="12" borderId="10" xfId="0" applyNumberFormat="1" applyFont="1" applyFill="1" applyBorder="1" applyAlignment="1">
      <alignment horizontal="center" vertical="center" wrapText="1"/>
    </xf>
    <xf numFmtId="3" fontId="30" fillId="9" borderId="10" xfId="0" applyNumberFormat="1" applyFont="1" applyFill="1" applyBorder="1" applyAlignment="1">
      <alignment horizontal="center" vertical="center" wrapText="1"/>
    </xf>
    <xf numFmtId="0" fontId="30" fillId="9" borderId="35" xfId="0" applyFont="1" applyFill="1" applyBorder="1" applyAlignment="1">
      <alignment horizontal="justify" vertical="center" wrapText="1"/>
    </xf>
    <xf numFmtId="0" fontId="30" fillId="12" borderId="15" xfId="0" applyFont="1" applyFill="1" applyBorder="1" applyAlignment="1">
      <alignment horizontal="center" vertical="center" wrapText="1"/>
    </xf>
    <xf numFmtId="0" fontId="30" fillId="12" borderId="174" xfId="0" applyFont="1" applyFill="1" applyBorder="1" applyAlignment="1">
      <alignment horizontal="center" vertical="center" wrapText="1"/>
    </xf>
    <xf numFmtId="3" fontId="30" fillId="12" borderId="18" xfId="0" applyNumberFormat="1" applyFont="1" applyFill="1" applyBorder="1" applyAlignment="1">
      <alignment horizontal="center" vertical="center" wrapText="1"/>
    </xf>
    <xf numFmtId="3" fontId="30" fillId="9" borderId="18" xfId="0" applyNumberFormat="1" applyFont="1" applyFill="1" applyBorder="1" applyAlignment="1">
      <alignment horizontal="center" vertical="center" wrapText="1"/>
    </xf>
    <xf numFmtId="0" fontId="30" fillId="9" borderId="176" xfId="0" applyFont="1" applyFill="1" applyBorder="1" applyAlignment="1">
      <alignment horizontal="center" vertical="center" wrapText="1"/>
    </xf>
    <xf numFmtId="0" fontId="30" fillId="9" borderId="336" xfId="0" applyFont="1" applyFill="1" applyBorder="1" applyAlignment="1">
      <alignment horizontal="center" vertical="center" wrapText="1"/>
    </xf>
    <xf numFmtId="0" fontId="30" fillId="9" borderId="338" xfId="0" applyFont="1" applyFill="1" applyBorder="1" applyAlignment="1">
      <alignment horizontal="center" vertical="center" wrapText="1"/>
    </xf>
    <xf numFmtId="3" fontId="30" fillId="12" borderId="14" xfId="0" applyNumberFormat="1" applyFont="1" applyFill="1" applyBorder="1" applyAlignment="1">
      <alignment horizontal="center" vertical="center" wrapText="1"/>
    </xf>
    <xf numFmtId="0" fontId="30" fillId="9" borderId="179" xfId="0" applyFont="1" applyFill="1" applyBorder="1" applyAlignment="1">
      <alignment horizontal="center" vertical="center" wrapText="1"/>
    </xf>
    <xf numFmtId="0" fontId="30" fillId="12" borderId="44" xfId="0" applyFont="1" applyFill="1" applyBorder="1" applyAlignment="1">
      <alignment horizontal="center" vertical="center" wrapText="1"/>
    </xf>
    <xf numFmtId="1" fontId="28" fillId="9" borderId="44" xfId="0" applyNumberFormat="1" applyFont="1" applyFill="1" applyBorder="1" applyAlignment="1">
      <alignment horizontal="center" vertical="center" wrapText="1"/>
    </xf>
    <xf numFmtId="1" fontId="30" fillId="9" borderId="44" xfId="0" applyNumberFormat="1" applyFont="1" applyFill="1" applyBorder="1" applyAlignment="1">
      <alignment horizontal="center" vertical="center" wrapText="1"/>
    </xf>
    <xf numFmtId="0" fontId="30" fillId="9" borderId="174" xfId="0" applyFont="1" applyFill="1" applyBorder="1" applyAlignment="1">
      <alignment horizontal="center" vertical="center" wrapText="1"/>
    </xf>
    <xf numFmtId="0" fontId="30" fillId="12" borderId="340" xfId="0" applyFont="1" applyFill="1" applyBorder="1" applyAlignment="1">
      <alignment horizontal="justify" vertical="center" wrapText="1"/>
    </xf>
    <xf numFmtId="0" fontId="30" fillId="9" borderId="302" xfId="0" applyFont="1" applyFill="1" applyBorder="1" applyAlignment="1">
      <alignment horizontal="center" vertical="center" wrapText="1"/>
    </xf>
    <xf numFmtId="0" fontId="28" fillId="9" borderId="257" xfId="0" applyFont="1" applyFill="1" applyBorder="1" applyAlignment="1">
      <alignment horizontal="center" vertical="center" wrapText="1"/>
    </xf>
    <xf numFmtId="0" fontId="30" fillId="9" borderId="316" xfId="0" applyFont="1" applyFill="1" applyBorder="1" applyAlignment="1">
      <alignment horizontal="center" vertical="center" wrapText="1"/>
    </xf>
    <xf numFmtId="167" fontId="30" fillId="12" borderId="257" xfId="0" applyNumberFormat="1" applyFont="1" applyFill="1" applyBorder="1" applyAlignment="1">
      <alignment horizontal="center"/>
    </xf>
    <xf numFmtId="3" fontId="30" fillId="9" borderId="16" xfId="0" applyNumberFormat="1" applyFont="1" applyFill="1" applyBorder="1" applyAlignment="1">
      <alignment horizontal="center" vertical="center"/>
    </xf>
    <xf numFmtId="9" fontId="30" fillId="9" borderId="532" xfId="0" applyNumberFormat="1" applyFont="1" applyFill="1" applyBorder="1" applyAlignment="1">
      <alignment horizontal="center" vertical="center" wrapText="1"/>
    </xf>
    <xf numFmtId="0" fontId="30" fillId="9" borderId="499" xfId="0" applyFont="1" applyFill="1" applyBorder="1" applyAlignment="1">
      <alignment horizontal="center" vertical="center" wrapText="1"/>
    </xf>
    <xf numFmtId="0" fontId="30" fillId="9" borderId="531" xfId="0" applyFont="1" applyFill="1" applyBorder="1" applyAlignment="1">
      <alignment horizontal="center" vertical="center" wrapText="1"/>
    </xf>
    <xf numFmtId="167" fontId="30" fillId="9" borderId="16" xfId="0" applyNumberFormat="1" applyFont="1" applyFill="1" applyBorder="1" applyAlignment="1">
      <alignment horizontal="center" vertical="center"/>
    </xf>
    <xf numFmtId="165" fontId="30" fillId="9" borderId="16" xfId="0" applyNumberFormat="1" applyFont="1" applyFill="1" applyBorder="1" applyAlignment="1">
      <alignment horizontal="left" vertical="center" wrapText="1"/>
    </xf>
    <xf numFmtId="0" fontId="30" fillId="9" borderId="531" xfId="0" applyFont="1" applyFill="1" applyBorder="1" applyAlignment="1">
      <alignment horizontal="justify" vertical="center" wrapText="1"/>
    </xf>
    <xf numFmtId="0" fontId="30" fillId="9" borderId="16" xfId="0" applyFont="1" applyFill="1" applyBorder="1" applyAlignment="1">
      <alignment horizontal="left" vertical="center" wrapText="1"/>
    </xf>
    <xf numFmtId="164" fontId="30" fillId="9" borderId="18" xfId="0" applyNumberFormat="1" applyFont="1" applyFill="1" applyBorder="1" applyAlignment="1">
      <alignment horizontal="center" vertical="center"/>
    </xf>
    <xf numFmtId="165" fontId="30" fillId="9" borderId="18" xfId="0" applyNumberFormat="1" applyFont="1" applyFill="1" applyBorder="1" applyAlignment="1">
      <alignment horizontal="justify" vertical="center" wrapText="1"/>
    </xf>
    <xf numFmtId="0" fontId="30" fillId="12" borderId="11" xfId="0" applyFont="1" applyFill="1" applyBorder="1" applyAlignment="1">
      <alignment horizontal="justify" vertical="center" wrapText="1"/>
    </xf>
    <xf numFmtId="0" fontId="30" fillId="9" borderId="214" xfId="0" applyFont="1" applyFill="1" applyBorder="1" applyAlignment="1">
      <alignment horizontal="center" vertical="center" wrapText="1"/>
    </xf>
    <xf numFmtId="0" fontId="30" fillId="9" borderId="500" xfId="0" applyFont="1" applyFill="1" applyBorder="1" applyAlignment="1">
      <alignment horizontal="center" vertical="center" wrapText="1"/>
    </xf>
    <xf numFmtId="0" fontId="30" fillId="12" borderId="77" xfId="0" applyFont="1" applyFill="1" applyBorder="1" applyAlignment="1">
      <alignment horizontal="center" vertical="center" wrapText="1"/>
    </xf>
    <xf numFmtId="0" fontId="30" fillId="12" borderId="11" xfId="0" applyFont="1" applyFill="1" applyBorder="1" applyAlignment="1">
      <alignment horizontal="center" vertical="center" wrapText="1"/>
    </xf>
    <xf numFmtId="0" fontId="30" fillId="12" borderId="81" xfId="0" applyFont="1" applyFill="1" applyBorder="1" applyAlignment="1">
      <alignment horizontal="center" vertical="center" wrapText="1"/>
    </xf>
    <xf numFmtId="0" fontId="30" fillId="12" borderId="16" xfId="0" applyFont="1" applyFill="1" applyBorder="1" applyAlignment="1">
      <alignment vertical="center" wrapText="1"/>
    </xf>
    <xf numFmtId="0" fontId="30" fillId="9" borderId="10" xfId="0" applyFont="1" applyFill="1" applyBorder="1" applyAlignment="1" applyProtection="1">
      <alignment horizontal="left" vertical="center" wrapText="1"/>
      <protection locked="0"/>
    </xf>
    <xf numFmtId="0" fontId="30" fillId="9" borderId="18" xfId="0" applyFont="1" applyFill="1" applyBorder="1" applyAlignment="1" applyProtection="1">
      <alignment vertical="center"/>
      <protection locked="0"/>
    </xf>
    <xf numFmtId="0" fontId="30" fillId="9" borderId="14" xfId="0" applyFont="1" applyFill="1" applyBorder="1" applyAlignment="1" applyProtection="1">
      <alignment vertical="center" wrapText="1"/>
      <protection locked="0"/>
    </xf>
    <xf numFmtId="3" fontId="30" fillId="9" borderId="338" xfId="2" applyNumberFormat="1" applyFont="1" applyFill="1" applyBorder="1" applyAlignment="1">
      <alignment vertical="center"/>
    </xf>
    <xf numFmtId="0" fontId="30" fillId="9" borderId="338" xfId="0" applyFont="1" applyFill="1" applyBorder="1" applyAlignment="1">
      <alignment horizontal="justify" vertical="center" wrapText="1"/>
    </xf>
    <xf numFmtId="164" fontId="30" fillId="9" borderId="260" xfId="2" applyFont="1" applyFill="1" applyBorder="1" applyAlignment="1">
      <alignment horizontal="center" vertical="center"/>
    </xf>
    <xf numFmtId="0" fontId="28" fillId="9" borderId="339" xfId="0" applyFont="1" applyFill="1" applyBorder="1" applyAlignment="1">
      <alignment horizontal="center" vertical="center"/>
    </xf>
    <xf numFmtId="0" fontId="28" fillId="9" borderId="25" xfId="0" applyFont="1" applyFill="1" applyBorder="1" applyAlignment="1">
      <alignment horizontal="center" vertical="center"/>
    </xf>
    <xf numFmtId="0" fontId="28" fillId="9" borderId="224" xfId="0" applyFont="1" applyFill="1" applyBorder="1" applyAlignment="1">
      <alignment horizontal="center" vertical="center"/>
    </xf>
    <xf numFmtId="0" fontId="28" fillId="9" borderId="222" xfId="0" applyFont="1" applyFill="1" applyBorder="1" applyAlignment="1">
      <alignment horizontal="center" vertical="center"/>
    </xf>
    <xf numFmtId="0" fontId="28" fillId="9" borderId="28" xfId="0" applyFont="1" applyFill="1" applyBorder="1" applyAlignment="1">
      <alignment horizontal="center" vertical="center"/>
    </xf>
    <xf numFmtId="0" fontId="28" fillId="9" borderId="256" xfId="0" applyFont="1" applyFill="1" applyBorder="1" applyAlignment="1">
      <alignment horizontal="center" vertical="center"/>
    </xf>
    <xf numFmtId="0" fontId="28" fillId="9" borderId="17" xfId="0" applyFont="1" applyFill="1" applyBorder="1" applyAlignment="1">
      <alignment horizontal="center" vertical="center"/>
    </xf>
    <xf numFmtId="0" fontId="30" fillId="9" borderId="274" xfId="0" applyFont="1" applyFill="1" applyBorder="1" applyAlignment="1" applyProtection="1">
      <alignment horizontal="justify" vertical="center" wrapText="1"/>
      <protection locked="0"/>
    </xf>
    <xf numFmtId="0" fontId="30" fillId="9" borderId="274" xfId="0" applyFont="1" applyFill="1" applyBorder="1" applyAlignment="1" applyProtection="1">
      <alignment horizontal="center" vertical="center" wrapText="1"/>
      <protection locked="0"/>
    </xf>
    <xf numFmtId="0" fontId="30" fillId="9" borderId="503" xfId="0" applyFont="1" applyFill="1" applyBorder="1" applyAlignment="1">
      <alignment horizontal="center" vertical="center" wrapText="1"/>
    </xf>
    <xf numFmtId="1" fontId="30" fillId="9" borderId="16" xfId="4" applyNumberFormat="1" applyFont="1" applyFill="1" applyBorder="1" applyAlignment="1">
      <alignment horizontal="center" vertical="center"/>
    </xf>
    <xf numFmtId="9" fontId="30" fillId="9" borderId="16" xfId="1" applyNumberFormat="1" applyFont="1" applyFill="1" applyBorder="1" applyAlignment="1">
      <alignment horizontal="center" vertical="center"/>
    </xf>
    <xf numFmtId="49" fontId="30" fillId="9" borderId="10" xfId="0" applyNumberFormat="1" applyFont="1" applyFill="1" applyBorder="1" applyAlignment="1">
      <alignment horizontal="justify" vertical="center" wrapText="1"/>
    </xf>
    <xf numFmtId="0" fontId="30" fillId="9" borderId="366" xfId="0" applyFont="1" applyFill="1" applyBorder="1" applyAlignment="1">
      <alignment horizontal="justify" vertical="center" wrapText="1"/>
    </xf>
    <xf numFmtId="3" fontId="30" fillId="9" borderId="367" xfId="0" applyNumberFormat="1" applyFont="1" applyFill="1" applyBorder="1" applyAlignment="1">
      <alignment horizontal="center" vertical="center"/>
    </xf>
    <xf numFmtId="169" fontId="30" fillId="9" borderId="10" xfId="0" applyNumberFormat="1" applyFont="1" applyFill="1" applyBorder="1" applyAlignment="1">
      <alignment horizontal="center" vertical="center" wrapText="1"/>
    </xf>
    <xf numFmtId="1" fontId="28" fillId="9" borderId="18" xfId="0" applyNumberFormat="1" applyFont="1" applyFill="1" applyBorder="1" applyAlignment="1">
      <alignment horizontal="center" vertical="center"/>
    </xf>
    <xf numFmtId="0" fontId="30" fillId="9" borderId="18" xfId="0" applyNumberFormat="1" applyFont="1" applyFill="1" applyBorder="1" applyAlignment="1">
      <alignment horizontal="center" vertical="center" wrapText="1"/>
    </xf>
    <xf numFmtId="167" fontId="30" fillId="9" borderId="18" xfId="0" applyNumberFormat="1" applyFont="1" applyFill="1" applyBorder="1"/>
    <xf numFmtId="1" fontId="28" fillId="9" borderId="14" xfId="0" applyNumberFormat="1" applyFont="1" applyFill="1" applyBorder="1" applyAlignment="1">
      <alignment horizontal="center" vertical="center"/>
    </xf>
    <xf numFmtId="167" fontId="30" fillId="9" borderId="14" xfId="0" applyNumberFormat="1" applyFont="1" applyFill="1" applyBorder="1" applyAlignment="1">
      <alignment vertical="center"/>
    </xf>
    <xf numFmtId="167" fontId="30" fillId="9" borderId="14" xfId="0" applyNumberFormat="1" applyFont="1" applyFill="1" applyBorder="1"/>
    <xf numFmtId="165" fontId="30" fillId="9" borderId="14" xfId="0" applyNumberFormat="1" applyFont="1" applyFill="1" applyBorder="1" applyAlignment="1">
      <alignment horizontal="justify" vertical="center" wrapText="1"/>
    </xf>
    <xf numFmtId="0" fontId="30" fillId="9" borderId="379" xfId="0" applyFont="1" applyFill="1" applyBorder="1" applyAlignment="1">
      <alignment horizontal="center" vertical="center" wrapText="1"/>
    </xf>
    <xf numFmtId="3" fontId="30" fillId="9" borderId="18" xfId="2" applyNumberFormat="1" applyFont="1" applyFill="1" applyBorder="1" applyAlignment="1">
      <alignment horizontal="center" vertical="center"/>
    </xf>
    <xf numFmtId="0" fontId="30" fillId="9" borderId="380" xfId="0" applyFont="1" applyFill="1" applyBorder="1" applyAlignment="1">
      <alignment horizontal="center" vertical="center"/>
    </xf>
    <xf numFmtId="0" fontId="30" fillId="9" borderId="381" xfId="0" applyFont="1" applyFill="1" applyBorder="1" applyAlignment="1">
      <alignment horizontal="center" vertical="center"/>
    </xf>
    <xf numFmtId="3" fontId="30" fillId="9" borderId="14" xfId="2" applyNumberFormat="1" applyFont="1" applyFill="1" applyBorder="1" applyAlignment="1">
      <alignment vertical="center"/>
    </xf>
    <xf numFmtId="0" fontId="30" fillId="9" borderId="14" xfId="0" applyFont="1" applyFill="1" applyBorder="1" applyAlignment="1">
      <alignment vertical="center" wrapText="1"/>
    </xf>
    <xf numFmtId="0" fontId="30" fillId="9" borderId="302" xfId="0" applyFont="1" applyFill="1" applyBorder="1" applyAlignment="1">
      <alignment horizontal="center" vertical="center"/>
    </xf>
    <xf numFmtId="3" fontId="30" fillId="9" borderId="238" xfId="0" applyNumberFormat="1" applyFont="1" applyFill="1" applyBorder="1" applyAlignment="1">
      <alignment horizontal="center" vertical="center"/>
    </xf>
    <xf numFmtId="3" fontId="30" fillId="9" borderId="387" xfId="0" applyNumberFormat="1" applyFont="1" applyFill="1" applyBorder="1" applyAlignment="1">
      <alignment horizontal="center" vertical="center"/>
    </xf>
    <xf numFmtId="1" fontId="28" fillId="9" borderId="1" xfId="5" applyNumberFormat="1" applyFont="1" applyFill="1" applyBorder="1" applyAlignment="1" applyProtection="1">
      <alignment horizontal="center" vertical="center" wrapText="1"/>
      <protection locked="0"/>
    </xf>
    <xf numFmtId="3" fontId="30" fillId="9" borderId="388" xfId="0" applyNumberFormat="1" applyFont="1" applyFill="1" applyBorder="1" applyAlignment="1">
      <alignment horizontal="center" vertical="center"/>
    </xf>
    <xf numFmtId="1" fontId="28" fillId="9" borderId="37" xfId="5" applyNumberFormat="1" applyFont="1" applyFill="1" applyBorder="1" applyAlignment="1" applyProtection="1">
      <alignment horizontal="center" vertical="center" wrapText="1"/>
      <protection locked="0"/>
    </xf>
    <xf numFmtId="1" fontId="28" fillId="9" borderId="7" xfId="5" applyNumberFormat="1" applyFont="1" applyFill="1" applyBorder="1" applyAlignment="1" applyProtection="1">
      <alignment horizontal="center" vertical="center" wrapText="1"/>
      <protection locked="0"/>
    </xf>
    <xf numFmtId="3" fontId="30" fillId="9" borderId="391" xfId="0" applyNumberFormat="1" applyFont="1" applyFill="1" applyBorder="1" applyAlignment="1">
      <alignment horizontal="center" vertical="center"/>
    </xf>
    <xf numFmtId="1" fontId="28" fillId="9" borderId="10" xfId="0" applyNumberFormat="1" applyFont="1" applyFill="1" applyBorder="1" applyAlignment="1" applyProtection="1">
      <alignment horizontal="center" vertical="center" wrapText="1"/>
      <protection locked="0"/>
    </xf>
    <xf numFmtId="9" fontId="30" fillId="9" borderId="10" xfId="1" applyFont="1" applyFill="1" applyBorder="1" applyAlignment="1" applyProtection="1">
      <alignment horizontal="center" vertical="center" wrapText="1"/>
      <protection locked="0"/>
    </xf>
    <xf numFmtId="3" fontId="30" fillId="9" borderId="316" xfId="0" applyNumberFormat="1" applyFont="1" applyFill="1" applyBorder="1" applyAlignment="1">
      <alignment horizontal="center" vertical="center"/>
    </xf>
    <xf numFmtId="169" fontId="30" fillId="9" borderId="10" xfId="4" applyNumberFormat="1" applyFont="1" applyFill="1" applyBorder="1" applyAlignment="1" applyProtection="1">
      <alignment horizontal="center" vertical="center" wrapText="1"/>
      <protection locked="0"/>
    </xf>
    <xf numFmtId="1" fontId="28" fillId="9" borderId="10" xfId="5" applyNumberFormat="1" applyFont="1" applyFill="1" applyBorder="1" applyAlignment="1" applyProtection="1">
      <alignment horizontal="center" vertical="center" wrapText="1"/>
      <protection locked="0"/>
    </xf>
    <xf numFmtId="1" fontId="28" fillId="9" borderId="12" xfId="5" applyNumberFormat="1" applyFont="1" applyFill="1" applyBorder="1" applyAlignment="1" applyProtection="1">
      <alignment horizontal="center" vertical="center" wrapText="1"/>
      <protection locked="0"/>
    </xf>
    <xf numFmtId="3" fontId="30" fillId="9" borderId="389" xfId="0" applyNumberFormat="1" applyFont="1" applyFill="1" applyBorder="1" applyAlignment="1">
      <alignment horizontal="center" vertical="center"/>
    </xf>
    <xf numFmtId="1" fontId="28" fillId="9" borderId="13" xfId="5" applyNumberFormat="1" applyFont="1" applyFill="1" applyBorder="1" applyAlignment="1" applyProtection="1">
      <alignment horizontal="center" vertical="center" wrapText="1"/>
      <protection locked="0"/>
    </xf>
    <xf numFmtId="1" fontId="28" fillId="9" borderId="223" xfId="5" applyNumberFormat="1" applyFont="1" applyFill="1" applyBorder="1" applyAlignment="1" applyProtection="1">
      <alignment horizontal="center" vertical="center" wrapText="1"/>
      <protection locked="0"/>
    </xf>
    <xf numFmtId="3" fontId="30" fillId="9" borderId="287" xfId="0" applyNumberFormat="1" applyFont="1" applyFill="1" applyBorder="1" applyAlignment="1">
      <alignment horizontal="center" vertical="center"/>
    </xf>
    <xf numFmtId="1" fontId="28" fillId="9" borderId="221" xfId="5" applyNumberFormat="1" applyFont="1" applyFill="1" applyBorder="1" applyAlignment="1" applyProtection="1">
      <alignment horizontal="center" vertical="center" wrapText="1"/>
      <protection locked="0"/>
    </xf>
    <xf numFmtId="3" fontId="30" fillId="9" borderId="328" xfId="0" applyNumberFormat="1" applyFont="1" applyFill="1" applyBorder="1" applyAlignment="1">
      <alignment horizontal="center" vertical="center"/>
    </xf>
    <xf numFmtId="3" fontId="30" fillId="9" borderId="329" xfId="0" applyNumberFormat="1" applyFont="1" applyFill="1" applyBorder="1" applyAlignment="1">
      <alignment horizontal="center" vertical="center"/>
    </xf>
    <xf numFmtId="3" fontId="30" fillId="9" borderId="293" xfId="0" applyNumberFormat="1" applyFont="1" applyFill="1" applyBorder="1" applyAlignment="1">
      <alignment horizontal="center" vertical="center"/>
    </xf>
    <xf numFmtId="3" fontId="30" fillId="9" borderId="231" xfId="0" applyNumberFormat="1" applyFont="1" applyFill="1" applyBorder="1" applyAlignment="1">
      <alignment horizontal="center" vertical="center"/>
    </xf>
    <xf numFmtId="3" fontId="30" fillId="9" borderId="245" xfId="0" applyNumberFormat="1" applyFont="1" applyFill="1" applyBorder="1" applyAlignment="1">
      <alignment horizontal="center" vertical="center"/>
    </xf>
    <xf numFmtId="3" fontId="30" fillId="9" borderId="246" xfId="0" applyNumberFormat="1" applyFont="1" applyFill="1" applyBorder="1" applyAlignment="1">
      <alignment horizontal="center" vertical="center"/>
    </xf>
    <xf numFmtId="3" fontId="30" fillId="9" borderId="407" xfId="0" applyNumberFormat="1" applyFont="1" applyFill="1" applyBorder="1" applyAlignment="1">
      <alignment horizontal="center" vertical="center"/>
    </xf>
    <xf numFmtId="3" fontId="30" fillId="9" borderId="406" xfId="0" applyNumberFormat="1" applyFont="1" applyFill="1" applyBorder="1" applyAlignment="1">
      <alignment horizontal="center" vertical="center"/>
    </xf>
    <xf numFmtId="3" fontId="30" fillId="9" borderId="537" xfId="0" applyNumberFormat="1" applyFont="1" applyFill="1" applyBorder="1" applyAlignment="1">
      <alignment horizontal="center" vertical="center"/>
    </xf>
    <xf numFmtId="164" fontId="30" fillId="9" borderId="14" xfId="2" applyFont="1" applyFill="1" applyBorder="1" applyAlignment="1" applyProtection="1">
      <alignment horizontal="center" vertical="center" wrapText="1"/>
      <protection locked="0"/>
    </xf>
    <xf numFmtId="1" fontId="28" fillId="9" borderId="521" xfId="5" applyNumberFormat="1" applyFont="1" applyFill="1" applyBorder="1" applyAlignment="1" applyProtection="1">
      <alignment horizontal="center" vertical="center" wrapText="1"/>
      <protection locked="0"/>
    </xf>
    <xf numFmtId="3" fontId="30" fillId="9" borderId="531" xfId="0" applyNumberFormat="1" applyFont="1" applyFill="1" applyBorder="1" applyAlignment="1">
      <alignment horizontal="center" vertical="center"/>
    </xf>
    <xf numFmtId="3" fontId="30" fillId="9" borderId="413" xfId="0" applyNumberFormat="1" applyFont="1" applyFill="1" applyBorder="1" applyAlignment="1">
      <alignment horizontal="center" vertical="center"/>
    </xf>
    <xf numFmtId="3" fontId="30" fillId="9" borderId="412" xfId="0" applyNumberFormat="1" applyFont="1" applyFill="1" applyBorder="1" applyAlignment="1">
      <alignment horizontal="center" vertical="center"/>
    </xf>
    <xf numFmtId="3" fontId="30" fillId="9" borderId="536" xfId="0" applyNumberFormat="1" applyFont="1" applyFill="1" applyBorder="1" applyAlignment="1">
      <alignment horizontal="center" vertical="center"/>
    </xf>
    <xf numFmtId="1" fontId="28" fillId="9" borderId="523" xfId="5" applyNumberFormat="1" applyFont="1" applyFill="1" applyBorder="1" applyAlignment="1" applyProtection="1">
      <alignment horizontal="center" vertical="center" wrapText="1"/>
      <protection locked="0"/>
    </xf>
    <xf numFmtId="3" fontId="30" fillId="9" borderId="544" xfId="0" applyNumberFormat="1" applyFont="1" applyFill="1" applyBorder="1" applyAlignment="1">
      <alignment horizontal="center" vertical="center"/>
    </xf>
    <xf numFmtId="3" fontId="30" fillId="9" borderId="284" xfId="0" applyNumberFormat="1" applyFont="1" applyFill="1" applyBorder="1" applyAlignment="1">
      <alignment horizontal="center" vertical="center"/>
    </xf>
    <xf numFmtId="1" fontId="28" fillId="9" borderId="423" xfId="5" applyNumberFormat="1" applyFont="1" applyFill="1" applyBorder="1" applyAlignment="1" applyProtection="1">
      <alignment horizontal="center" vertical="center" wrapText="1"/>
      <protection locked="0"/>
    </xf>
    <xf numFmtId="3" fontId="30" fillId="9" borderId="524" xfId="0" applyNumberFormat="1" applyFont="1" applyFill="1" applyBorder="1" applyAlignment="1">
      <alignment horizontal="center" vertical="center"/>
    </xf>
    <xf numFmtId="1" fontId="28" fillId="9" borderId="283" xfId="5" applyNumberFormat="1" applyFont="1" applyFill="1" applyBorder="1" applyAlignment="1" applyProtection="1">
      <alignment horizontal="center" vertical="center" wrapText="1"/>
      <protection locked="0"/>
    </xf>
    <xf numFmtId="3" fontId="30" fillId="9" borderId="420" xfId="0" applyNumberFormat="1" applyFont="1" applyFill="1" applyBorder="1" applyAlignment="1">
      <alignment horizontal="center" vertical="center"/>
    </xf>
    <xf numFmtId="1" fontId="28" fillId="9" borderId="548" xfId="5" applyNumberFormat="1" applyFont="1" applyFill="1" applyBorder="1" applyAlignment="1" applyProtection="1">
      <alignment horizontal="center" vertical="center" wrapText="1"/>
      <protection locked="0"/>
    </xf>
    <xf numFmtId="3" fontId="30" fillId="9" borderId="48" xfId="0" applyNumberFormat="1" applyFont="1" applyFill="1" applyBorder="1" applyAlignment="1">
      <alignment horizontal="center" vertical="center"/>
    </xf>
    <xf numFmtId="3" fontId="30" fillId="9" borderId="555" xfId="0" applyNumberFormat="1" applyFont="1" applyFill="1" applyBorder="1" applyAlignment="1">
      <alignment horizontal="center" vertical="center"/>
    </xf>
    <xf numFmtId="1" fontId="28" fillId="9" borderId="541" xfId="5" applyNumberFormat="1" applyFont="1" applyFill="1" applyBorder="1" applyAlignment="1" applyProtection="1">
      <alignment horizontal="center" vertical="center" wrapText="1"/>
      <protection locked="0"/>
    </xf>
    <xf numFmtId="3" fontId="30" fillId="9" borderId="34" xfId="0" applyNumberFormat="1" applyFont="1" applyFill="1" applyBorder="1" applyAlignment="1">
      <alignment horizontal="center" vertical="center"/>
    </xf>
    <xf numFmtId="3" fontId="30" fillId="9" borderId="509" xfId="0" applyNumberFormat="1" applyFont="1" applyFill="1" applyBorder="1" applyAlignment="1">
      <alignment horizontal="center" vertical="center"/>
    </xf>
    <xf numFmtId="1" fontId="28" fillId="9" borderId="425" xfId="5" applyNumberFormat="1" applyFont="1" applyFill="1" applyBorder="1" applyAlignment="1" applyProtection="1">
      <alignment horizontal="center" vertical="center" wrapText="1"/>
      <protection locked="0"/>
    </xf>
    <xf numFmtId="0" fontId="28" fillId="9" borderId="8" xfId="5" applyFont="1" applyFill="1" applyBorder="1" applyAlignment="1">
      <alignment horizontal="center" vertical="center" wrapText="1"/>
    </xf>
    <xf numFmtId="0" fontId="28" fillId="9" borderId="37" xfId="5" applyFont="1" applyFill="1" applyBorder="1" applyAlignment="1">
      <alignment horizontal="center" vertical="center" wrapText="1"/>
    </xf>
    <xf numFmtId="1" fontId="28" fillId="9" borderId="42" xfId="0" applyNumberFormat="1" applyFont="1" applyFill="1" applyBorder="1" applyAlignment="1" applyProtection="1">
      <alignment horizontal="center" vertical="center" wrapText="1"/>
      <protection locked="0"/>
    </xf>
    <xf numFmtId="3" fontId="30" fillId="9" borderId="51" xfId="0" applyNumberFormat="1" applyFont="1" applyFill="1" applyBorder="1" applyAlignment="1">
      <alignment horizontal="center" vertical="center"/>
    </xf>
    <xf numFmtId="1" fontId="28" fillId="9" borderId="1" xfId="0" applyNumberFormat="1" applyFont="1" applyFill="1" applyBorder="1" applyAlignment="1" applyProtection="1">
      <alignment horizontal="center" vertical="center" wrapText="1"/>
      <protection locked="0"/>
    </xf>
    <xf numFmtId="3" fontId="30" fillId="9" borderId="419" xfId="0" applyNumberFormat="1" applyFont="1" applyFill="1" applyBorder="1" applyAlignment="1">
      <alignment horizontal="center" vertical="center"/>
    </xf>
    <xf numFmtId="1" fontId="28" fillId="9" borderId="37" xfId="0" applyNumberFormat="1" applyFont="1" applyFill="1" applyBorder="1" applyAlignment="1" applyProtection="1">
      <alignment horizontal="center" vertical="center" wrapText="1"/>
      <protection locked="0"/>
    </xf>
    <xf numFmtId="3" fontId="30" fillId="9" borderId="428" xfId="0" applyNumberFormat="1" applyFont="1" applyFill="1" applyBorder="1" applyAlignment="1">
      <alignment horizontal="center" vertical="center"/>
    </xf>
    <xf numFmtId="3" fontId="30" fillId="9" borderId="427" xfId="0" applyNumberFormat="1" applyFont="1" applyFill="1" applyBorder="1" applyAlignment="1">
      <alignment horizontal="center" vertical="center"/>
    </xf>
    <xf numFmtId="1" fontId="28" fillId="9" borderId="43" xfId="0" applyNumberFormat="1" applyFont="1" applyFill="1" applyBorder="1" applyAlignment="1" applyProtection="1">
      <alignment horizontal="center" vertical="center" wrapText="1"/>
      <protection locked="0"/>
    </xf>
    <xf numFmtId="3" fontId="30" fillId="9" borderId="543" xfId="0" applyNumberFormat="1" applyFont="1" applyFill="1" applyBorder="1" applyAlignment="1">
      <alignment horizontal="center" vertical="center"/>
    </xf>
    <xf numFmtId="3" fontId="30" fillId="9" borderId="557" xfId="0" applyNumberFormat="1" applyFont="1" applyFill="1" applyBorder="1" applyAlignment="1">
      <alignment horizontal="center" vertical="center"/>
    </xf>
    <xf numFmtId="1" fontId="28" fillId="9" borderId="29" xfId="0" applyNumberFormat="1" applyFont="1" applyFill="1" applyBorder="1" applyAlignment="1" applyProtection="1">
      <alignment horizontal="center" vertical="center" wrapText="1"/>
      <protection locked="0"/>
    </xf>
    <xf numFmtId="0" fontId="30" fillId="9" borderId="44" xfId="0" applyFont="1" applyFill="1" applyBorder="1" applyAlignment="1" applyProtection="1">
      <alignment horizontal="center" vertical="center" wrapText="1"/>
      <protection locked="0"/>
    </xf>
    <xf numFmtId="1" fontId="28" fillId="9" borderId="44" xfId="0" applyNumberFormat="1" applyFont="1" applyFill="1" applyBorder="1" applyAlignment="1" applyProtection="1">
      <alignment horizontal="center" vertical="center" wrapText="1"/>
      <protection locked="0"/>
    </xf>
    <xf numFmtId="0" fontId="30" fillId="9" borderId="44" xfId="0" applyFont="1" applyFill="1" applyBorder="1" applyAlignment="1" applyProtection="1">
      <alignment horizontal="justify" vertical="center" wrapText="1"/>
      <protection locked="0"/>
    </xf>
    <xf numFmtId="9" fontId="30" fillId="9" borderId="44" xfId="1" applyFont="1" applyFill="1" applyBorder="1" applyAlignment="1" applyProtection="1">
      <alignment horizontal="center" vertical="center" wrapText="1"/>
      <protection locked="0"/>
    </xf>
    <xf numFmtId="0" fontId="30" fillId="9" borderId="35" xfId="0" applyFont="1" applyFill="1" applyBorder="1" applyAlignment="1" applyProtection="1">
      <alignment horizontal="center" vertical="center" wrapText="1"/>
      <protection locked="0"/>
    </xf>
    <xf numFmtId="164" fontId="30" fillId="9" borderId="35" xfId="2" applyFont="1" applyFill="1" applyBorder="1" applyAlignment="1" applyProtection="1">
      <alignment horizontal="center" vertical="center"/>
      <protection locked="0"/>
    </xf>
    <xf numFmtId="1" fontId="28" fillId="9" borderId="39" xfId="0" applyNumberFormat="1" applyFont="1" applyFill="1" applyBorder="1" applyAlignment="1" applyProtection="1">
      <alignment horizontal="center" vertical="center" wrapText="1"/>
      <protection locked="0"/>
    </xf>
    <xf numFmtId="1" fontId="28" fillId="9" borderId="15" xfId="0" applyNumberFormat="1" applyFont="1" applyFill="1" applyBorder="1" applyAlignment="1" applyProtection="1">
      <alignment horizontal="center" vertical="center" wrapText="1"/>
      <protection locked="0"/>
    </xf>
    <xf numFmtId="9" fontId="30" fillId="9" borderId="16" xfId="1" applyFont="1" applyFill="1" applyBorder="1" applyAlignment="1" applyProtection="1">
      <alignment horizontal="center" vertical="center" wrapText="1"/>
      <protection locked="0"/>
    </xf>
    <xf numFmtId="3" fontId="30" fillId="9" borderId="240" xfId="0" applyNumberFormat="1" applyFont="1" applyFill="1" applyBorder="1" applyAlignment="1">
      <alignment horizontal="center" vertical="center"/>
    </xf>
    <xf numFmtId="0" fontId="30" fillId="9" borderId="97" xfId="0" applyFont="1" applyFill="1" applyBorder="1" applyAlignment="1" applyProtection="1">
      <alignment horizontal="center" vertical="center" wrapText="1"/>
      <protection locked="0"/>
    </xf>
    <xf numFmtId="0" fontId="30" fillId="9" borderId="45" xfId="0" applyFont="1" applyFill="1" applyBorder="1" applyAlignment="1" applyProtection="1">
      <alignment horizontal="justify" vertical="center" wrapText="1"/>
      <protection locked="0"/>
    </xf>
    <xf numFmtId="1" fontId="28" fillId="9" borderId="45" xfId="0" applyNumberFormat="1" applyFont="1" applyFill="1" applyBorder="1" applyAlignment="1" applyProtection="1">
      <alignment horizontal="center" vertical="center" wrapText="1"/>
      <protection locked="0"/>
    </xf>
    <xf numFmtId="164" fontId="30" fillId="9" borderId="45" xfId="2" applyFont="1" applyFill="1" applyBorder="1" applyAlignment="1" applyProtection="1">
      <alignment horizontal="center" vertical="center"/>
      <protection locked="0"/>
    </xf>
    <xf numFmtId="164" fontId="30" fillId="9" borderId="45" xfId="2" applyFont="1" applyFill="1" applyBorder="1" applyAlignment="1" applyProtection="1">
      <alignment vertical="center"/>
      <protection locked="0"/>
    </xf>
    <xf numFmtId="165" fontId="30" fillId="9" borderId="436" xfId="0" applyNumberFormat="1" applyFont="1" applyFill="1" applyBorder="1" applyAlignment="1" applyProtection="1">
      <alignment horizontal="center" vertical="center" wrapText="1"/>
      <protection locked="0"/>
    </xf>
    <xf numFmtId="165" fontId="30" fillId="9" borderId="317" xfId="0" applyNumberFormat="1" applyFont="1" applyFill="1" applyBorder="1" applyAlignment="1" applyProtection="1">
      <alignment horizontal="center" vertical="center" wrapText="1"/>
      <protection locked="0"/>
    </xf>
    <xf numFmtId="1" fontId="28" fillId="9" borderId="274" xfId="0" applyNumberFormat="1" applyFont="1" applyFill="1" applyBorder="1" applyAlignment="1" applyProtection="1">
      <alignment horizontal="center" vertical="center" wrapText="1"/>
      <protection locked="0"/>
    </xf>
    <xf numFmtId="0" fontId="30" fillId="9" borderId="325" xfId="0" applyFont="1" applyFill="1" applyBorder="1" applyAlignment="1">
      <alignment vertical="center" wrapText="1"/>
    </xf>
    <xf numFmtId="0" fontId="30" fillId="9" borderId="201" xfId="0" applyFont="1" applyFill="1" applyBorder="1" applyAlignment="1">
      <alignment horizontal="left" vertical="center" wrapText="1"/>
    </xf>
    <xf numFmtId="0" fontId="30" fillId="9" borderId="201" xfId="0" applyFont="1" applyFill="1" applyBorder="1" applyAlignment="1">
      <alignment horizontal="center" vertical="center" wrapText="1"/>
    </xf>
    <xf numFmtId="1" fontId="30" fillId="9" borderId="35" xfId="0" applyNumberFormat="1" applyFont="1" applyFill="1" applyBorder="1" applyAlignment="1">
      <alignment horizontal="center" vertical="center"/>
    </xf>
    <xf numFmtId="0" fontId="30" fillId="9" borderId="34" xfId="0" applyFont="1" applyFill="1" applyBorder="1" applyAlignment="1">
      <alignment vertical="center" wrapText="1"/>
    </xf>
    <xf numFmtId="0" fontId="30" fillId="9" borderId="393" xfId="0" applyFont="1" applyFill="1" applyBorder="1" applyAlignment="1">
      <alignment horizontal="left" vertical="center" wrapText="1"/>
    </xf>
    <xf numFmtId="0" fontId="30" fillId="9" borderId="441" xfId="0" applyFont="1" applyFill="1" applyBorder="1" applyAlignment="1">
      <alignment horizontal="justify" vertical="center" wrapText="1"/>
    </xf>
    <xf numFmtId="9" fontId="30" fillId="9" borderId="442" xfId="0" applyNumberFormat="1" applyFont="1" applyFill="1" applyBorder="1" applyAlignment="1">
      <alignment horizontal="center" vertical="center" wrapText="1"/>
    </xf>
    <xf numFmtId="0" fontId="30" fillId="9" borderId="393" xfId="0" applyFont="1" applyFill="1" applyBorder="1" applyAlignment="1">
      <alignment horizontal="center" vertical="center" wrapText="1"/>
    </xf>
    <xf numFmtId="0" fontId="30" fillId="9" borderId="367" xfId="0" applyFont="1" applyFill="1" applyBorder="1" applyAlignment="1">
      <alignment vertical="center" wrapText="1"/>
    </xf>
    <xf numFmtId="0" fontId="30" fillId="9" borderId="57" xfId="0" applyFont="1" applyFill="1" applyBorder="1" applyAlignment="1">
      <alignment horizontal="justify" vertical="center" wrapText="1"/>
    </xf>
    <xf numFmtId="9" fontId="30" fillId="9" borderId="443" xfId="0" applyNumberFormat="1" applyFont="1" applyFill="1" applyBorder="1" applyAlignment="1">
      <alignment horizontal="center" vertical="center" wrapText="1"/>
    </xf>
    <xf numFmtId="0" fontId="30" fillId="9" borderId="444" xfId="0" applyFont="1" applyFill="1" applyBorder="1" applyAlignment="1">
      <alignment horizontal="justify" vertical="center" wrapText="1"/>
    </xf>
    <xf numFmtId="9" fontId="30" fillId="9" borderId="201" xfId="0" applyNumberFormat="1" applyFont="1" applyFill="1" applyBorder="1" applyAlignment="1">
      <alignment horizontal="center" vertical="center" wrapText="1"/>
    </xf>
    <xf numFmtId="0" fontId="30" fillId="9" borderId="445" xfId="0" applyFont="1" applyFill="1" applyBorder="1" applyAlignment="1">
      <alignment horizontal="center" vertical="center" wrapText="1"/>
    </xf>
    <xf numFmtId="164" fontId="30" fillId="9" borderId="447" xfId="2" applyFont="1" applyFill="1" applyBorder="1" applyAlignment="1">
      <alignment horizontal="center" vertical="center"/>
    </xf>
    <xf numFmtId="0" fontId="30" fillId="9" borderId="367" xfId="0" applyFont="1" applyFill="1" applyBorder="1" applyAlignment="1">
      <alignment horizontal="left" vertical="center" wrapText="1"/>
    </xf>
    <xf numFmtId="0" fontId="30" fillId="9" borderId="441" xfId="0" applyFont="1" applyFill="1" applyBorder="1" applyAlignment="1">
      <alignment horizontal="center" vertical="center" wrapText="1"/>
    </xf>
    <xf numFmtId="1" fontId="28" fillId="9" borderId="446" xfId="0" applyNumberFormat="1" applyFont="1" applyFill="1" applyBorder="1" applyAlignment="1">
      <alignment horizontal="center" vertical="center" wrapText="1"/>
    </xf>
    <xf numFmtId="0" fontId="30" fillId="9" borderId="437" xfId="0" applyFont="1" applyFill="1" applyBorder="1" applyAlignment="1">
      <alignment horizontal="justify" vertical="center" wrapText="1"/>
    </xf>
    <xf numFmtId="0" fontId="30" fillId="9" borderId="446" xfId="0" applyFont="1" applyFill="1" applyBorder="1" applyAlignment="1">
      <alignment horizontal="left" vertical="center" wrapText="1"/>
    </xf>
    <xf numFmtId="9" fontId="30" fillId="9" borderId="446" xfId="0" applyNumberFormat="1" applyFont="1" applyFill="1" applyBorder="1" applyAlignment="1">
      <alignment horizontal="center" vertical="center" wrapText="1"/>
    </xf>
    <xf numFmtId="0" fontId="30" fillId="9" borderId="446" xfId="0" applyFont="1" applyFill="1" applyBorder="1" applyAlignment="1">
      <alignment horizontal="center" vertical="center" wrapText="1"/>
    </xf>
    <xf numFmtId="164" fontId="30" fillId="9" borderId="280" xfId="2" applyFont="1" applyFill="1" applyBorder="1" applyAlignment="1">
      <alignment horizontal="center" vertical="center"/>
    </xf>
    <xf numFmtId="164" fontId="30" fillId="9" borderId="15" xfId="2" applyFont="1" applyFill="1" applyBorder="1" applyAlignment="1">
      <alignment horizontal="center" vertical="center"/>
    </xf>
    <xf numFmtId="0" fontId="30" fillId="9" borderId="241" xfId="0" applyFont="1" applyFill="1" applyBorder="1" applyAlignment="1" applyProtection="1">
      <alignment horizontal="center" vertical="center" wrapText="1"/>
      <protection locked="0"/>
    </xf>
    <xf numFmtId="1" fontId="28" fillId="9" borderId="367" xfId="0" applyNumberFormat="1" applyFont="1" applyFill="1" applyBorder="1" applyAlignment="1">
      <alignment horizontal="center" vertical="center" wrapText="1"/>
    </xf>
    <xf numFmtId="0" fontId="30" fillId="9" borderId="260" xfId="0" applyFont="1" applyFill="1" applyBorder="1" applyAlignment="1">
      <alignment vertical="center" wrapText="1"/>
    </xf>
    <xf numFmtId="0" fontId="30" fillId="9" borderId="140" xfId="0" applyFont="1" applyFill="1" applyBorder="1" applyAlignment="1">
      <alignment horizontal="justify" vertical="center" wrapText="1"/>
    </xf>
    <xf numFmtId="0" fontId="30" fillId="9" borderId="141" xfId="0" applyFont="1" applyFill="1" applyBorder="1" applyAlignment="1">
      <alignment horizontal="justify" vertical="center" wrapText="1"/>
    </xf>
    <xf numFmtId="0" fontId="30" fillId="9" borderId="142" xfId="0" applyFont="1" applyFill="1" applyBorder="1" applyAlignment="1">
      <alignment horizontal="justify" vertical="center" wrapText="1"/>
    </xf>
    <xf numFmtId="0" fontId="30" fillId="9" borderId="0" xfId="0" applyFont="1" applyFill="1" applyAlignment="1">
      <alignment horizontal="justify" vertical="center" wrapText="1"/>
    </xf>
    <xf numFmtId="0" fontId="30" fillId="9" borderId="146" xfId="0" applyFont="1" applyFill="1" applyBorder="1" applyAlignment="1">
      <alignment horizontal="justify" vertical="center" wrapText="1"/>
    </xf>
    <xf numFmtId="0" fontId="30" fillId="9" borderId="147" xfId="0" applyFont="1" applyFill="1" applyBorder="1" applyAlignment="1">
      <alignment horizontal="justify" vertical="center" wrapText="1"/>
    </xf>
    <xf numFmtId="0" fontId="30" fillId="9" borderId="37" xfId="0" applyFont="1" applyFill="1" applyBorder="1" applyAlignment="1">
      <alignment horizontal="center" vertical="center"/>
    </xf>
    <xf numFmtId="9" fontId="30" fillId="9" borderId="37" xfId="0" applyNumberFormat="1" applyFont="1" applyFill="1" applyBorder="1" applyAlignment="1">
      <alignment horizontal="center" vertical="center"/>
    </xf>
    <xf numFmtId="2" fontId="30" fillId="9" borderId="38" xfId="0" applyNumberFormat="1" applyFont="1" applyFill="1" applyBorder="1" applyAlignment="1">
      <alignment horizontal="center" vertical="center"/>
    </xf>
    <xf numFmtId="0" fontId="30" fillId="9" borderId="36" xfId="0" applyFont="1" applyFill="1" applyBorder="1" applyAlignment="1">
      <alignment horizontal="center" vertical="center" wrapText="1"/>
    </xf>
    <xf numFmtId="0" fontId="30" fillId="9" borderId="38" xfId="0" applyFont="1" applyFill="1" applyBorder="1" applyAlignment="1">
      <alignment horizontal="center" vertical="center" wrapText="1"/>
    </xf>
    <xf numFmtId="49" fontId="30" fillId="9" borderId="38" xfId="0" applyNumberFormat="1" applyFont="1" applyFill="1" applyBorder="1" applyAlignment="1">
      <alignment horizontal="center" vertical="center" wrapText="1"/>
    </xf>
    <xf numFmtId="49" fontId="30" fillId="9" borderId="47" xfId="0" applyNumberFormat="1" applyFont="1" applyFill="1" applyBorder="1" applyAlignment="1">
      <alignment horizontal="center" vertical="center" wrapText="1"/>
    </xf>
    <xf numFmtId="49" fontId="30" fillId="9" borderId="39" xfId="0" applyNumberFormat="1" applyFont="1" applyFill="1" applyBorder="1" applyAlignment="1">
      <alignment horizontal="center" vertical="center" wrapText="1"/>
    </xf>
    <xf numFmtId="49" fontId="30" fillId="9" borderId="512" xfId="0" applyNumberFormat="1" applyFont="1" applyFill="1" applyBorder="1" applyAlignment="1">
      <alignment horizontal="center" vertical="center" wrapText="1"/>
    </xf>
    <xf numFmtId="49" fontId="30" fillId="9" borderId="41" xfId="0" applyNumberFormat="1" applyFont="1" applyFill="1" applyBorder="1" applyAlignment="1">
      <alignment horizontal="center" vertical="center" wrapText="1"/>
    </xf>
    <xf numFmtId="49" fontId="30" fillId="9" borderId="531" xfId="0" applyNumberFormat="1" applyFont="1" applyFill="1" applyBorder="1" applyAlignment="1">
      <alignment horizontal="center" vertical="center" wrapText="1"/>
    </xf>
    <xf numFmtId="0" fontId="30" fillId="12" borderId="503" xfId="0" applyFont="1" applyFill="1" applyBorder="1" applyAlignment="1">
      <alignment horizontal="center" vertical="center" wrapText="1"/>
    </xf>
    <xf numFmtId="0" fontId="30" fillId="9" borderId="274" xfId="0" applyFont="1" applyFill="1" applyBorder="1" applyAlignment="1">
      <alignment horizontal="center" vertical="center"/>
    </xf>
    <xf numFmtId="0" fontId="30" fillId="9" borderId="505" xfId="0" applyFont="1" applyFill="1" applyBorder="1" applyAlignment="1">
      <alignment horizontal="center" vertical="center"/>
    </xf>
    <xf numFmtId="0" fontId="30" fillId="9" borderId="494" xfId="0" applyFont="1" applyFill="1" applyBorder="1" applyAlignment="1">
      <alignment horizontal="center" vertical="center"/>
    </xf>
    <xf numFmtId="0" fontId="30" fillId="9" borderId="47" xfId="0" applyFont="1" applyFill="1" applyBorder="1" applyAlignment="1">
      <alignment horizontal="center" vertical="center"/>
    </xf>
    <xf numFmtId="0" fontId="30" fillId="9" borderId="38" xfId="0" applyFont="1" applyFill="1" applyBorder="1" applyAlignment="1">
      <alignment horizontal="center" vertical="center"/>
    </xf>
    <xf numFmtId="0" fontId="30" fillId="9" borderId="608" xfId="0" applyFont="1" applyFill="1" applyBorder="1" applyAlignment="1">
      <alignment horizontal="center" vertical="center"/>
    </xf>
    <xf numFmtId="0" fontId="30" fillId="9" borderId="609" xfId="0" applyFont="1" applyFill="1" applyBorder="1" applyAlignment="1">
      <alignment horizontal="center" vertical="center"/>
    </xf>
    <xf numFmtId="0" fontId="30" fillId="9" borderId="610" xfId="0" applyFont="1" applyFill="1" applyBorder="1" applyAlignment="1">
      <alignment horizontal="center" vertical="center"/>
    </xf>
    <xf numFmtId="0" fontId="30" fillId="9" borderId="143" xfId="0" applyFont="1" applyFill="1" applyBorder="1" applyAlignment="1">
      <alignment horizontal="center" vertical="center"/>
    </xf>
    <xf numFmtId="0" fontId="30" fillId="9" borderId="611" xfId="0" applyFont="1" applyFill="1" applyBorder="1" applyAlignment="1">
      <alignment horizontal="center" vertical="center"/>
    </xf>
    <xf numFmtId="0" fontId="30" fillId="9" borderId="612" xfId="0" applyFont="1" applyFill="1" applyBorder="1" applyAlignment="1">
      <alignment horizontal="center" vertical="center"/>
    </xf>
    <xf numFmtId="0" fontId="30" fillId="9" borderId="613" xfId="0" applyFont="1" applyFill="1" applyBorder="1" applyAlignment="1">
      <alignment horizontal="center" vertical="center"/>
    </xf>
    <xf numFmtId="0" fontId="30" fillId="9" borderId="43" xfId="0" applyFont="1" applyFill="1" applyBorder="1" applyAlignment="1">
      <alignment horizontal="center" vertical="center"/>
    </xf>
    <xf numFmtId="0" fontId="30" fillId="9" borderId="39" xfId="0" applyFont="1" applyFill="1" applyBorder="1" applyAlignment="1">
      <alignment horizontal="center" vertical="center"/>
    </xf>
    <xf numFmtId="0" fontId="30" fillId="9" borderId="615" xfId="0" applyFont="1" applyFill="1" applyBorder="1" applyAlignment="1">
      <alignment horizontal="center" vertical="center"/>
    </xf>
    <xf numFmtId="0" fontId="30" fillId="9" borderId="614" xfId="0" applyFont="1" applyFill="1" applyBorder="1" applyAlignment="1">
      <alignment horizontal="center" vertical="center"/>
    </xf>
    <xf numFmtId="0" fontId="30" fillId="9" borderId="616" xfId="0" applyFont="1" applyFill="1" applyBorder="1" applyAlignment="1">
      <alignment horizontal="center" vertical="center"/>
    </xf>
    <xf numFmtId="0" fontId="30" fillId="9" borderId="617" xfId="0" applyFont="1" applyFill="1" applyBorder="1" applyAlignment="1">
      <alignment horizontal="center" vertical="center"/>
    </xf>
    <xf numFmtId="0" fontId="30" fillId="9" borderId="618" xfId="0" applyFont="1" applyFill="1" applyBorder="1" applyAlignment="1">
      <alignment horizontal="center" vertical="center"/>
    </xf>
    <xf numFmtId="0" fontId="30" fillId="9" borderId="187" xfId="0" applyFont="1" applyFill="1" applyBorder="1" applyAlignment="1">
      <alignment horizontal="center" vertical="center"/>
    </xf>
    <xf numFmtId="0" fontId="30" fillId="9" borderId="51" xfId="0" applyFont="1" applyFill="1" applyBorder="1" applyAlignment="1">
      <alignment horizontal="center" vertical="center"/>
    </xf>
    <xf numFmtId="0" fontId="30" fillId="9" borderId="193" xfId="0" applyFont="1" applyFill="1" applyBorder="1" applyAlignment="1">
      <alignment horizontal="center" vertical="center"/>
    </xf>
    <xf numFmtId="0" fontId="29" fillId="0" borderId="572" xfId="0" applyFont="1" applyBorder="1" applyAlignment="1">
      <alignment horizontal="center" vertical="center"/>
    </xf>
    <xf numFmtId="0" fontId="28" fillId="9" borderId="556" xfId="5" applyFont="1" applyFill="1" applyBorder="1" applyAlignment="1">
      <alignment horizontal="center" vertical="center" wrapText="1"/>
    </xf>
    <xf numFmtId="1" fontId="28" fillId="9" borderId="17" xfId="5" applyNumberFormat="1" applyFont="1" applyFill="1" applyBorder="1" applyAlignment="1" applyProtection="1">
      <alignment horizontal="center" vertical="center" wrapText="1"/>
      <protection locked="0"/>
    </xf>
    <xf numFmtId="1" fontId="28" fillId="9" borderId="38" xfId="5" applyNumberFormat="1" applyFont="1" applyFill="1" applyBorder="1" applyAlignment="1" applyProtection="1">
      <alignment horizontal="center" vertical="center" wrapText="1"/>
      <protection locked="0"/>
    </xf>
    <xf numFmtId="0" fontId="30" fillId="9" borderId="216" xfId="0" applyFont="1" applyFill="1" applyBorder="1" applyAlignment="1">
      <alignment horizontal="center" vertical="center"/>
    </xf>
    <xf numFmtId="0" fontId="30" fillId="9" borderId="619" xfId="0" applyFont="1" applyFill="1" applyBorder="1" applyAlignment="1">
      <alignment horizontal="center" vertical="center"/>
    </xf>
    <xf numFmtId="0" fontId="30" fillId="9" borderId="620" xfId="0" applyFont="1" applyFill="1" applyBorder="1" applyAlignment="1">
      <alignment horizontal="center" vertical="center" wrapText="1"/>
    </xf>
    <xf numFmtId="168" fontId="30" fillId="9" borderId="621" xfId="0" applyNumberFormat="1" applyFont="1" applyFill="1" applyBorder="1" applyAlignment="1">
      <alignment horizontal="center" vertical="center"/>
    </xf>
    <xf numFmtId="168" fontId="30" fillId="9" borderId="506" xfId="0" applyNumberFormat="1" applyFont="1" applyFill="1" applyBorder="1" applyAlignment="1">
      <alignment horizontal="center" vertical="center"/>
    </xf>
    <xf numFmtId="165" fontId="30" fillId="9" borderId="503" xfId="0" applyNumberFormat="1" applyFont="1" applyFill="1" applyBorder="1" applyAlignment="1">
      <alignment horizontal="center" vertical="center" wrapText="1"/>
    </xf>
    <xf numFmtId="165" fontId="30" fillId="12" borderId="494" xfId="0" applyNumberFormat="1" applyFont="1" applyFill="1" applyBorder="1" applyAlignment="1">
      <alignment horizontal="center" vertical="center" wrapText="1"/>
    </xf>
    <xf numFmtId="1" fontId="28" fillId="9" borderId="494" xfId="0" applyNumberFormat="1" applyFont="1" applyFill="1" applyBorder="1" applyAlignment="1">
      <alignment horizontal="center" vertical="center" wrapText="1"/>
    </xf>
    <xf numFmtId="0" fontId="30" fillId="9" borderId="503" xfId="0" applyFont="1" applyFill="1" applyBorder="1" applyAlignment="1">
      <alignment horizontal="justify" vertical="center" wrapText="1"/>
    </xf>
    <xf numFmtId="0" fontId="30" fillId="9" borderId="622" xfId="0" applyFont="1" applyFill="1" applyBorder="1" applyAlignment="1">
      <alignment horizontal="center" vertical="center" wrapText="1"/>
    </xf>
    <xf numFmtId="1" fontId="30" fillId="9" borderId="494" xfId="0" applyNumberFormat="1" applyFont="1" applyFill="1" applyBorder="1" applyAlignment="1">
      <alignment horizontal="center" vertical="center" wrapText="1"/>
    </xf>
    <xf numFmtId="0" fontId="30" fillId="9" borderId="623" xfId="0" applyFont="1" applyFill="1" applyBorder="1" applyAlignment="1">
      <alignment horizontal="center" vertical="center" wrapText="1"/>
    </xf>
    <xf numFmtId="0" fontId="30" fillId="9" borderId="624" xfId="0" applyFont="1" applyFill="1" applyBorder="1" applyAlignment="1">
      <alignment horizontal="center" vertical="center" wrapText="1"/>
    </xf>
    <xf numFmtId="0" fontId="30" fillId="9" borderId="145" xfId="0" applyFont="1" applyFill="1" applyBorder="1" applyAlignment="1">
      <alignment horizontal="center" vertical="center"/>
    </xf>
    <xf numFmtId="0" fontId="30" fillId="9" borderId="137" xfId="0" applyFont="1" applyFill="1" applyBorder="1" applyAlignment="1">
      <alignment horizontal="center" vertical="center"/>
    </xf>
    <xf numFmtId="166" fontId="30" fillId="9" borderId="103" xfId="0" applyNumberFormat="1" applyFont="1" applyFill="1" applyBorder="1" applyAlignment="1">
      <alignment horizontal="center" vertical="center"/>
    </xf>
    <xf numFmtId="166" fontId="30" fillId="9" borderId="12" xfId="0" applyNumberFormat="1" applyFont="1" applyFill="1" applyBorder="1" applyAlignment="1">
      <alignment horizontal="center" vertical="center"/>
    </xf>
    <xf numFmtId="166" fontId="30" fillId="9" borderId="10" xfId="0" applyNumberFormat="1" applyFont="1" applyFill="1" applyBorder="1" applyAlignment="1">
      <alignment horizontal="center" vertical="center"/>
    </xf>
    <xf numFmtId="166" fontId="30" fillId="9" borderId="22" xfId="0" applyNumberFormat="1" applyFont="1" applyFill="1" applyBorder="1" applyAlignment="1">
      <alignment horizontal="center" vertical="center"/>
    </xf>
    <xf numFmtId="166" fontId="30" fillId="9" borderId="104" xfId="0" applyNumberFormat="1" applyFont="1" applyFill="1" applyBorder="1" applyAlignment="1">
      <alignment horizontal="center" vertical="center"/>
    </xf>
    <xf numFmtId="166" fontId="30" fillId="9" borderId="18" xfId="0" applyNumberFormat="1" applyFont="1" applyFill="1" applyBorder="1" applyAlignment="1">
      <alignment horizontal="center" vertical="center"/>
    </xf>
    <xf numFmtId="166" fontId="30" fillId="14" borderId="22" xfId="0" applyNumberFormat="1" applyFont="1" applyFill="1" applyBorder="1" applyAlignment="1">
      <alignment horizontal="center" vertical="center"/>
    </xf>
    <xf numFmtId="166" fontId="30" fillId="14" borderId="23" xfId="0" applyNumberFormat="1" applyFont="1" applyFill="1" applyBorder="1" applyAlignment="1">
      <alignment horizontal="center" vertical="center"/>
    </xf>
    <xf numFmtId="166" fontId="30" fillId="14" borderId="187" xfId="0" applyNumberFormat="1" applyFont="1" applyFill="1" applyBorder="1" applyAlignment="1">
      <alignment horizontal="center" vertical="center"/>
    </xf>
    <xf numFmtId="166" fontId="30" fillId="14" borderId="184" xfId="0" applyNumberFormat="1" applyFont="1" applyFill="1" applyBorder="1" applyAlignment="1">
      <alignment horizontal="center" vertical="center"/>
    </xf>
    <xf numFmtId="166" fontId="30" fillId="9" borderId="105" xfId="0" applyNumberFormat="1" applyFont="1" applyFill="1" applyBorder="1" applyAlignment="1">
      <alignment horizontal="center" vertical="center"/>
    </xf>
    <xf numFmtId="166" fontId="30" fillId="9" borderId="13" xfId="0" applyNumberFormat="1" applyFont="1" applyFill="1" applyBorder="1" applyAlignment="1">
      <alignment horizontal="center" vertical="center"/>
    </xf>
    <xf numFmtId="166" fontId="30" fillId="9" borderId="42" xfId="0" applyNumberFormat="1" applyFont="1" applyFill="1" applyBorder="1" applyAlignment="1">
      <alignment horizontal="center" vertical="center"/>
    </xf>
    <xf numFmtId="166" fontId="30" fillId="9" borderId="1" xfId="0" applyNumberFormat="1" applyFont="1" applyFill="1" applyBorder="1" applyAlignment="1">
      <alignment horizontal="center" vertical="center"/>
    </xf>
    <xf numFmtId="14" fontId="30" fillId="9" borderId="7" xfId="0" applyNumberFormat="1" applyFont="1" applyFill="1" applyBorder="1" applyAlignment="1">
      <alignment horizontal="center" vertical="center"/>
    </xf>
    <xf numFmtId="166" fontId="30" fillId="9" borderId="102" xfId="0" applyNumberFormat="1" applyFont="1" applyFill="1" applyBorder="1" applyAlignment="1">
      <alignment horizontal="center" vertical="center"/>
    </xf>
    <xf numFmtId="166" fontId="30" fillId="9" borderId="109" xfId="0" applyNumberFormat="1" applyFont="1" applyFill="1" applyBorder="1" applyAlignment="1">
      <alignment horizontal="center" vertical="center"/>
    </xf>
    <xf numFmtId="166" fontId="30" fillId="17" borderId="195" xfId="0" applyNumberFormat="1" applyFont="1" applyFill="1" applyBorder="1" applyAlignment="1">
      <alignment horizontal="center" vertical="center"/>
    </xf>
    <xf numFmtId="166" fontId="30" fillId="17" borderId="196" xfId="0" applyNumberFormat="1" applyFont="1" applyFill="1" applyBorder="1" applyAlignment="1">
      <alignment horizontal="center" vertical="center"/>
    </xf>
    <xf numFmtId="166" fontId="30" fillId="9" borderId="110" xfId="0" applyNumberFormat="1" applyFont="1" applyFill="1" applyBorder="1" applyAlignment="1">
      <alignment horizontal="center" vertical="center"/>
    </xf>
    <xf numFmtId="14" fontId="30" fillId="9" borderId="11" xfId="0" applyNumberFormat="1" applyFont="1" applyFill="1" applyBorder="1" applyAlignment="1">
      <alignment horizontal="center" vertical="center" wrapText="1"/>
    </xf>
    <xf numFmtId="14" fontId="30" fillId="9" borderId="12" xfId="0" applyNumberFormat="1" applyFont="1" applyFill="1" applyBorder="1" applyAlignment="1">
      <alignment horizontal="center" vertical="center" wrapText="1"/>
    </xf>
    <xf numFmtId="14" fontId="30" fillId="9" borderId="15" xfId="0" applyNumberFormat="1" applyFont="1" applyFill="1" applyBorder="1" applyAlignment="1">
      <alignment horizontal="center" vertical="center" wrapText="1"/>
    </xf>
    <xf numFmtId="14" fontId="30" fillId="17" borderId="109" xfId="0" applyNumberFormat="1" applyFont="1" applyFill="1" applyBorder="1" applyAlignment="1">
      <alignment horizontal="center" vertical="center"/>
    </xf>
    <xf numFmtId="166" fontId="30" fillId="9" borderId="195" xfId="0" applyNumberFormat="1" applyFont="1" applyFill="1" applyBorder="1" applyAlignment="1">
      <alignment horizontal="center" vertical="center"/>
    </xf>
    <xf numFmtId="166" fontId="30" fillId="9" borderId="196" xfId="0" applyNumberFormat="1" applyFont="1" applyFill="1" applyBorder="1" applyAlignment="1">
      <alignment horizontal="center" vertical="center"/>
    </xf>
    <xf numFmtId="166" fontId="30" fillId="9" borderId="219" xfId="0" applyNumberFormat="1" applyFont="1" applyFill="1" applyBorder="1" applyAlignment="1">
      <alignment horizontal="center" vertical="center"/>
    </xf>
    <xf numFmtId="166" fontId="30" fillId="9" borderId="203" xfId="0" applyNumberFormat="1" applyFont="1" applyFill="1" applyBorder="1" applyAlignment="1">
      <alignment horizontal="center" vertical="center" wrapText="1"/>
    </xf>
    <xf numFmtId="166" fontId="30" fillId="9" borderId="26" xfId="0" applyNumberFormat="1" applyFont="1" applyFill="1" applyBorder="1" applyAlignment="1">
      <alignment horizontal="center" vertical="center" wrapText="1"/>
    </xf>
    <xf numFmtId="166" fontId="30" fillId="9" borderId="205" xfId="0" applyNumberFormat="1" applyFont="1" applyFill="1" applyBorder="1" applyAlignment="1">
      <alignment horizontal="center" vertical="center" wrapText="1"/>
    </xf>
    <xf numFmtId="14" fontId="30" fillId="9" borderId="10" xfId="0" applyNumberFormat="1" applyFont="1" applyFill="1" applyBorder="1" applyAlignment="1">
      <alignment horizontal="center" vertical="center"/>
    </xf>
    <xf numFmtId="14" fontId="30" fillId="9" borderId="12" xfId="0" applyNumberFormat="1" applyFont="1" applyFill="1" applyBorder="1" applyAlignment="1">
      <alignment horizontal="center" vertical="center"/>
    </xf>
    <xf numFmtId="166" fontId="30" fillId="9" borderId="1" xfId="0" applyNumberFormat="1" applyFont="1" applyFill="1" applyBorder="1" applyAlignment="1">
      <alignment horizontal="center" vertical="center" wrapText="1"/>
    </xf>
    <xf numFmtId="14" fontId="30" fillId="9" borderId="11" xfId="0" applyNumberFormat="1" applyFont="1" applyFill="1" applyBorder="1" applyAlignment="1">
      <alignment horizontal="center" vertical="center"/>
    </xf>
    <xf numFmtId="166" fontId="30" fillId="9" borderId="11" xfId="0" applyNumberFormat="1" applyFont="1" applyFill="1" applyBorder="1" applyAlignment="1">
      <alignment horizontal="center" vertical="center"/>
    </xf>
    <xf numFmtId="14" fontId="30" fillId="9" borderId="18" xfId="0" applyNumberFormat="1" applyFont="1" applyFill="1" applyBorder="1" applyAlignment="1">
      <alignment horizontal="center" vertical="center"/>
    </xf>
    <xf numFmtId="166" fontId="30" fillId="18" borderId="22" xfId="0" applyNumberFormat="1" applyFont="1" applyFill="1" applyBorder="1" applyAlignment="1">
      <alignment horizontal="center" vertical="center"/>
    </xf>
    <xf numFmtId="14" fontId="30" fillId="9" borderId="18" xfId="0" applyNumberFormat="1" applyFont="1" applyFill="1" applyBorder="1" applyAlignment="1">
      <alignment horizontal="center" vertical="center"/>
    </xf>
    <xf numFmtId="166" fontId="30" fillId="9" borderId="50" xfId="0" applyNumberFormat="1" applyFont="1" applyFill="1" applyBorder="1" applyAlignment="1">
      <alignment horizontal="center" vertical="center" wrapText="1"/>
    </xf>
    <xf numFmtId="14" fontId="30" fillId="9" borderId="1" xfId="0" applyNumberFormat="1" applyFont="1" applyFill="1" applyBorder="1" applyAlignment="1">
      <alignment horizontal="center" vertical="center" wrapText="1"/>
    </xf>
    <xf numFmtId="166" fontId="30" fillId="9" borderId="7" xfId="0" applyNumberFormat="1" applyFont="1" applyFill="1" applyBorder="1" applyAlignment="1">
      <alignment horizontal="center" vertical="center" wrapText="1"/>
    </xf>
    <xf numFmtId="166" fontId="30" fillId="9" borderId="260" xfId="0" applyNumberFormat="1" applyFont="1" applyFill="1" applyBorder="1" applyAlignment="1">
      <alignment horizontal="center" vertical="center" wrapText="1"/>
    </xf>
    <xf numFmtId="166" fontId="30" fillId="9" borderId="8" xfId="0" applyNumberFormat="1" applyFont="1" applyFill="1" applyBorder="1" applyAlignment="1">
      <alignment horizontal="center" vertical="center" wrapText="1"/>
    </xf>
    <xf numFmtId="166" fontId="30" fillId="9" borderId="274" xfId="0" applyNumberFormat="1" applyFont="1" applyFill="1" applyBorder="1" applyAlignment="1">
      <alignment horizontal="center" vertical="center" wrapText="1"/>
    </xf>
    <xf numFmtId="166" fontId="30" fillId="9" borderId="494" xfId="0" applyNumberFormat="1" applyFont="1" applyFill="1" applyBorder="1" applyAlignment="1">
      <alignment horizontal="center" vertical="center" wrapText="1"/>
    </xf>
    <xf numFmtId="166" fontId="30" fillId="12" borderId="8" xfId="0" applyNumberFormat="1" applyFont="1" applyFill="1" applyBorder="1" applyAlignment="1">
      <alignment horizontal="center" vertical="center" wrapText="1"/>
    </xf>
    <xf numFmtId="166" fontId="30" fillId="9" borderId="256" xfId="0" applyNumberFormat="1" applyFont="1" applyFill="1" applyBorder="1" applyAlignment="1">
      <alignment horizontal="center" vertical="center" wrapText="1"/>
    </xf>
    <xf numFmtId="166" fontId="30" fillId="9" borderId="25" xfId="0" applyNumberFormat="1" applyFont="1" applyFill="1" applyBorder="1" applyAlignment="1">
      <alignment horizontal="center" vertical="center" wrapText="1"/>
    </xf>
    <xf numFmtId="166" fontId="30" fillId="9" borderId="224" xfId="0" applyNumberFormat="1" applyFont="1" applyFill="1" applyBorder="1" applyAlignment="1">
      <alignment horizontal="center" vertical="center" wrapText="1"/>
    </xf>
    <xf numFmtId="166" fontId="30" fillId="9" borderId="280" xfId="0" applyNumberFormat="1" applyFont="1" applyFill="1" applyBorder="1" applyAlignment="1">
      <alignment horizontal="center" vertical="center"/>
    </xf>
    <xf numFmtId="166" fontId="30" fillId="9" borderId="323" xfId="0" applyNumberFormat="1" applyFont="1" applyFill="1" applyBorder="1" applyAlignment="1">
      <alignment horizontal="center" vertical="center"/>
    </xf>
    <xf numFmtId="166" fontId="30" fillId="9" borderId="296" xfId="0" applyNumberFormat="1" applyFont="1" applyFill="1" applyBorder="1" applyAlignment="1">
      <alignment horizontal="center" vertical="center"/>
    </xf>
    <xf numFmtId="166" fontId="30" fillId="14" borderId="281" xfId="0" applyNumberFormat="1" applyFont="1" applyFill="1" applyBorder="1" applyAlignment="1">
      <alignment horizontal="center" vertical="center"/>
    </xf>
    <xf numFmtId="166" fontId="30" fillId="14" borderId="15" xfId="0" applyNumberFormat="1" applyFont="1" applyFill="1" applyBorder="1" applyAlignment="1">
      <alignment horizontal="center" vertical="center"/>
    </xf>
    <xf numFmtId="166" fontId="30" fillId="14" borderId="287" xfId="0" applyNumberFormat="1" applyFont="1" applyFill="1" applyBorder="1" applyAlignment="1">
      <alignment horizontal="center" vertical="center"/>
    </xf>
    <xf numFmtId="166" fontId="30" fillId="14" borderId="223" xfId="0" applyNumberFormat="1" applyFont="1" applyFill="1" applyBorder="1" applyAlignment="1">
      <alignment horizontal="center" vertical="center"/>
    </xf>
    <xf numFmtId="166" fontId="30" fillId="14" borderId="221" xfId="0" applyNumberFormat="1" applyFont="1" applyFill="1" applyBorder="1" applyAlignment="1">
      <alignment horizontal="center" vertical="center"/>
    </xf>
    <xf numFmtId="166" fontId="30" fillId="14" borderId="257" xfId="0" applyNumberFormat="1" applyFont="1" applyFill="1" applyBorder="1" applyAlignment="1">
      <alignment horizontal="center" vertical="center"/>
    </xf>
    <xf numFmtId="166" fontId="30" fillId="14" borderId="13" xfId="0" applyNumberFormat="1" applyFont="1" applyFill="1" applyBorder="1" applyAlignment="1">
      <alignment horizontal="center" vertical="center"/>
    </xf>
    <xf numFmtId="166" fontId="30" fillId="9" borderId="17" xfId="0" applyNumberFormat="1" applyFont="1" applyFill="1" applyBorder="1" applyAlignment="1">
      <alignment horizontal="center" vertical="center" wrapText="1"/>
    </xf>
    <xf numFmtId="166" fontId="30" fillId="9" borderId="12" xfId="0" applyNumberFormat="1" applyFont="1" applyFill="1" applyBorder="1" applyAlignment="1">
      <alignment horizontal="center" vertical="center" wrapText="1"/>
    </xf>
    <xf numFmtId="166" fontId="30" fillId="9" borderId="10" xfId="0" applyNumberFormat="1" applyFont="1" applyFill="1" applyBorder="1" applyAlignment="1">
      <alignment horizontal="center" vertical="center" wrapText="1"/>
    </xf>
    <xf numFmtId="166" fontId="30" fillId="9" borderId="120" xfId="0" applyNumberFormat="1" applyFont="1" applyFill="1" applyBorder="1" applyAlignment="1">
      <alignment horizontal="center" vertical="center"/>
    </xf>
    <xf numFmtId="166" fontId="30" fillId="9" borderId="44" xfId="0" applyNumberFormat="1" applyFont="1" applyFill="1" applyBorder="1" applyAlignment="1">
      <alignment horizontal="center" vertical="center"/>
    </xf>
    <xf numFmtId="14" fontId="30" fillId="9" borderId="16" xfId="0" applyNumberFormat="1" applyFont="1" applyFill="1" applyBorder="1" applyAlignment="1">
      <alignment horizontal="center" vertical="center"/>
    </xf>
    <xf numFmtId="166" fontId="30" fillId="9" borderId="16" xfId="0" applyNumberFormat="1" applyFont="1" applyFill="1" applyBorder="1" applyAlignment="1">
      <alignment horizontal="center" vertical="center"/>
    </xf>
    <xf numFmtId="166" fontId="30" fillId="14" borderId="338" xfId="0" applyNumberFormat="1" applyFont="1" applyFill="1" applyBorder="1" applyAlignment="1">
      <alignment horizontal="center" vertical="center"/>
    </xf>
    <xf numFmtId="166" fontId="30" fillId="9" borderId="531" xfId="0" applyNumberFormat="1" applyFont="1" applyFill="1" applyBorder="1" applyAlignment="1">
      <alignment horizontal="center" vertical="center"/>
    </xf>
    <xf numFmtId="166" fontId="30" fillId="9" borderId="313" xfId="0" applyNumberFormat="1" applyFont="1" applyFill="1" applyBorder="1" applyAlignment="1">
      <alignment horizontal="center" vertical="center" wrapText="1"/>
    </xf>
    <xf numFmtId="166" fontId="30" fillId="9" borderId="341" xfId="0" applyNumberFormat="1" applyFont="1" applyFill="1" applyBorder="1" applyAlignment="1">
      <alignment horizontal="center" vertical="center" wrapText="1"/>
    </xf>
    <xf numFmtId="14" fontId="30" fillId="12" borderId="10" xfId="0" applyNumberFormat="1" applyFont="1" applyFill="1" applyBorder="1" applyAlignment="1">
      <alignment horizontal="center" vertical="center"/>
    </xf>
    <xf numFmtId="166" fontId="30" fillId="12" borderId="10" xfId="0" applyNumberFormat="1" applyFont="1" applyFill="1" applyBorder="1" applyAlignment="1">
      <alignment horizontal="center" vertical="center"/>
    </xf>
    <xf numFmtId="14" fontId="30" fillId="12" borderId="11" xfId="0" applyNumberFormat="1" applyFont="1" applyFill="1" applyBorder="1" applyAlignment="1">
      <alignment horizontal="center" vertical="center"/>
    </xf>
    <xf numFmtId="166" fontId="30" fillId="12" borderId="11" xfId="0" applyNumberFormat="1" applyFont="1" applyFill="1" applyBorder="1" applyAlignment="1">
      <alignment horizontal="center" vertical="center"/>
    </xf>
    <xf numFmtId="14" fontId="30" fillId="12" borderId="12" xfId="0" applyNumberFormat="1" applyFont="1" applyFill="1" applyBorder="1" applyAlignment="1">
      <alignment horizontal="center" vertical="center"/>
    </xf>
    <xf numFmtId="166" fontId="30" fillId="12" borderId="12" xfId="0" applyNumberFormat="1" applyFont="1" applyFill="1" applyBorder="1" applyAlignment="1">
      <alignment horizontal="center" vertical="center"/>
    </xf>
    <xf numFmtId="14" fontId="30" fillId="9" borderId="10" xfId="0" applyNumberFormat="1" applyFont="1" applyFill="1" applyBorder="1" applyAlignment="1">
      <alignment horizontal="center" vertical="center"/>
    </xf>
    <xf numFmtId="14" fontId="30" fillId="9" borderId="18" xfId="0" applyNumberFormat="1" applyFont="1" applyFill="1" applyBorder="1" applyAlignment="1">
      <alignment horizontal="center" vertical="center" wrapText="1"/>
    </xf>
    <xf numFmtId="14" fontId="30" fillId="9" borderId="13" xfId="0" applyNumberFormat="1" applyFont="1" applyFill="1" applyBorder="1" applyAlignment="1">
      <alignment horizontal="center" vertical="center"/>
    </xf>
    <xf numFmtId="14" fontId="30" fillId="9" borderId="338" xfId="0" applyNumberFormat="1" applyFont="1" applyFill="1" applyBorder="1" applyAlignment="1">
      <alignment horizontal="center" vertical="center"/>
    </xf>
    <xf numFmtId="14" fontId="30" fillId="9" borderId="14" xfId="0" applyNumberFormat="1" applyFont="1" applyFill="1" applyBorder="1" applyAlignment="1">
      <alignment horizontal="center" vertical="center"/>
    </xf>
    <xf numFmtId="14" fontId="30" fillId="9" borderId="297" xfId="0" applyNumberFormat="1" applyFont="1" applyFill="1" applyBorder="1" applyAlignment="1">
      <alignment horizontal="center" vertical="center" wrapText="1"/>
    </xf>
    <xf numFmtId="14" fontId="30" fillId="9" borderId="256" xfId="0" applyNumberFormat="1" applyFont="1" applyFill="1" applyBorder="1" applyAlignment="1">
      <alignment horizontal="center" vertical="center" wrapText="1"/>
    </xf>
    <xf numFmtId="14" fontId="30" fillId="9" borderId="37" xfId="0" applyNumberFormat="1" applyFont="1" applyFill="1" applyBorder="1" applyAlignment="1">
      <alignment horizontal="center" vertical="center" wrapText="1"/>
    </xf>
    <xf numFmtId="166" fontId="30" fillId="9" borderId="37" xfId="0" applyNumberFormat="1" applyFont="1" applyFill="1" applyBorder="1" applyAlignment="1">
      <alignment horizontal="center" vertical="center" wrapText="1"/>
    </xf>
    <xf numFmtId="14" fontId="30" fillId="9" borderId="31" xfId="0" applyNumberFormat="1" applyFont="1" applyFill="1" applyBorder="1" applyAlignment="1">
      <alignment horizontal="center" vertical="center" wrapText="1"/>
    </xf>
    <xf numFmtId="166" fontId="30" fillId="9" borderId="169" xfId="0" applyNumberFormat="1" applyFont="1" applyFill="1" applyBorder="1" applyAlignment="1">
      <alignment horizontal="center" vertical="center" wrapText="1"/>
    </xf>
    <xf numFmtId="14" fontId="30" fillId="9" borderId="345" xfId="0" applyNumberFormat="1" applyFont="1" applyFill="1" applyBorder="1" applyAlignment="1">
      <alignment horizontal="center" vertical="center" wrapText="1"/>
    </xf>
    <xf numFmtId="166" fontId="30" fillId="9" borderId="170" xfId="0" applyNumberFormat="1" applyFont="1" applyFill="1" applyBorder="1" applyAlignment="1">
      <alignment horizontal="center" vertical="center" wrapText="1"/>
    </xf>
    <xf numFmtId="14" fontId="30" fillId="9" borderId="171" xfId="0" applyNumberFormat="1" applyFont="1" applyFill="1" applyBorder="1" applyAlignment="1">
      <alignment horizontal="center" vertical="center" wrapText="1"/>
    </xf>
    <xf numFmtId="14" fontId="30" fillId="9" borderId="119" xfId="0" applyNumberFormat="1" applyFont="1" applyFill="1" applyBorder="1" applyAlignment="1">
      <alignment horizontal="center" vertical="center" wrapText="1"/>
    </xf>
    <xf numFmtId="14" fontId="30" fillId="9" borderId="172" xfId="0" applyNumberFormat="1" applyFont="1" applyFill="1" applyBorder="1" applyAlignment="1">
      <alignment horizontal="center" vertical="center" wrapText="1"/>
    </xf>
    <xf numFmtId="166" fontId="30" fillId="9" borderId="173" xfId="0" applyNumberFormat="1" applyFont="1" applyFill="1" applyBorder="1" applyAlignment="1">
      <alignment horizontal="center" vertical="center" wrapText="1"/>
    </xf>
    <xf numFmtId="14" fontId="30" fillId="9" borderId="25" xfId="0" applyNumberFormat="1" applyFont="1" applyFill="1" applyBorder="1" applyAlignment="1">
      <alignment horizontal="center" vertical="center" wrapText="1"/>
    </xf>
    <xf numFmtId="166" fontId="30" fillId="9" borderId="43" xfId="0" applyNumberFormat="1" applyFont="1" applyFill="1" applyBorder="1" applyAlignment="1">
      <alignment horizontal="center" vertical="center" wrapText="1"/>
    </xf>
    <xf numFmtId="166" fontId="30" fillId="9" borderId="29" xfId="0" applyNumberFormat="1" applyFont="1" applyFill="1" applyBorder="1" applyAlignment="1">
      <alignment horizontal="center" vertical="center" wrapText="1"/>
    </xf>
    <xf numFmtId="14" fontId="30" fillId="9" borderId="17" xfId="0" applyNumberFormat="1" applyFont="1" applyFill="1" applyBorder="1" applyAlignment="1">
      <alignment horizontal="center" vertical="center"/>
    </xf>
    <xf numFmtId="14" fontId="30" fillId="9" borderId="245" xfId="0" applyNumberFormat="1" applyFont="1" applyFill="1" applyBorder="1" applyAlignment="1">
      <alignment horizontal="center" vertical="center"/>
    </xf>
    <xf numFmtId="14" fontId="30" fillId="9" borderId="328" xfId="0" applyNumberFormat="1" applyFont="1" applyFill="1" applyBorder="1" applyAlignment="1">
      <alignment horizontal="center" vertical="center"/>
    </xf>
    <xf numFmtId="14" fontId="30" fillId="9" borderId="274" xfId="0" applyNumberFormat="1" applyFont="1" applyFill="1" applyBorder="1" applyAlignment="1">
      <alignment horizontal="center" vertical="center" wrapText="1"/>
    </xf>
    <xf numFmtId="166" fontId="30" fillId="9" borderId="42" xfId="0" applyNumberFormat="1" applyFont="1" applyFill="1" applyBorder="1" applyAlignment="1">
      <alignment horizontal="center" vertical="center" wrapText="1"/>
    </xf>
    <xf numFmtId="14" fontId="30" fillId="9" borderId="29" xfId="0" applyNumberFormat="1" applyFont="1" applyFill="1" applyBorder="1" applyAlignment="1">
      <alignment horizontal="center" vertical="center" wrapText="1"/>
    </xf>
    <xf numFmtId="14" fontId="30" fillId="9" borderId="367" xfId="0" applyNumberFormat="1" applyFont="1" applyFill="1" applyBorder="1" applyAlignment="1">
      <alignment horizontal="center" vertical="center"/>
    </xf>
    <xf numFmtId="166" fontId="30" fillId="9" borderId="367" xfId="0" applyNumberFormat="1" applyFont="1" applyFill="1" applyBorder="1" applyAlignment="1">
      <alignment horizontal="center" vertical="center"/>
    </xf>
    <xf numFmtId="166" fontId="30" fillId="9" borderId="512" xfId="0" applyNumberFormat="1" applyFont="1" applyFill="1" applyBorder="1" applyAlignment="1">
      <alignment horizontal="center" vertical="center"/>
    </xf>
    <xf numFmtId="166" fontId="30" fillId="9" borderId="11" xfId="0" applyNumberFormat="1" applyFont="1" applyFill="1" applyBorder="1" applyAlignment="1">
      <alignment horizontal="center" vertical="center" wrapText="1"/>
    </xf>
    <xf numFmtId="166" fontId="30" fillId="9" borderId="14" xfId="0" applyNumberFormat="1" applyFont="1" applyFill="1" applyBorder="1" applyAlignment="1">
      <alignment horizontal="center" vertical="center" wrapText="1"/>
    </xf>
    <xf numFmtId="166" fontId="30" fillId="9" borderId="372" xfId="0" applyNumberFormat="1" applyFont="1" applyFill="1" applyBorder="1" applyAlignment="1">
      <alignment horizontal="center" vertical="center" wrapText="1"/>
    </xf>
    <xf numFmtId="166" fontId="30" fillId="9" borderId="373" xfId="0" applyNumberFormat="1" applyFont="1" applyFill="1" applyBorder="1" applyAlignment="1">
      <alignment horizontal="center" vertical="center" wrapText="1"/>
    </xf>
    <xf numFmtId="166" fontId="30" fillId="9" borderId="371" xfId="0" applyNumberFormat="1" applyFont="1" applyFill="1" applyBorder="1" applyAlignment="1">
      <alignment horizontal="center" vertical="center" wrapText="1"/>
    </xf>
    <xf numFmtId="14" fontId="30" fillId="9" borderId="501" xfId="0" applyNumberFormat="1" applyFont="1" applyFill="1" applyBorder="1" applyAlignment="1">
      <alignment horizontal="center" vertical="center" wrapText="1"/>
    </xf>
    <xf numFmtId="14" fontId="30" fillId="9" borderId="214" xfId="0" applyNumberFormat="1" applyFont="1" applyFill="1" applyBorder="1" applyAlignment="1">
      <alignment horizontal="center" vertical="center" wrapText="1"/>
    </xf>
    <xf numFmtId="166" fontId="30" fillId="36" borderId="10" xfId="0" applyNumberFormat="1" applyFont="1" applyFill="1" applyBorder="1" applyAlignment="1">
      <alignment horizontal="center" vertical="center" wrapText="1"/>
    </xf>
    <xf numFmtId="166" fontId="30" fillId="36" borderId="11" xfId="0" applyNumberFormat="1" applyFont="1" applyFill="1" applyBorder="1" applyAlignment="1">
      <alignment horizontal="center" vertical="center" wrapText="1"/>
    </xf>
    <xf numFmtId="166" fontId="30" fillId="36" borderId="33" xfId="0" applyNumberFormat="1" applyFont="1" applyFill="1" applyBorder="1" applyAlignment="1">
      <alignment horizontal="center" vertical="center" wrapText="1"/>
    </xf>
    <xf numFmtId="166" fontId="30" fillId="36" borderId="12" xfId="0" applyNumberFormat="1" applyFont="1" applyFill="1" applyBorder="1" applyAlignment="1">
      <alignment horizontal="center" vertical="center" wrapText="1"/>
    </xf>
    <xf numFmtId="14" fontId="30" fillId="14" borderId="10" xfId="0" applyNumberFormat="1" applyFont="1" applyFill="1" applyBorder="1" applyAlignment="1">
      <alignment horizontal="center" vertical="center"/>
    </xf>
    <xf numFmtId="166" fontId="30" fillId="14" borderId="10" xfId="0" applyNumberFormat="1" applyFont="1" applyFill="1" applyBorder="1" applyAlignment="1">
      <alignment horizontal="center" vertical="center"/>
    </xf>
    <xf numFmtId="14" fontId="30" fillId="14" borderId="12" xfId="0" applyNumberFormat="1" applyFont="1" applyFill="1" applyBorder="1" applyAlignment="1">
      <alignment horizontal="center" vertical="center"/>
    </xf>
    <xf numFmtId="166" fontId="30" fillId="14" borderId="12" xfId="0" applyNumberFormat="1" applyFont="1" applyFill="1" applyBorder="1" applyAlignment="1">
      <alignment horizontal="center" vertical="center"/>
    </xf>
    <xf numFmtId="166" fontId="30" fillId="9" borderId="18" xfId="0" applyNumberFormat="1" applyFont="1" applyFill="1" applyBorder="1" applyAlignment="1">
      <alignment horizontal="center" vertical="center" wrapText="1"/>
    </xf>
    <xf numFmtId="14" fontId="30" fillId="12" borderId="18" xfId="0" applyNumberFormat="1" applyFont="1" applyFill="1" applyBorder="1" applyAlignment="1">
      <alignment horizontal="center" vertical="center"/>
    </xf>
    <xf numFmtId="166" fontId="30" fillId="12" borderId="18" xfId="0" applyNumberFormat="1" applyFont="1" applyFill="1" applyBorder="1" applyAlignment="1">
      <alignment horizontal="center" vertical="center"/>
    </xf>
    <xf numFmtId="166" fontId="30" fillId="26" borderId="135" xfId="0" applyNumberFormat="1" applyFont="1" applyFill="1" applyBorder="1" applyAlignment="1">
      <alignment horizontal="center" vertical="center"/>
    </xf>
    <xf numFmtId="166" fontId="30" fillId="26" borderId="201" xfId="0" applyNumberFormat="1" applyFont="1" applyFill="1" applyBorder="1" applyAlignment="1">
      <alignment horizontal="center" vertical="center"/>
    </xf>
    <xf numFmtId="166" fontId="30" fillId="26" borderId="324" xfId="0" applyNumberFormat="1" applyFont="1" applyFill="1" applyBorder="1" applyAlignment="1">
      <alignment horizontal="center" vertical="center"/>
    </xf>
    <xf numFmtId="166" fontId="30" fillId="26" borderId="345" xfId="0" applyNumberFormat="1" applyFont="1" applyFill="1" applyBorder="1" applyAlignment="1">
      <alignment horizontal="center" vertical="center"/>
    </xf>
    <xf numFmtId="166" fontId="30" fillId="26" borderId="256" xfId="0" applyNumberFormat="1" applyFont="1" applyFill="1" applyBorder="1" applyAlignment="1">
      <alignment horizontal="center" vertical="center"/>
    </xf>
    <xf numFmtId="166" fontId="30" fillId="26" borderId="25" xfId="0" applyNumberFormat="1" applyFont="1" applyFill="1" applyBorder="1" applyAlignment="1">
      <alignment horizontal="center" vertical="center"/>
    </xf>
    <xf numFmtId="166" fontId="30" fillId="26" borderId="1" xfId="0" applyNumberFormat="1" applyFont="1" applyFill="1" applyBorder="1" applyAlignment="1">
      <alignment horizontal="center" vertical="center"/>
    </xf>
    <xf numFmtId="166" fontId="30" fillId="26" borderId="224" xfId="0" applyNumberFormat="1" applyFont="1" applyFill="1" applyBorder="1" applyAlignment="1">
      <alignment horizontal="center" vertical="center"/>
    </xf>
    <xf numFmtId="166" fontId="30" fillId="26" borderId="7" xfId="0" applyNumberFormat="1" applyFont="1" applyFill="1" applyBorder="1" applyAlignment="1">
      <alignment horizontal="center" vertical="center"/>
    </xf>
    <xf numFmtId="166" fontId="30" fillId="26" borderId="260" xfId="0" applyNumberFormat="1" applyFont="1" applyFill="1" applyBorder="1" applyAlignment="1">
      <alignment horizontal="center" vertical="center"/>
    </xf>
    <xf numFmtId="166" fontId="30" fillId="26" borderId="8" xfId="0" applyNumberFormat="1" applyFont="1" applyFill="1" applyBorder="1" applyAlignment="1">
      <alignment horizontal="center" vertical="center"/>
    </xf>
    <xf numFmtId="166" fontId="30" fillId="26" borderId="274" xfId="0" applyNumberFormat="1" applyFont="1" applyFill="1" applyBorder="1" applyAlignment="1">
      <alignment horizontal="center" vertical="center"/>
    </xf>
    <xf numFmtId="166" fontId="30" fillId="28" borderId="287" xfId="0" applyNumberFormat="1" applyFont="1" applyFill="1" applyBorder="1" applyAlignment="1">
      <alignment horizontal="center" vertical="center"/>
    </xf>
    <xf numFmtId="166" fontId="30" fillId="28" borderId="329" xfId="0" applyNumberFormat="1" applyFont="1" applyFill="1" applyBorder="1" applyAlignment="1">
      <alignment horizontal="center" vertical="center"/>
    </xf>
    <xf numFmtId="166" fontId="30" fillId="28" borderId="328" xfId="0" applyNumberFormat="1" applyFont="1" applyFill="1" applyBorder="1" applyAlignment="1">
      <alignment horizontal="center" vertical="center"/>
    </xf>
    <xf numFmtId="166" fontId="30" fillId="28" borderId="293" xfId="0" applyNumberFormat="1" applyFont="1" applyFill="1" applyBorder="1" applyAlignment="1">
      <alignment horizontal="center" vertical="center"/>
    </xf>
    <xf numFmtId="166" fontId="30" fillId="28" borderId="15" xfId="0" applyNumberFormat="1" applyFont="1" applyFill="1" applyBorder="1" applyAlignment="1">
      <alignment horizontal="center" vertical="center"/>
    </xf>
    <xf numFmtId="166" fontId="30" fillId="28" borderId="231" xfId="0" applyNumberFormat="1" applyFont="1" applyFill="1" applyBorder="1" applyAlignment="1">
      <alignment horizontal="center" vertical="center"/>
    </xf>
    <xf numFmtId="166" fontId="30" fillId="28" borderId="17" xfId="0" applyNumberFormat="1" applyFont="1" applyFill="1" applyBorder="1" applyAlignment="1">
      <alignment horizontal="center" vertical="center"/>
    </xf>
    <xf numFmtId="166" fontId="30" fillId="28" borderId="246" xfId="0" applyNumberFormat="1" applyFont="1" applyFill="1" applyBorder="1" applyAlignment="1">
      <alignment horizontal="center" vertical="center"/>
    </xf>
    <xf numFmtId="166" fontId="30" fillId="30" borderId="10" xfId="0" applyNumberFormat="1" applyFont="1" applyFill="1" applyBorder="1" applyAlignment="1">
      <alignment horizontal="center" vertical="center"/>
    </xf>
    <xf numFmtId="166" fontId="30" fillId="30" borderId="12" xfId="0" applyNumberFormat="1" applyFont="1" applyFill="1" applyBorder="1" applyAlignment="1">
      <alignment horizontal="center" vertical="center"/>
    </xf>
    <xf numFmtId="166" fontId="30" fillId="30" borderId="17" xfId="0" applyNumberFormat="1" applyFont="1" applyFill="1" applyBorder="1" applyAlignment="1">
      <alignment horizontal="center" vertical="center"/>
    </xf>
    <xf numFmtId="166" fontId="30" fillId="30" borderId="15" xfId="0" applyNumberFormat="1" applyFont="1" applyFill="1" applyBorder="1" applyAlignment="1">
      <alignment horizontal="center" vertical="center"/>
    </xf>
    <xf numFmtId="166" fontId="30" fillId="30" borderId="175" xfId="0" applyNumberFormat="1" applyFont="1" applyFill="1" applyBorder="1" applyAlignment="1">
      <alignment horizontal="center" vertical="center"/>
    </xf>
    <xf numFmtId="166" fontId="30" fillId="30" borderId="189" xfId="0" applyNumberFormat="1" applyFont="1" applyFill="1" applyBorder="1" applyAlignment="1">
      <alignment horizontal="center" vertical="center"/>
    </xf>
    <xf numFmtId="166" fontId="30" fillId="30" borderId="565" xfId="0" applyNumberFormat="1" applyFont="1" applyFill="1" applyBorder="1" applyAlignment="1">
      <alignment horizontal="center" vertical="center"/>
    </xf>
    <xf numFmtId="166" fontId="30" fillId="30" borderId="564" xfId="0" applyNumberFormat="1" applyFont="1" applyFill="1" applyBorder="1" applyAlignment="1">
      <alignment horizontal="center" vertical="center"/>
    </xf>
    <xf numFmtId="166" fontId="30" fillId="30" borderId="47" xfId="0" applyNumberFormat="1" applyFont="1" applyFill="1" applyBorder="1" applyAlignment="1">
      <alignment horizontal="center" vertical="center"/>
    </xf>
    <xf numFmtId="166" fontId="30" fillId="33" borderId="17" xfId="0" applyNumberFormat="1" applyFont="1" applyFill="1" applyBorder="1" applyAlignment="1">
      <alignment horizontal="center" vertical="center" wrapText="1"/>
    </xf>
    <xf numFmtId="166" fontId="30" fillId="33" borderId="26" xfId="0" applyNumberFormat="1" applyFont="1" applyFill="1" applyBorder="1" applyAlignment="1">
      <alignment horizontal="center" vertical="center" wrapText="1"/>
    </xf>
    <xf numFmtId="166" fontId="30" fillId="33" borderId="11" xfId="0" applyNumberFormat="1" applyFont="1" applyFill="1" applyBorder="1" applyAlignment="1">
      <alignment horizontal="center" vertical="center" wrapText="1"/>
    </xf>
    <xf numFmtId="166" fontId="30" fillId="33" borderId="27" xfId="0" applyNumberFormat="1" applyFont="1" applyFill="1" applyBorder="1" applyAlignment="1">
      <alignment horizontal="center" vertical="center" wrapText="1"/>
    </xf>
    <xf numFmtId="166" fontId="30" fillId="33" borderId="205" xfId="0" applyNumberFormat="1" applyFont="1" applyFill="1" applyBorder="1" applyAlignment="1">
      <alignment horizontal="center" vertical="center" wrapText="1"/>
    </xf>
    <xf numFmtId="166" fontId="30" fillId="33" borderId="15" xfId="0" applyNumberFormat="1" applyFont="1" applyFill="1" applyBorder="1" applyAlignment="1">
      <alignment horizontal="center" vertical="center" wrapText="1"/>
    </xf>
    <xf numFmtId="166" fontId="30" fillId="33" borderId="208" xfId="0" applyNumberFormat="1" applyFont="1" applyFill="1" applyBorder="1" applyAlignment="1">
      <alignment horizontal="center" vertical="center" wrapText="1"/>
    </xf>
    <xf numFmtId="166" fontId="30" fillId="33" borderId="414" xfId="0" applyNumberFormat="1" applyFont="1" applyFill="1" applyBorder="1" applyAlignment="1">
      <alignment horizontal="center" vertical="center" wrapText="1"/>
    </xf>
    <xf numFmtId="166" fontId="30" fillId="33" borderId="223" xfId="0" applyNumberFormat="1" applyFont="1" applyFill="1" applyBorder="1" applyAlignment="1">
      <alignment horizontal="center" vertical="center" wrapText="1"/>
    </xf>
    <xf numFmtId="166" fontId="30" fillId="33" borderId="416" xfId="0" applyNumberFormat="1" applyFont="1" applyFill="1" applyBorder="1" applyAlignment="1">
      <alignment horizontal="center" vertical="center" wrapText="1"/>
    </xf>
    <xf numFmtId="166" fontId="30" fillId="33" borderId="234" xfId="0" applyNumberFormat="1" applyFont="1" applyFill="1" applyBorder="1" applyAlignment="1">
      <alignment horizontal="center" vertical="center" wrapText="1"/>
    </xf>
    <xf numFmtId="166" fontId="30" fillId="33" borderId="224" xfId="0" applyNumberFormat="1" applyFont="1" applyFill="1" applyBorder="1" applyAlignment="1">
      <alignment horizontal="center" vertical="center" wrapText="1"/>
    </xf>
    <xf numFmtId="166" fontId="30" fillId="33" borderId="7" xfId="0" applyNumberFormat="1" applyFont="1" applyFill="1" applyBorder="1" applyAlignment="1">
      <alignment horizontal="center" vertical="center" wrapText="1"/>
    </xf>
    <xf numFmtId="166" fontId="30" fillId="34" borderId="324" xfId="0" applyNumberFormat="1" applyFont="1" applyFill="1" applyBorder="1" applyAlignment="1">
      <alignment horizontal="center" vertical="center" wrapText="1"/>
    </xf>
    <xf numFmtId="166" fontId="30" fillId="34" borderId="549" xfId="0" applyNumberFormat="1" applyFont="1" applyFill="1" applyBorder="1" applyAlignment="1">
      <alignment horizontal="center" vertical="center" wrapText="1"/>
    </xf>
    <xf numFmtId="166" fontId="30" fillId="34" borderId="27" xfId="0" applyNumberFormat="1" applyFont="1" applyFill="1" applyBorder="1" applyAlignment="1">
      <alignment horizontal="center" vertical="center" wrapText="1"/>
    </xf>
    <xf numFmtId="166" fontId="30" fillId="34" borderId="34" xfId="0" applyNumberFormat="1" applyFont="1" applyFill="1" applyBorder="1" applyAlignment="1">
      <alignment horizontal="center" vertical="center" wrapText="1"/>
    </xf>
    <xf numFmtId="166" fontId="30" fillId="34" borderId="393" xfId="0" applyNumberFormat="1" applyFont="1" applyFill="1" applyBorder="1" applyAlignment="1">
      <alignment horizontal="center" vertical="center" wrapText="1"/>
    </xf>
    <xf numFmtId="14" fontId="30" fillId="34" borderId="324" xfId="0" applyNumberFormat="1" applyFont="1" applyFill="1" applyBorder="1" applyAlignment="1">
      <alignment horizontal="center" vertical="center" wrapText="1"/>
    </xf>
    <xf numFmtId="166" fontId="30" fillId="34" borderId="554" xfId="0" applyNumberFormat="1" applyFont="1" applyFill="1" applyBorder="1" applyAlignment="1">
      <alignment horizontal="center" vertical="center" wrapText="1"/>
    </xf>
    <xf numFmtId="166" fontId="30" fillId="34" borderId="26" xfId="0" applyNumberFormat="1" applyFont="1" applyFill="1" applyBorder="1" applyAlignment="1">
      <alignment horizontal="center" vertical="center" wrapText="1"/>
    </xf>
    <xf numFmtId="166" fontId="30" fillId="34" borderId="205" xfId="0" applyNumberFormat="1" applyFont="1" applyFill="1" applyBorder="1" applyAlignment="1">
      <alignment horizontal="center" vertical="center" wrapText="1"/>
    </xf>
    <xf numFmtId="166" fontId="30" fillId="34" borderId="182" xfId="0" applyNumberFormat="1" applyFont="1" applyFill="1" applyBorder="1" applyAlignment="1">
      <alignment horizontal="center" vertical="center" wrapText="1"/>
    </xf>
    <xf numFmtId="166" fontId="30" fillId="34" borderId="31" xfId="0" applyNumberFormat="1" applyFont="1" applyFill="1" applyBorder="1" applyAlignment="1">
      <alignment horizontal="center" vertical="center" wrapText="1"/>
    </xf>
    <xf numFmtId="166" fontId="30" fillId="34" borderId="345" xfId="0" applyNumberFormat="1" applyFont="1" applyFill="1" applyBorder="1" applyAlignment="1">
      <alignment horizontal="center" vertical="center" wrapText="1"/>
    </xf>
    <xf numFmtId="166" fontId="30" fillId="34" borderId="418" xfId="0" applyNumberFormat="1" applyFont="1" applyFill="1" applyBorder="1" applyAlignment="1">
      <alignment horizontal="center" vertical="center" wrapText="1"/>
    </xf>
    <xf numFmtId="166" fontId="30" fillId="34" borderId="51" xfId="0" applyNumberFormat="1" applyFont="1" applyFill="1" applyBorder="1" applyAlignment="1">
      <alignment horizontal="center" vertical="center" wrapText="1"/>
    </xf>
    <xf numFmtId="166" fontId="30" fillId="34" borderId="557" xfId="0" applyNumberFormat="1" applyFont="1" applyFill="1" applyBorder="1" applyAlignment="1">
      <alignment horizontal="center" vertical="center" wrapText="1"/>
    </xf>
    <xf numFmtId="166" fontId="30" fillId="34" borderId="433" xfId="0" applyNumberFormat="1" applyFont="1" applyFill="1" applyBorder="1" applyAlignment="1">
      <alignment horizontal="center" vertical="center" wrapText="1"/>
    </xf>
    <xf numFmtId="166" fontId="30" fillId="9" borderId="166" xfId="0" applyNumberFormat="1" applyFont="1" applyFill="1" applyBorder="1" applyAlignment="1">
      <alignment horizontal="center" vertical="center"/>
    </xf>
    <xf numFmtId="166" fontId="30" fillId="9" borderId="167" xfId="0" applyNumberFormat="1" applyFont="1" applyFill="1" applyBorder="1" applyAlignment="1">
      <alignment horizontal="center" vertical="center"/>
    </xf>
    <xf numFmtId="166" fontId="30" fillId="18" borderId="393" xfId="0" applyNumberFormat="1" applyFont="1" applyFill="1" applyBorder="1" applyAlignment="1">
      <alignment horizontal="center" vertical="center"/>
    </xf>
    <xf numFmtId="166" fontId="30" fillId="9" borderId="34" xfId="0" applyNumberFormat="1" applyFont="1" applyFill="1" applyBorder="1" applyAlignment="1">
      <alignment horizontal="center" vertical="center" wrapText="1"/>
    </xf>
    <xf numFmtId="166" fontId="30" fillId="9" borderId="223" xfId="0" applyNumberFormat="1" applyFont="1" applyFill="1" applyBorder="1" applyAlignment="1">
      <alignment horizontal="center" vertical="center" wrapText="1"/>
    </xf>
    <xf numFmtId="166" fontId="30" fillId="9" borderId="137" xfId="0" applyNumberFormat="1" applyFont="1" applyFill="1" applyBorder="1" applyAlignment="1">
      <alignment horizontal="center" vertical="center" wrapText="1"/>
    </xf>
    <xf numFmtId="166" fontId="30" fillId="9" borderId="13" xfId="0" applyNumberFormat="1" applyFont="1" applyFill="1" applyBorder="1" applyAlignment="1">
      <alignment horizontal="center" vertical="center" wrapText="1"/>
    </xf>
    <xf numFmtId="166" fontId="30" fillId="9" borderId="450" xfId="0" applyNumberFormat="1" applyFont="1" applyFill="1" applyBorder="1" applyAlignment="1">
      <alignment horizontal="center" vertical="center" wrapText="1"/>
    </xf>
    <xf numFmtId="166" fontId="30" fillId="9" borderId="451" xfId="0" applyNumberFormat="1" applyFont="1" applyFill="1" applyBorder="1" applyAlignment="1">
      <alignment horizontal="center" vertical="center" wrapText="1"/>
    </xf>
    <xf numFmtId="166" fontId="30" fillId="9" borderId="56" xfId="0" applyNumberFormat="1" applyFont="1" applyFill="1" applyBorder="1" applyAlignment="1">
      <alignment horizontal="center" vertical="center" wrapText="1"/>
    </xf>
    <xf numFmtId="166" fontId="30" fillId="9" borderId="23" xfId="0" applyNumberFormat="1" applyFont="1" applyFill="1" applyBorder="1" applyAlignment="1">
      <alignment horizontal="center" vertical="center" wrapText="1"/>
    </xf>
    <xf numFmtId="166" fontId="30" fillId="9" borderId="38" xfId="0" applyNumberFormat="1" applyFont="1" applyFill="1" applyBorder="1" applyAlignment="1">
      <alignment horizontal="center" vertical="center" wrapText="1"/>
    </xf>
    <xf numFmtId="166" fontId="30" fillId="9" borderId="143" xfId="0" applyNumberFormat="1" applyFont="1" applyFill="1" applyBorder="1" applyAlignment="1">
      <alignment horizontal="center" vertical="center" wrapText="1"/>
    </xf>
    <xf numFmtId="166" fontId="30" fillId="9" borderId="376" xfId="0" applyNumberFormat="1" applyFont="1" applyFill="1" applyBorder="1" applyAlignment="1">
      <alignment horizontal="center" vertical="center" wrapText="1"/>
    </xf>
    <xf numFmtId="0" fontId="31" fillId="0" borderId="0" xfId="0" applyFont="1" applyAlignment="1">
      <alignment horizontal="center"/>
    </xf>
    <xf numFmtId="0" fontId="13" fillId="0" borderId="0" xfId="0" applyFont="1" applyAlignment="1">
      <alignment horizontal="center"/>
    </xf>
    <xf numFmtId="0" fontId="14" fillId="9" borderId="304" xfId="0" applyFont="1" applyFill="1" applyBorder="1" applyAlignment="1">
      <alignment horizontal="center" vertical="center" wrapText="1"/>
    </xf>
    <xf numFmtId="168" fontId="30" fillId="9" borderId="179" xfId="0" applyNumberFormat="1" applyFont="1" applyFill="1" applyBorder="1" applyAlignment="1">
      <alignment horizontal="center" vertical="center"/>
    </xf>
    <xf numFmtId="0" fontId="14" fillId="0" borderId="293" xfId="0" applyFont="1" applyBorder="1" applyAlignment="1">
      <alignment horizontal="center" vertical="center" wrapText="1"/>
    </xf>
    <xf numFmtId="9" fontId="14" fillId="0" borderId="65" xfId="0" applyNumberFormat="1" applyFont="1" applyBorder="1" applyAlignment="1">
      <alignment horizontal="center" vertical="center" wrapText="1"/>
    </xf>
    <xf numFmtId="168" fontId="10" fillId="0" borderId="286" xfId="0" applyNumberFormat="1" applyFont="1" applyBorder="1" applyAlignment="1">
      <alignment horizontal="center" vertical="center" wrapText="1"/>
    </xf>
    <xf numFmtId="168" fontId="10" fillId="0" borderId="287" xfId="0" applyNumberFormat="1" applyFont="1" applyBorder="1" applyAlignment="1">
      <alignment horizontal="center" vertical="center" wrapText="1"/>
    </xf>
    <xf numFmtId="0" fontId="8" fillId="0" borderId="626" xfId="0" applyFont="1" applyBorder="1" applyAlignment="1">
      <alignment horizontal="center" vertical="center" wrapText="1"/>
    </xf>
    <xf numFmtId="0" fontId="8" fillId="0" borderId="622" xfId="0" applyFont="1" applyBorder="1" applyAlignment="1">
      <alignment horizontal="center" vertical="center" wrapText="1"/>
    </xf>
    <xf numFmtId="168" fontId="7" fillId="0" borderId="177" xfId="0" applyNumberFormat="1" applyFont="1" applyBorder="1" applyAlignment="1">
      <alignment horizontal="center" vertical="center"/>
    </xf>
    <xf numFmtId="168" fontId="10" fillId="0" borderId="512" xfId="0" applyNumberFormat="1" applyFont="1" applyBorder="1" applyAlignment="1">
      <alignment horizontal="center" vertical="center"/>
    </xf>
    <xf numFmtId="0" fontId="8" fillId="0" borderId="39" xfId="0" applyFont="1" applyBorder="1" applyAlignment="1">
      <alignment horizontal="left" vertical="center" wrapText="1"/>
    </xf>
    <xf numFmtId="165" fontId="8" fillId="13" borderId="39" xfId="0" applyNumberFormat="1" applyFont="1" applyFill="1" applyBorder="1" applyAlignment="1">
      <alignment horizontal="center" vertical="center" wrapText="1"/>
    </xf>
    <xf numFmtId="1" fontId="12" fillId="0" borderId="39" xfId="0" applyNumberFormat="1" applyFont="1" applyBorder="1" applyAlignment="1">
      <alignment horizontal="center" vertical="center" wrapText="1"/>
    </xf>
    <xf numFmtId="166" fontId="8" fillId="0" borderId="39" xfId="0" applyNumberFormat="1" applyFont="1" applyBorder="1" applyAlignment="1">
      <alignment horizontal="center" vertical="center" wrapText="1"/>
    </xf>
    <xf numFmtId="1" fontId="8" fillId="0" borderId="39" xfId="0" applyNumberFormat="1" applyFont="1" applyBorder="1" applyAlignment="1">
      <alignment horizontal="center" vertical="center" wrapText="1"/>
    </xf>
    <xf numFmtId="0" fontId="8" fillId="13" borderId="39" xfId="0" applyFont="1" applyFill="1" applyBorder="1" applyAlignment="1">
      <alignment horizontal="center" vertical="center" wrapText="1"/>
    </xf>
    <xf numFmtId="0" fontId="8" fillId="0" borderId="191" xfId="0" applyFont="1" applyBorder="1" applyAlignment="1">
      <alignment horizontal="center" vertical="center" wrapText="1"/>
    </xf>
    <xf numFmtId="0" fontId="8" fillId="0" borderId="627" xfId="0" applyFont="1" applyBorder="1" applyAlignment="1">
      <alignment horizontal="center" vertical="center" wrapText="1"/>
    </xf>
    <xf numFmtId="0" fontId="30" fillId="9" borderId="14" xfId="0" applyFont="1" applyFill="1" applyBorder="1" applyAlignment="1">
      <alignment horizontal="center" vertical="center" wrapText="1"/>
    </xf>
    <xf numFmtId="0" fontId="30" fillId="9" borderId="16" xfId="0" applyFont="1" applyFill="1" applyBorder="1" applyAlignment="1">
      <alignment horizontal="justify" vertical="center" wrapText="1"/>
    </xf>
    <xf numFmtId="0" fontId="30" fillId="9" borderId="10" xfId="0" applyFont="1" applyFill="1" applyBorder="1" applyAlignment="1">
      <alignment horizontal="center" vertical="center" wrapText="1"/>
    </xf>
    <xf numFmtId="0" fontId="30" fillId="9" borderId="13" xfId="0" applyFont="1" applyFill="1" applyBorder="1" applyAlignment="1">
      <alignment horizontal="center" vertical="center" wrapText="1"/>
    </xf>
    <xf numFmtId="0" fontId="30" fillId="9" borderId="17" xfId="0" applyFont="1" applyFill="1" applyBorder="1" applyAlignment="1">
      <alignment horizontal="center" vertical="center" wrapText="1"/>
    </xf>
    <xf numFmtId="0" fontId="30" fillId="9" borderId="90" xfId="0" applyFont="1" applyFill="1" applyBorder="1" applyAlignment="1">
      <alignment horizontal="center" vertical="center" wrapText="1"/>
    </xf>
    <xf numFmtId="0" fontId="30" fillId="9" borderId="89" xfId="0" applyFont="1" applyFill="1" applyBorder="1" applyAlignment="1">
      <alignment horizontal="center" vertical="center" wrapText="1"/>
    </xf>
    <xf numFmtId="0" fontId="30" fillId="9" borderId="628" xfId="0" applyFont="1" applyFill="1" applyBorder="1" applyAlignment="1">
      <alignment horizontal="center" vertical="center" wrapText="1"/>
    </xf>
    <xf numFmtId="0" fontId="30" fillId="9" borderId="568" xfId="0" applyFont="1" applyFill="1" applyBorder="1" applyAlignment="1">
      <alignment horizontal="center" vertical="center" wrapText="1"/>
    </xf>
    <xf numFmtId="0" fontId="30" fillId="9" borderId="569" xfId="0" applyFont="1" applyFill="1" applyBorder="1" applyAlignment="1">
      <alignment horizontal="center" vertical="center" wrapText="1"/>
    </xf>
    <xf numFmtId="1" fontId="30" fillId="9" borderId="83" xfId="0" applyNumberFormat="1" applyFont="1" applyFill="1" applyBorder="1" applyAlignment="1" applyProtection="1">
      <alignment horizontal="center" vertical="center" wrapText="1"/>
    </xf>
    <xf numFmtId="1" fontId="30" fillId="9" borderId="628" xfId="0" applyNumberFormat="1" applyFont="1" applyFill="1" applyBorder="1" applyAlignment="1" applyProtection="1">
      <alignment horizontal="center" vertical="center" wrapText="1"/>
    </xf>
    <xf numFmtId="1" fontId="30" fillId="9" borderId="14" xfId="0" applyNumberFormat="1" applyFont="1" applyFill="1" applyBorder="1" applyAlignment="1" applyProtection="1">
      <alignment horizontal="center" vertical="center" wrapText="1"/>
    </xf>
    <xf numFmtId="1" fontId="30" fillId="9" borderId="629" xfId="0" applyNumberFormat="1" applyFont="1" applyFill="1" applyBorder="1" applyAlignment="1" applyProtection="1">
      <alignment horizontal="center" vertical="center" wrapText="1"/>
    </xf>
    <xf numFmtId="0" fontId="30" fillId="9" borderId="14" xfId="0" applyFont="1" applyFill="1" applyBorder="1" applyAlignment="1">
      <alignment horizontal="center" vertical="center" wrapText="1"/>
    </xf>
    <xf numFmtId="0" fontId="30" fillId="9" borderId="15" xfId="0" applyFont="1" applyFill="1" applyBorder="1" applyAlignment="1">
      <alignment horizontal="center" vertical="center" wrapText="1"/>
    </xf>
    <xf numFmtId="0" fontId="28" fillId="9" borderId="16" xfId="0" applyFont="1" applyFill="1" applyBorder="1" applyAlignment="1">
      <alignment horizontal="center" vertical="center" wrapText="1"/>
    </xf>
    <xf numFmtId="0" fontId="30" fillId="9" borderId="17" xfId="0" applyFont="1" applyFill="1" applyBorder="1" applyAlignment="1">
      <alignment horizontal="center" vertical="center"/>
    </xf>
    <xf numFmtId="0" fontId="30" fillId="9" borderId="90" xfId="0" applyFont="1" applyFill="1" applyBorder="1" applyAlignment="1">
      <alignment horizontal="center" vertical="center" wrapText="1"/>
    </xf>
    <xf numFmtId="1" fontId="30" fillId="9" borderId="630" xfId="0" applyNumberFormat="1" applyFont="1" applyFill="1" applyBorder="1" applyAlignment="1" applyProtection="1">
      <alignment horizontal="center" vertical="center" wrapText="1"/>
    </xf>
    <xf numFmtId="1" fontId="30" fillId="9" borderId="183" xfId="0" applyNumberFormat="1" applyFont="1" applyFill="1" applyBorder="1" applyAlignment="1" applyProtection="1">
      <alignment horizontal="center" vertical="center" wrapText="1"/>
    </xf>
    <xf numFmtId="0" fontId="30" fillId="9" borderId="16" xfId="0" applyFont="1" applyFill="1" applyBorder="1" applyAlignment="1">
      <alignment horizontal="center" vertical="center" wrapText="1"/>
    </xf>
    <xf numFmtId="0" fontId="30" fillId="9" borderId="293" xfId="0" applyFont="1" applyFill="1" applyBorder="1" applyAlignment="1">
      <alignment horizontal="center" vertical="center"/>
    </xf>
    <xf numFmtId="0" fontId="30" fillId="9" borderId="15" xfId="0" applyFont="1" applyFill="1" applyBorder="1" applyAlignment="1">
      <alignment horizontal="center" vertical="center" wrapText="1"/>
    </xf>
    <xf numFmtId="0" fontId="30" fillId="9" borderId="10" xfId="0" applyFont="1" applyFill="1" applyBorder="1" applyAlignment="1">
      <alignment horizontal="center" vertical="center" wrapText="1"/>
    </xf>
    <xf numFmtId="0" fontId="30" fillId="9" borderId="17" xfId="0" applyFont="1" applyFill="1" applyBorder="1" applyAlignment="1">
      <alignment horizontal="center" vertical="center" wrapText="1"/>
    </xf>
    <xf numFmtId="0" fontId="30" fillId="9" borderId="11" xfId="0" applyFont="1" applyFill="1" applyBorder="1" applyAlignment="1">
      <alignment horizontal="center" vertical="center" wrapText="1"/>
    </xf>
    <xf numFmtId="0" fontId="30" fillId="9" borderId="12" xfId="0" applyFont="1" applyFill="1" applyBorder="1" applyAlignment="1">
      <alignment horizontal="center" vertical="center" wrapText="1"/>
    </xf>
    <xf numFmtId="0" fontId="30" fillId="9" borderId="13" xfId="0" applyFont="1" applyFill="1" applyBorder="1" applyAlignment="1">
      <alignment horizontal="center" vertical="center" wrapText="1"/>
    </xf>
    <xf numFmtId="49" fontId="30" fillId="9" borderId="17" xfId="0" applyNumberFormat="1" applyFont="1" applyFill="1" applyBorder="1" applyAlignment="1">
      <alignment horizontal="center" vertical="center" wrapText="1"/>
    </xf>
    <xf numFmtId="0" fontId="30" fillId="9" borderId="11" xfId="0" applyFont="1" applyFill="1" applyBorder="1" applyAlignment="1">
      <alignment horizontal="center" vertical="center"/>
    </xf>
    <xf numFmtId="0" fontId="30" fillId="9" borderId="10" xfId="0" applyFont="1" applyFill="1" applyBorder="1" applyAlignment="1">
      <alignment horizontal="center" vertical="center"/>
    </xf>
    <xf numFmtId="0" fontId="30" fillId="9" borderId="7" xfId="0" applyFont="1" applyFill="1" applyBorder="1" applyAlignment="1">
      <alignment horizontal="center" vertical="center" wrapText="1"/>
    </xf>
    <xf numFmtId="0" fontId="30" fillId="9" borderId="256" xfId="0" applyFont="1" applyFill="1" applyBorder="1" applyAlignment="1">
      <alignment horizontal="center" vertical="center" wrapText="1"/>
    </xf>
    <xf numFmtId="0" fontId="30" fillId="9" borderId="15" xfId="0" applyFont="1" applyFill="1" applyBorder="1" applyAlignment="1">
      <alignment horizontal="center" vertical="center"/>
    </xf>
    <xf numFmtId="0" fontId="30" fillId="9" borderId="22" xfId="0" applyFont="1" applyFill="1" applyBorder="1" applyAlignment="1">
      <alignment horizontal="center" vertical="center" wrapText="1"/>
    </xf>
    <xf numFmtId="0" fontId="30" fillId="9" borderId="17" xfId="0" applyFont="1" applyFill="1" applyBorder="1" applyAlignment="1">
      <alignment horizontal="center" vertical="center"/>
    </xf>
    <xf numFmtId="0" fontId="30" fillId="9" borderId="256" xfId="0" applyFont="1" applyFill="1" applyBorder="1" applyAlignment="1">
      <alignment horizontal="center" vertical="center"/>
    </xf>
    <xf numFmtId="0" fontId="30" fillId="9" borderId="13" xfId="0" applyFont="1" applyFill="1" applyBorder="1" applyAlignment="1">
      <alignment horizontal="center" vertical="center"/>
    </xf>
    <xf numFmtId="0" fontId="30" fillId="9" borderId="224" xfId="0" applyFont="1" applyFill="1" applyBorder="1" applyAlignment="1">
      <alignment horizontal="center" vertical="center" wrapText="1"/>
    </xf>
    <xf numFmtId="0" fontId="30" fillId="9" borderId="631" xfId="0" applyFont="1" applyFill="1" applyBorder="1" applyAlignment="1">
      <alignment horizontal="center" vertical="center" wrapText="1"/>
    </xf>
    <xf numFmtId="0" fontId="30" fillId="9" borderId="500" xfId="0" applyFont="1" applyFill="1" applyBorder="1" applyAlignment="1">
      <alignment horizontal="center" vertical="center"/>
    </xf>
    <xf numFmtId="0" fontId="30" fillId="9" borderId="8" xfId="0" applyFont="1" applyFill="1" applyBorder="1" applyAlignment="1">
      <alignment horizontal="center" vertical="center"/>
    </xf>
    <xf numFmtId="0" fontId="30" fillId="9" borderId="423" xfId="0" applyFont="1" applyFill="1" applyBorder="1" applyAlignment="1">
      <alignment horizontal="center" vertical="center" wrapText="1"/>
    </xf>
    <xf numFmtId="0" fontId="30" fillId="9" borderId="126" xfId="0" applyFont="1" applyFill="1" applyBorder="1" applyAlignment="1">
      <alignment horizontal="center" vertical="center" wrapText="1"/>
    </xf>
    <xf numFmtId="0" fontId="30" fillId="9" borderId="14" xfId="0" applyFont="1" applyFill="1" applyBorder="1" applyAlignment="1">
      <alignment horizontal="center" vertical="center" wrapText="1"/>
    </xf>
    <xf numFmtId="0" fontId="30" fillId="9" borderId="287" xfId="0" applyFont="1" applyFill="1" applyBorder="1" applyAlignment="1" applyProtection="1">
      <alignment horizontal="justify" vertical="center" wrapText="1"/>
      <protection locked="0"/>
    </xf>
    <xf numFmtId="9" fontId="30" fillId="9" borderId="287" xfId="0" applyNumberFormat="1" applyFont="1" applyFill="1" applyBorder="1" applyAlignment="1">
      <alignment horizontal="center" vertical="center"/>
    </xf>
    <xf numFmtId="0" fontId="30" fillId="9" borderId="287" xfId="0" applyFont="1" applyFill="1" applyBorder="1" applyAlignment="1">
      <alignment horizontal="center" vertical="center"/>
    </xf>
    <xf numFmtId="165" fontId="30" fillId="9" borderId="274" xfId="0" applyNumberFormat="1" applyFont="1" applyFill="1" applyBorder="1" applyAlignment="1" applyProtection="1">
      <alignment horizontal="center" vertical="center" wrapText="1"/>
      <protection locked="0"/>
    </xf>
    <xf numFmtId="0" fontId="30" fillId="9" borderId="287" xfId="0" applyFont="1" applyFill="1" applyBorder="1" applyAlignment="1">
      <alignment horizontal="center" vertical="center" wrapText="1"/>
    </xf>
    <xf numFmtId="0" fontId="28" fillId="9" borderId="287" xfId="0" applyFont="1" applyFill="1" applyBorder="1" applyAlignment="1">
      <alignment horizontal="center" vertical="center"/>
    </xf>
    <xf numFmtId="9" fontId="30" fillId="9" borderId="287" xfId="1" applyFont="1" applyFill="1" applyBorder="1" applyAlignment="1">
      <alignment horizontal="center" vertical="center"/>
    </xf>
    <xf numFmtId="0" fontId="30" fillId="9" borderId="393" xfId="0" applyFont="1" applyFill="1" applyBorder="1" applyAlignment="1">
      <alignment horizontal="justify" vertical="center" wrapText="1"/>
    </xf>
    <xf numFmtId="9" fontId="33" fillId="18" borderId="186" xfId="0" applyNumberFormat="1" applyFont="1" applyFill="1" applyBorder="1" applyAlignment="1">
      <alignment horizontal="center" vertical="center" wrapText="1"/>
    </xf>
    <xf numFmtId="0" fontId="30" fillId="9" borderId="531" xfId="0" applyFont="1" applyFill="1" applyBorder="1" applyAlignment="1" applyProtection="1">
      <alignment horizontal="center" vertical="center" wrapText="1"/>
      <protection locked="0"/>
    </xf>
    <xf numFmtId="9" fontId="28" fillId="9" borderId="531" xfId="0" applyNumberFormat="1" applyFont="1" applyFill="1" applyBorder="1" applyAlignment="1">
      <alignment horizontal="center" vertical="center"/>
    </xf>
    <xf numFmtId="0" fontId="28" fillId="9" borderId="532" xfId="0" applyFont="1" applyFill="1" applyBorder="1" applyAlignment="1">
      <alignment horizontal="center" vertical="center"/>
    </xf>
    <xf numFmtId="0" fontId="30" fillId="9" borderId="590" xfId="0" applyFont="1" applyFill="1" applyBorder="1" applyAlignment="1" applyProtection="1">
      <alignment horizontal="justify" vertical="center" wrapText="1"/>
      <protection locked="0"/>
    </xf>
    <xf numFmtId="9" fontId="30" fillId="9" borderId="39" xfId="0" applyNumberFormat="1" applyFont="1" applyFill="1" applyBorder="1" applyAlignment="1" applyProtection="1">
      <alignment horizontal="center" vertical="center"/>
      <protection locked="0"/>
    </xf>
    <xf numFmtId="0" fontId="30" fillId="9" borderId="532" xfId="0" applyFont="1" applyFill="1" applyBorder="1" applyAlignment="1">
      <alignment horizontal="center" vertical="center" wrapText="1"/>
    </xf>
    <xf numFmtId="164" fontId="30" fillId="9" borderId="532" xfId="2" applyFont="1" applyFill="1" applyBorder="1" applyAlignment="1" applyProtection="1">
      <alignment horizontal="center" vertical="center"/>
      <protection locked="0"/>
    </xf>
    <xf numFmtId="164" fontId="30" fillId="9" borderId="632" xfId="2" applyFont="1" applyFill="1" applyBorder="1" applyAlignment="1" applyProtection="1">
      <alignment horizontal="center" vertical="center"/>
      <protection locked="0"/>
    </xf>
    <xf numFmtId="0" fontId="30" fillId="9" borderId="494" xfId="0" applyFont="1" applyFill="1" applyBorder="1" applyAlignment="1" applyProtection="1">
      <alignment horizontal="center" vertical="center" wrapText="1"/>
      <protection locked="0"/>
    </xf>
    <xf numFmtId="0" fontId="30" fillId="9" borderId="633" xfId="0" applyFont="1" applyFill="1" applyBorder="1" applyAlignment="1">
      <alignment horizontal="left" vertical="center" wrapText="1"/>
    </xf>
    <xf numFmtId="165" fontId="30" fillId="9" borderId="494" xfId="0" applyNumberFormat="1" applyFont="1" applyFill="1" applyBorder="1" applyAlignment="1" applyProtection="1">
      <alignment horizontal="center" vertical="center" wrapText="1"/>
      <protection locked="0"/>
    </xf>
    <xf numFmtId="1" fontId="28" fillId="9" borderId="634" xfId="0" applyNumberFormat="1" applyFont="1" applyFill="1" applyBorder="1" applyAlignment="1" applyProtection="1">
      <alignment horizontal="center" vertical="center" wrapText="1"/>
      <protection locked="0"/>
    </xf>
    <xf numFmtId="0" fontId="30" fillId="18" borderId="635" xfId="0" applyFont="1" applyFill="1" applyBorder="1" applyAlignment="1">
      <alignment horizontal="justify" vertical="center" wrapText="1"/>
    </xf>
    <xf numFmtId="166" fontId="30" fillId="9" borderId="633" xfId="0" applyNumberFormat="1" applyFont="1" applyFill="1" applyBorder="1" applyAlignment="1">
      <alignment horizontal="center" vertical="center" wrapText="1"/>
    </xf>
    <xf numFmtId="166" fontId="30" fillId="18" borderId="540" xfId="0" applyNumberFormat="1" applyFont="1" applyFill="1" applyBorder="1" applyAlignment="1">
      <alignment horizontal="center" vertical="center"/>
    </xf>
    <xf numFmtId="9" fontId="30" fillId="18" borderId="393" xfId="0" applyNumberFormat="1" applyFont="1" applyFill="1" applyBorder="1" applyAlignment="1">
      <alignment horizontal="center" vertical="center"/>
    </xf>
    <xf numFmtId="9" fontId="30" fillId="9" borderId="633" xfId="0" applyNumberFormat="1" applyFont="1" applyFill="1" applyBorder="1" applyAlignment="1">
      <alignment horizontal="center" vertical="center" wrapText="1"/>
    </xf>
    <xf numFmtId="0" fontId="30" fillId="18" borderId="393" xfId="0" applyFont="1" applyFill="1" applyBorder="1" applyAlignment="1">
      <alignment horizontal="center" vertical="center"/>
    </xf>
    <xf numFmtId="0" fontId="30" fillId="9" borderId="633" xfId="0" applyFont="1" applyFill="1" applyBorder="1" applyAlignment="1">
      <alignment horizontal="center" vertical="center" wrapText="1"/>
    </xf>
    <xf numFmtId="0" fontId="30" fillId="18" borderId="540" xfId="0" applyFont="1" applyFill="1" applyBorder="1" applyAlignment="1">
      <alignment horizontal="center" vertical="center"/>
    </xf>
    <xf numFmtId="0" fontId="30" fillId="9" borderId="636" xfId="0" applyFont="1" applyFill="1" applyBorder="1" applyAlignment="1" applyProtection="1">
      <alignment horizontal="center" vertical="center" wrapText="1"/>
      <protection locked="0"/>
    </xf>
    <xf numFmtId="0" fontId="30" fillId="9" borderId="532" xfId="0" applyFont="1" applyFill="1" applyBorder="1" applyAlignment="1" applyProtection="1">
      <alignment horizontal="justify" vertical="center" wrapText="1"/>
      <protection locked="0"/>
    </xf>
    <xf numFmtId="0" fontId="30" fillId="9" borderId="531" xfId="0" applyFont="1" applyFill="1" applyBorder="1" applyAlignment="1" applyProtection="1">
      <alignment horizontal="justify" vertical="center" wrapText="1"/>
      <protection locked="0"/>
    </xf>
    <xf numFmtId="0" fontId="30" fillId="9" borderId="532" xfId="0" applyFont="1" applyFill="1" applyBorder="1" applyAlignment="1">
      <alignment horizontal="center" vertical="center"/>
    </xf>
    <xf numFmtId="1" fontId="30" fillId="9" borderId="531" xfId="0" applyNumberFormat="1" applyFont="1" applyFill="1" applyBorder="1" applyAlignment="1">
      <alignment horizontal="center" vertical="center"/>
    </xf>
    <xf numFmtId="0" fontId="30" fillId="9" borderId="16" xfId="0" applyFont="1" applyFill="1" applyBorder="1" applyAlignment="1">
      <alignment horizontal="justify" vertical="center" wrapText="1"/>
    </xf>
    <xf numFmtId="0" fontId="30" fillId="9" borderId="14" xfId="0" applyFont="1" applyFill="1" applyBorder="1" applyAlignment="1">
      <alignment horizontal="center" vertical="center" wrapText="1"/>
    </xf>
    <xf numFmtId="9" fontId="30" fillId="9" borderId="14" xfId="0" applyNumberFormat="1" applyFont="1" applyFill="1" applyBorder="1" applyAlignment="1">
      <alignment horizontal="center" vertical="center" wrapText="1"/>
    </xf>
    <xf numFmtId="0" fontId="30" fillId="9" borderId="14" xfId="0" applyFont="1" applyFill="1" applyBorder="1" applyAlignment="1">
      <alignment horizontal="justify" vertical="center" wrapText="1"/>
    </xf>
    <xf numFmtId="9" fontId="28" fillId="9" borderId="14" xfId="0" applyNumberFormat="1" applyFont="1" applyFill="1" applyBorder="1" applyAlignment="1">
      <alignment horizontal="center" vertical="center"/>
    </xf>
    <xf numFmtId="0" fontId="30" fillId="12" borderId="14" xfId="0" applyFont="1" applyFill="1" applyBorder="1" applyAlignment="1">
      <alignment horizontal="center" vertical="center" wrapText="1"/>
    </xf>
    <xf numFmtId="0" fontId="30" fillId="9" borderId="10" xfId="0" applyFont="1" applyFill="1" applyBorder="1" applyAlignment="1">
      <alignment horizontal="center" vertical="center" wrapText="1"/>
    </xf>
    <xf numFmtId="0" fontId="30" fillId="9" borderId="17" xfId="0" applyFont="1" applyFill="1" applyBorder="1" applyAlignment="1">
      <alignment horizontal="center" vertical="center" wrapText="1"/>
    </xf>
    <xf numFmtId="0" fontId="30" fillId="9" borderId="12" xfId="0" applyFont="1" applyFill="1" applyBorder="1" applyAlignment="1">
      <alignment horizontal="justify" vertical="center" wrapText="1"/>
    </xf>
    <xf numFmtId="0" fontId="30" fillId="9" borderId="10" xfId="0" applyFont="1" applyFill="1" applyBorder="1" applyAlignment="1">
      <alignment horizontal="justify" vertical="center" wrapText="1"/>
    </xf>
    <xf numFmtId="0" fontId="30" fillId="12" borderId="10" xfId="0" applyFont="1" applyFill="1" applyBorder="1" applyAlignment="1">
      <alignment horizontal="justify" vertical="center" wrapText="1"/>
    </xf>
    <xf numFmtId="0" fontId="30" fillId="12" borderId="10" xfId="0" applyFont="1" applyFill="1" applyBorder="1" applyAlignment="1">
      <alignment horizontal="center" vertical="center" wrapText="1"/>
    </xf>
    <xf numFmtId="167" fontId="30" fillId="12" borderId="10" xfId="0" applyNumberFormat="1" applyFont="1" applyFill="1" applyBorder="1" applyAlignment="1">
      <alignment horizontal="center"/>
    </xf>
    <xf numFmtId="0" fontId="28" fillId="9" borderId="14" xfId="0" applyFont="1" applyFill="1" applyBorder="1" applyAlignment="1">
      <alignment horizontal="center" vertical="center" wrapText="1"/>
    </xf>
    <xf numFmtId="0" fontId="30" fillId="9" borderId="17" xfId="0" applyFont="1" applyFill="1" applyBorder="1" applyAlignment="1">
      <alignment horizontal="justify" vertical="center" wrapText="1"/>
    </xf>
    <xf numFmtId="167" fontId="30" fillId="9" borderId="10" xfId="0" applyNumberFormat="1" applyFont="1" applyFill="1" applyBorder="1" applyAlignment="1">
      <alignment horizontal="center"/>
    </xf>
    <xf numFmtId="0" fontId="28" fillId="9" borderId="10" xfId="0" applyFont="1" applyFill="1" applyBorder="1" applyAlignment="1">
      <alignment horizontal="center" vertical="center" wrapText="1"/>
    </xf>
    <xf numFmtId="0" fontId="30" fillId="12" borderId="76" xfId="0" applyFont="1" applyFill="1" applyBorder="1" applyAlignment="1">
      <alignment horizontal="justify" vertical="center" wrapText="1"/>
    </xf>
    <xf numFmtId="0" fontId="30" fillId="9" borderId="10" xfId="0" applyFont="1" applyFill="1" applyBorder="1" applyAlignment="1">
      <alignment horizontal="center" vertical="center"/>
    </xf>
    <xf numFmtId="9" fontId="30" fillId="9" borderId="10" xfId="0" applyNumberFormat="1" applyFont="1" applyFill="1" applyBorder="1" applyAlignment="1">
      <alignment horizontal="center" vertical="center" wrapText="1"/>
    </xf>
    <xf numFmtId="0" fontId="30" fillId="9" borderId="14" xfId="0" applyFont="1" applyFill="1" applyBorder="1" applyAlignment="1">
      <alignment horizontal="center" vertical="center"/>
    </xf>
    <xf numFmtId="9" fontId="28" fillId="9" borderId="18" xfId="0" applyNumberFormat="1" applyFont="1" applyFill="1" applyBorder="1" applyAlignment="1">
      <alignment horizontal="center" vertical="center" wrapText="1"/>
    </xf>
    <xf numFmtId="0" fontId="30" fillId="9" borderId="14" xfId="0" applyFont="1" applyFill="1" applyBorder="1" applyAlignment="1">
      <alignment horizontal="center" vertical="center" wrapText="1"/>
    </xf>
    <xf numFmtId="0" fontId="30" fillId="9" borderId="10" xfId="0" applyFont="1" applyFill="1" applyBorder="1" applyAlignment="1">
      <alignment horizontal="justify" vertical="center" wrapText="1"/>
    </xf>
    <xf numFmtId="0" fontId="30" fillId="9" borderId="14" xfId="0" applyFont="1" applyFill="1" applyBorder="1" applyAlignment="1">
      <alignment horizontal="center" vertical="center"/>
    </xf>
    <xf numFmtId="0" fontId="28" fillId="9" borderId="14" xfId="0" applyFont="1" applyFill="1" applyBorder="1" applyAlignment="1">
      <alignment horizontal="center" vertical="center" wrapText="1"/>
    </xf>
    <xf numFmtId="0" fontId="30" fillId="9" borderId="14" xfId="0" applyFont="1" applyFill="1" applyBorder="1" applyAlignment="1">
      <alignment horizontal="justify" vertical="center" wrapText="1"/>
    </xf>
    <xf numFmtId="9" fontId="30" fillId="9" borderId="14" xfId="0" applyNumberFormat="1" applyFont="1" applyFill="1" applyBorder="1" applyAlignment="1">
      <alignment horizontal="center" vertical="center" wrapText="1"/>
    </xf>
    <xf numFmtId="0" fontId="30" fillId="12" borderId="14" xfId="0" applyFont="1" applyFill="1" applyBorder="1" applyAlignment="1">
      <alignment horizontal="center" vertical="center" wrapText="1"/>
    </xf>
    <xf numFmtId="9" fontId="28" fillId="9" borderId="532" xfId="0" applyNumberFormat="1" applyFont="1" applyFill="1" applyBorder="1" applyAlignment="1">
      <alignment horizontal="center" vertical="center"/>
    </xf>
    <xf numFmtId="166" fontId="30" fillId="9" borderId="637" xfId="0" applyNumberFormat="1" applyFont="1" applyFill="1" applyBorder="1" applyAlignment="1">
      <alignment horizontal="center" vertical="center" wrapText="1"/>
    </xf>
    <xf numFmtId="1" fontId="30" fillId="9" borderId="41" xfId="0" applyNumberFormat="1" applyFont="1" applyFill="1" applyBorder="1" applyAlignment="1" applyProtection="1">
      <alignment horizontal="center" vertical="center" wrapText="1"/>
    </xf>
    <xf numFmtId="0" fontId="30" fillId="9" borderId="640" xfId="0" applyFont="1" applyFill="1" applyBorder="1" applyAlignment="1">
      <alignment horizontal="center" vertical="center"/>
    </xf>
    <xf numFmtId="0" fontId="30" fillId="9" borderId="639" xfId="0" applyFont="1" applyFill="1" applyBorder="1" applyAlignment="1">
      <alignment horizontal="center" vertical="center"/>
    </xf>
    <xf numFmtId="0" fontId="30" fillId="34" borderId="641" xfId="0" applyFont="1" applyFill="1" applyBorder="1" applyAlignment="1">
      <alignment horizontal="justify" vertical="center" wrapText="1"/>
    </xf>
    <xf numFmtId="14" fontId="30" fillId="34" borderId="549" xfId="0" applyNumberFormat="1" applyFont="1" applyFill="1" applyBorder="1" applyAlignment="1">
      <alignment horizontal="center" vertical="center" wrapText="1"/>
    </xf>
    <xf numFmtId="0" fontId="30" fillId="34" borderId="642" xfId="0" applyFont="1" applyFill="1" applyBorder="1" applyAlignment="1">
      <alignment horizontal="center" vertical="center" wrapText="1"/>
    </xf>
    <xf numFmtId="0" fontId="30" fillId="34" borderId="523" xfId="0" applyFont="1" applyFill="1" applyBorder="1" applyAlignment="1">
      <alignment horizontal="justify" vertical="center" wrapText="1"/>
    </xf>
    <xf numFmtId="166" fontId="30" fillId="34" borderId="643" xfId="0" applyNumberFormat="1" applyFont="1" applyFill="1" applyBorder="1" applyAlignment="1">
      <alignment horizontal="center" vertical="center" wrapText="1"/>
    </xf>
    <xf numFmtId="3" fontId="30" fillId="9" borderId="500" xfId="0" applyNumberFormat="1" applyFont="1" applyFill="1" applyBorder="1" applyAlignment="1">
      <alignment horizontal="center" vertical="center"/>
    </xf>
    <xf numFmtId="9" fontId="30" fillId="34" borderId="543" xfId="0" applyNumberFormat="1" applyFont="1" applyFill="1" applyBorder="1" applyAlignment="1">
      <alignment horizontal="center" vertical="center" wrapText="1"/>
    </xf>
    <xf numFmtId="0" fontId="30" fillId="34" borderId="643" xfId="0" applyFont="1" applyFill="1" applyBorder="1" applyAlignment="1">
      <alignment horizontal="center" vertical="center" wrapText="1"/>
    </xf>
    <xf numFmtId="0" fontId="30" fillId="34" borderId="543" xfId="0" applyFont="1" applyFill="1" applyBorder="1" applyAlignment="1">
      <alignment horizontal="center" vertical="center" wrapText="1"/>
    </xf>
    <xf numFmtId="0" fontId="30" fillId="34" borderId="644" xfId="0" applyFont="1" applyFill="1" applyBorder="1" applyAlignment="1">
      <alignment horizontal="center" vertical="center" wrapText="1"/>
    </xf>
    <xf numFmtId="166" fontId="30" fillId="34" borderId="604" xfId="0" applyNumberFormat="1" applyFont="1" applyFill="1" applyBorder="1" applyAlignment="1">
      <alignment horizontal="center" vertical="center" wrapText="1"/>
    </xf>
    <xf numFmtId="14" fontId="30" fillId="34" borderId="605" xfId="0" applyNumberFormat="1" applyFont="1" applyFill="1" applyBorder="1" applyAlignment="1">
      <alignment horizontal="center" vertical="center" wrapText="1"/>
    </xf>
    <xf numFmtId="0" fontId="30" fillId="34" borderId="605" xfId="0" applyFont="1" applyFill="1" applyBorder="1" applyAlignment="1">
      <alignment horizontal="center" vertical="center" wrapText="1"/>
    </xf>
    <xf numFmtId="0" fontId="30" fillId="34" borderId="604" xfId="0" applyFont="1" applyFill="1" applyBorder="1" applyAlignment="1">
      <alignment horizontal="center" vertical="center" wrapText="1"/>
    </xf>
    <xf numFmtId="0" fontId="30" fillId="34" borderId="646" xfId="0" applyFont="1" applyFill="1" applyBorder="1" applyAlignment="1">
      <alignment horizontal="center" vertical="center" wrapText="1"/>
    </xf>
    <xf numFmtId="0" fontId="30" fillId="34" borderId="645" xfId="0" applyFont="1" applyFill="1" applyBorder="1" applyAlignment="1">
      <alignment horizontal="center" vertical="center" wrapText="1"/>
    </xf>
    <xf numFmtId="166" fontId="30" fillId="33" borderId="647" xfId="0" applyNumberFormat="1" applyFont="1" applyFill="1" applyBorder="1" applyAlignment="1">
      <alignment horizontal="center" vertical="center" wrapText="1"/>
    </xf>
    <xf numFmtId="166" fontId="30" fillId="33" borderId="22" xfId="0" applyNumberFormat="1" applyFont="1" applyFill="1" applyBorder="1" applyAlignment="1">
      <alignment horizontal="center" vertical="center" wrapText="1"/>
    </xf>
    <xf numFmtId="0" fontId="30" fillId="26" borderId="648" xfId="0" applyFont="1" applyFill="1" applyBorder="1" applyAlignment="1">
      <alignment horizontal="justify" vertical="center" wrapText="1"/>
    </xf>
    <xf numFmtId="14" fontId="30" fillId="9" borderId="650" xfId="0" applyNumberFormat="1" applyFont="1" applyFill="1" applyBorder="1" applyAlignment="1">
      <alignment horizontal="center" vertical="center" wrapText="1"/>
    </xf>
    <xf numFmtId="166" fontId="30" fillId="9" borderId="647" xfId="0" applyNumberFormat="1" applyFont="1" applyFill="1" applyBorder="1" applyAlignment="1">
      <alignment horizontal="center" vertical="center"/>
    </xf>
    <xf numFmtId="0" fontId="30" fillId="9" borderId="16" xfId="0" applyFont="1" applyFill="1" applyBorder="1" applyAlignment="1">
      <alignment horizontal="center" vertical="center" wrapText="1"/>
    </xf>
    <xf numFmtId="0" fontId="30" fillId="9" borderId="14" xfId="0" applyFont="1" applyFill="1" applyBorder="1" applyAlignment="1">
      <alignment horizontal="center" vertical="center" wrapText="1"/>
    </xf>
    <xf numFmtId="0" fontId="30" fillId="9" borderId="16" xfId="0" applyFont="1" applyFill="1" applyBorder="1" applyAlignment="1">
      <alignment horizontal="center" vertical="center" wrapText="1"/>
    </xf>
    <xf numFmtId="0" fontId="30" fillId="9" borderId="12" xfId="0" applyFont="1" applyFill="1" applyBorder="1" applyAlignment="1">
      <alignment horizontal="center" vertical="center" wrapText="1"/>
    </xf>
    <xf numFmtId="0" fontId="30" fillId="9" borderId="10" xfId="0" applyFont="1" applyFill="1" applyBorder="1" applyAlignment="1">
      <alignment horizontal="center" vertical="center" wrapText="1"/>
    </xf>
    <xf numFmtId="0" fontId="30" fillId="9" borderId="11" xfId="0" applyFont="1" applyFill="1" applyBorder="1" applyAlignment="1">
      <alignment horizontal="center" vertical="center" wrapText="1"/>
    </xf>
    <xf numFmtId="0" fontId="30" fillId="12" borderId="10" xfId="0" applyFont="1" applyFill="1" applyBorder="1" applyAlignment="1">
      <alignment horizontal="center" vertical="center" wrapText="1"/>
    </xf>
    <xf numFmtId="0" fontId="30" fillId="12" borderId="11" xfId="0" applyFont="1" applyFill="1" applyBorder="1" applyAlignment="1">
      <alignment horizontal="center" vertical="center" wrapText="1"/>
    </xf>
    <xf numFmtId="0" fontId="30" fillId="9" borderId="62" xfId="0" applyFont="1" applyFill="1" applyBorder="1" applyAlignment="1">
      <alignment horizontal="center" vertical="center" wrapText="1"/>
    </xf>
    <xf numFmtId="0" fontId="30" fillId="9" borderId="530" xfId="0" applyFont="1" applyFill="1" applyBorder="1" applyAlignment="1">
      <alignment horizontal="center" vertical="center"/>
    </xf>
    <xf numFmtId="0" fontId="30" fillId="9" borderId="15" xfId="0" applyFont="1" applyFill="1" applyBorder="1" applyAlignment="1">
      <alignment horizontal="justify" vertical="center" wrapText="1"/>
    </xf>
    <xf numFmtId="1" fontId="28" fillId="9" borderId="15" xfId="0" applyNumberFormat="1" applyFont="1" applyFill="1" applyBorder="1" applyAlignment="1" applyProtection="1">
      <alignment horizontal="center" vertical="center" wrapText="1"/>
    </xf>
    <xf numFmtId="0" fontId="30" fillId="9" borderId="25" xfId="0" applyFont="1" applyFill="1" applyBorder="1" applyAlignment="1">
      <alignment horizontal="justify" vertical="center" wrapText="1"/>
    </xf>
    <xf numFmtId="9" fontId="30" fillId="9" borderId="256" xfId="0" applyNumberFormat="1" applyFont="1" applyFill="1" applyBorder="1" applyAlignment="1" applyProtection="1">
      <alignment horizontal="center" vertical="center" wrapText="1"/>
      <protection locked="0"/>
    </xf>
    <xf numFmtId="1" fontId="28" fillId="9" borderId="62" xfId="0" applyNumberFormat="1" applyFont="1" applyFill="1" applyBorder="1" applyAlignment="1">
      <alignment horizontal="center" vertical="center" wrapText="1"/>
    </xf>
    <xf numFmtId="1" fontId="28" fillId="9" borderId="28" xfId="0" applyNumberFormat="1" applyFont="1" applyFill="1" applyBorder="1" applyAlignment="1">
      <alignment horizontal="center" vertical="center" wrapText="1"/>
    </xf>
    <xf numFmtId="0" fontId="30" fillId="9" borderId="14" xfId="0" applyFont="1" applyFill="1" applyBorder="1" applyAlignment="1">
      <alignment horizontal="center" vertical="center" wrapText="1"/>
    </xf>
    <xf numFmtId="3" fontId="30" fillId="9" borderId="14" xfId="0" applyNumberFormat="1" applyFont="1" applyFill="1" applyBorder="1" applyAlignment="1">
      <alignment horizontal="center" vertical="center"/>
    </xf>
    <xf numFmtId="0" fontId="28" fillId="9" borderId="11" xfId="0" applyFont="1" applyFill="1" applyBorder="1" applyAlignment="1">
      <alignment horizontal="center" vertical="center" wrapText="1"/>
    </xf>
    <xf numFmtId="0" fontId="30" fillId="9" borderId="15" xfId="0" applyFont="1" applyFill="1" applyBorder="1" applyAlignment="1">
      <alignment horizontal="center" vertical="center"/>
    </xf>
    <xf numFmtId="0" fontId="28" fillId="9" borderId="15" xfId="0" applyFont="1" applyFill="1" applyBorder="1" applyAlignment="1">
      <alignment horizontal="center" vertical="center"/>
    </xf>
    <xf numFmtId="166" fontId="30" fillId="9" borderId="14" xfId="0" applyNumberFormat="1" applyFont="1" applyFill="1" applyBorder="1" applyAlignment="1">
      <alignment horizontal="center" vertical="center"/>
    </xf>
    <xf numFmtId="0" fontId="30" fillId="9" borderId="532" xfId="0" applyFont="1" applyFill="1" applyBorder="1" applyAlignment="1" applyProtection="1">
      <alignment horizontal="center" vertical="center" wrapText="1"/>
      <protection locked="0"/>
    </xf>
    <xf numFmtId="0" fontId="30" fillId="9" borderId="632" xfId="0" applyFont="1" applyFill="1" applyBorder="1" applyAlignment="1" applyProtection="1">
      <alignment horizontal="center" vertical="center" wrapText="1"/>
      <protection locked="0"/>
    </xf>
    <xf numFmtId="9" fontId="30" fillId="9" borderId="494" xfId="1" applyFont="1" applyFill="1" applyBorder="1" applyAlignment="1">
      <alignment horizontal="center" vertical="center"/>
    </xf>
    <xf numFmtId="9" fontId="28" fillId="9" borderId="274" xfId="0" applyNumberFormat="1" applyFont="1" applyFill="1" applyBorder="1" applyAlignment="1">
      <alignment horizontal="center" vertical="center"/>
    </xf>
    <xf numFmtId="0" fontId="28" fillId="9" borderId="494" xfId="0" applyFont="1" applyFill="1" applyBorder="1" applyAlignment="1">
      <alignment horizontal="center" vertical="center"/>
    </xf>
    <xf numFmtId="9" fontId="30" fillId="9" borderId="494" xfId="1" applyFont="1" applyFill="1" applyBorder="1" applyAlignment="1">
      <alignment horizontal="center" vertical="center" wrapText="1"/>
    </xf>
    <xf numFmtId="0" fontId="30" fillId="9" borderId="651" xfId="0" applyFont="1" applyFill="1" applyBorder="1" applyAlignment="1">
      <alignment horizontal="center" vertical="center" wrapText="1"/>
    </xf>
    <xf numFmtId="0" fontId="30" fillId="36" borderId="652" xfId="0" applyFont="1" applyFill="1" applyBorder="1" applyAlignment="1">
      <alignment horizontal="justify" vertical="center" wrapText="1"/>
    </xf>
    <xf numFmtId="0" fontId="30" fillId="36" borderId="653" xfId="0" applyFont="1" applyFill="1" applyBorder="1" applyAlignment="1">
      <alignment horizontal="justify" vertical="center" wrapText="1"/>
    </xf>
    <xf numFmtId="166" fontId="30" fillId="36" borderId="647" xfId="0" applyNumberFormat="1" applyFont="1" applyFill="1" applyBorder="1" applyAlignment="1">
      <alignment horizontal="center" vertical="center" wrapText="1"/>
    </xf>
    <xf numFmtId="166" fontId="30" fillId="36" borderId="63" xfId="0" applyNumberFormat="1" applyFont="1" applyFill="1" applyBorder="1" applyAlignment="1">
      <alignment horizontal="center" vertical="center" wrapText="1"/>
    </xf>
    <xf numFmtId="166" fontId="30" fillId="36" borderId="654" xfId="0" applyNumberFormat="1" applyFont="1" applyFill="1" applyBorder="1" applyAlignment="1">
      <alignment horizontal="center" vertical="center" wrapText="1"/>
    </xf>
    <xf numFmtId="166" fontId="30" fillId="36" borderId="104" xfId="0" applyNumberFormat="1" applyFont="1" applyFill="1" applyBorder="1" applyAlignment="1">
      <alignment horizontal="center" vertical="center" wrapText="1"/>
    </xf>
    <xf numFmtId="0" fontId="30" fillId="34" borderId="655" xfId="0" applyFont="1" applyFill="1" applyBorder="1" applyAlignment="1">
      <alignment horizontal="justify" vertical="center" wrapText="1"/>
    </xf>
    <xf numFmtId="166" fontId="30" fillId="34" borderId="656" xfId="0" applyNumberFormat="1" applyFont="1" applyFill="1" applyBorder="1" applyAlignment="1">
      <alignment horizontal="center" vertical="center" wrapText="1"/>
    </xf>
    <xf numFmtId="166" fontId="30" fillId="34" borderId="135" xfId="0" applyNumberFormat="1" applyFont="1" applyFill="1" applyBorder="1" applyAlignment="1">
      <alignment horizontal="center" vertical="center" wrapText="1"/>
    </xf>
    <xf numFmtId="0" fontId="30" fillId="34" borderId="657" xfId="0" applyFont="1" applyFill="1" applyBorder="1" applyAlignment="1">
      <alignment horizontal="justify" vertical="center" wrapText="1"/>
    </xf>
    <xf numFmtId="0" fontId="30" fillId="34" borderId="658" xfId="0" applyFont="1" applyFill="1" applyBorder="1" applyAlignment="1">
      <alignment horizontal="justify" vertical="center" wrapText="1"/>
    </xf>
    <xf numFmtId="0" fontId="30" fillId="34" borderId="659" xfId="0" applyFont="1" applyFill="1" applyBorder="1" applyAlignment="1">
      <alignment horizontal="justify" vertical="center" wrapText="1"/>
    </xf>
    <xf numFmtId="166" fontId="30" fillId="34" borderId="660" xfId="0" applyNumberFormat="1" applyFont="1" applyFill="1" applyBorder="1" applyAlignment="1">
      <alignment horizontal="center" vertical="center" wrapText="1"/>
    </xf>
    <xf numFmtId="166" fontId="30" fillId="34" borderId="661" xfId="0" applyNumberFormat="1" applyFont="1" applyFill="1" applyBorder="1" applyAlignment="1">
      <alignment horizontal="center" vertical="center" wrapText="1"/>
    </xf>
    <xf numFmtId="14" fontId="30" fillId="9" borderId="649" xfId="0" applyNumberFormat="1" applyFont="1" applyFill="1" applyBorder="1" applyAlignment="1">
      <alignment horizontal="center" vertical="center" wrapText="1"/>
    </xf>
    <xf numFmtId="14" fontId="30" fillId="9" borderId="103" xfId="0" applyNumberFormat="1" applyFont="1" applyFill="1" applyBorder="1" applyAlignment="1">
      <alignment horizontal="center" vertical="center" wrapText="1"/>
    </xf>
    <xf numFmtId="14" fontId="30" fillId="9" borderId="104" xfId="0" applyNumberFormat="1" applyFont="1" applyFill="1" applyBorder="1" applyAlignment="1">
      <alignment horizontal="center" vertical="center" wrapText="1"/>
    </xf>
    <xf numFmtId="0" fontId="30" fillId="9" borderId="64" xfId="0" applyFont="1" applyFill="1" applyBorder="1" applyAlignment="1">
      <alignment horizontal="justify" vertical="center" wrapText="1"/>
    </xf>
    <xf numFmtId="0" fontId="30" fillId="9" borderId="28" xfId="0" applyFont="1" applyFill="1" applyBorder="1" applyAlignment="1">
      <alignment horizontal="justify" vertical="center" wrapText="1"/>
    </xf>
    <xf numFmtId="0" fontId="30" fillId="9" borderId="653" xfId="0" applyFont="1" applyFill="1" applyBorder="1" applyAlignment="1">
      <alignment horizontal="justify" vertical="center" wrapText="1"/>
    </xf>
    <xf numFmtId="0" fontId="30" fillId="9" borderId="662" xfId="0" applyFont="1" applyFill="1" applyBorder="1" applyAlignment="1">
      <alignment horizontal="justify" vertical="center" wrapText="1"/>
    </xf>
    <xf numFmtId="14" fontId="30" fillId="9" borderId="647" xfId="0" applyNumberFormat="1" applyFont="1" applyFill="1" applyBorder="1" applyAlignment="1">
      <alignment horizontal="center" vertical="center" wrapText="1"/>
    </xf>
    <xf numFmtId="0" fontId="30" fillId="9" borderId="116" xfId="0" applyFont="1" applyFill="1" applyBorder="1" applyAlignment="1">
      <alignment horizontal="justify" vertical="center" wrapText="1"/>
    </xf>
    <xf numFmtId="0" fontId="30" fillId="9" borderId="663" xfId="0" applyFont="1" applyFill="1" applyBorder="1" applyAlignment="1">
      <alignment horizontal="justify" vertical="center" wrapText="1"/>
    </xf>
    <xf numFmtId="0" fontId="30" fillId="9" borderId="664" xfId="0" applyFont="1" applyFill="1" applyBorder="1" applyAlignment="1">
      <alignment horizontal="justify" vertical="center" wrapText="1"/>
    </xf>
    <xf numFmtId="0" fontId="30" fillId="9" borderId="118" xfId="0" applyFont="1" applyFill="1" applyBorder="1" applyAlignment="1">
      <alignment horizontal="justify" vertical="center" wrapText="1"/>
    </xf>
    <xf numFmtId="14" fontId="30" fillId="9" borderId="63" xfId="0" applyNumberFormat="1" applyFont="1" applyFill="1" applyBorder="1" applyAlignment="1">
      <alignment horizontal="center" vertical="center" wrapText="1"/>
    </xf>
    <xf numFmtId="14" fontId="30" fillId="9" borderId="665" xfId="0" applyNumberFormat="1" applyFont="1" applyFill="1" applyBorder="1" applyAlignment="1">
      <alignment horizontal="center" vertical="center" wrapText="1"/>
    </xf>
    <xf numFmtId="0" fontId="30" fillId="9" borderId="602" xfId="0" applyFont="1" applyFill="1" applyBorder="1" applyAlignment="1">
      <alignment horizontal="justify" vertical="center" wrapText="1"/>
    </xf>
    <xf numFmtId="14" fontId="30" fillId="9" borderId="638" xfId="0" applyNumberFormat="1" applyFont="1" applyFill="1" applyBorder="1" applyAlignment="1">
      <alignment horizontal="center" vertical="center" wrapText="1"/>
    </xf>
    <xf numFmtId="0" fontId="30" fillId="9" borderId="566" xfId="0" applyFont="1" applyFill="1" applyBorder="1" applyAlignment="1">
      <alignment horizontal="justify" vertical="center" wrapText="1"/>
    </xf>
    <xf numFmtId="0" fontId="30" fillId="9" borderId="666" xfId="0" applyFont="1" applyFill="1" applyBorder="1" applyAlignment="1">
      <alignment horizontal="justify" vertical="center" wrapText="1"/>
    </xf>
    <xf numFmtId="14" fontId="30" fillId="9" borderId="667" xfId="0" applyNumberFormat="1" applyFont="1" applyFill="1" applyBorder="1" applyAlignment="1">
      <alignment horizontal="center" vertical="center" wrapText="1"/>
    </xf>
    <xf numFmtId="0" fontId="30" fillId="9" borderId="155" xfId="0" applyFont="1" applyFill="1" applyBorder="1" applyAlignment="1">
      <alignment horizontal="justify" vertical="center" wrapText="1"/>
    </xf>
    <xf numFmtId="0" fontId="30" fillId="9" borderId="211" xfId="0" applyFont="1" applyFill="1" applyBorder="1" applyAlignment="1">
      <alignment horizontal="justify" vertical="center" wrapText="1"/>
    </xf>
    <xf numFmtId="166" fontId="30" fillId="9" borderId="668" xfId="0" applyNumberFormat="1" applyFont="1" applyFill="1" applyBorder="1" applyAlignment="1">
      <alignment horizontal="center" vertical="center" wrapText="1"/>
    </xf>
    <xf numFmtId="166" fontId="30" fillId="9" borderId="135" xfId="0" applyNumberFormat="1" applyFont="1" applyFill="1" applyBorder="1" applyAlignment="1">
      <alignment horizontal="center" vertical="center" wrapText="1"/>
    </xf>
    <xf numFmtId="0" fontId="30" fillId="9" borderId="669" xfId="0" applyFont="1" applyFill="1" applyBorder="1" applyAlignment="1">
      <alignment horizontal="justify" vertical="center" wrapText="1"/>
    </xf>
    <xf numFmtId="0" fontId="30" fillId="9" borderId="670" xfId="0" applyFont="1" applyFill="1" applyBorder="1" applyAlignment="1">
      <alignment horizontal="justify" vertical="center" wrapText="1"/>
    </xf>
    <xf numFmtId="166" fontId="30" fillId="9" borderId="656" xfId="0" applyNumberFormat="1" applyFont="1" applyFill="1" applyBorder="1" applyAlignment="1">
      <alignment horizontal="center" vertical="center" wrapText="1"/>
    </xf>
    <xf numFmtId="0" fontId="30" fillId="17" borderId="671" xfId="0" applyFont="1" applyFill="1" applyBorder="1" applyAlignment="1">
      <alignment horizontal="justify" vertical="center" wrapText="1"/>
    </xf>
    <xf numFmtId="166" fontId="30" fillId="9" borderId="672" xfId="0" applyNumberFormat="1" applyFont="1" applyFill="1" applyBorder="1" applyAlignment="1">
      <alignment horizontal="center" vertical="center"/>
    </xf>
    <xf numFmtId="166" fontId="30" fillId="9" borderId="673" xfId="0" applyNumberFormat="1" applyFont="1" applyFill="1" applyBorder="1" applyAlignment="1">
      <alignment horizontal="center" vertical="center"/>
    </xf>
    <xf numFmtId="0" fontId="30" fillId="17" borderId="674" xfId="0" applyFont="1" applyFill="1" applyBorder="1" applyAlignment="1">
      <alignment horizontal="justify" vertical="center" wrapText="1"/>
    </xf>
    <xf numFmtId="0" fontId="30" fillId="9" borderId="62" xfId="0" applyFont="1" applyFill="1" applyBorder="1" applyAlignment="1">
      <alignment horizontal="justify" vertical="center" wrapText="1"/>
    </xf>
    <xf numFmtId="0" fontId="30" fillId="9" borderId="652" xfId="0" applyFont="1" applyFill="1" applyBorder="1" applyAlignment="1">
      <alignment horizontal="justify" vertical="center" wrapText="1"/>
    </xf>
    <xf numFmtId="0" fontId="30" fillId="9" borderId="107" xfId="0" applyFont="1" applyFill="1" applyBorder="1" applyAlignment="1">
      <alignment horizontal="justify" vertical="center" wrapText="1"/>
    </xf>
    <xf numFmtId="0" fontId="30" fillId="9" borderId="106" xfId="0" applyFont="1" applyFill="1" applyBorder="1" applyAlignment="1">
      <alignment horizontal="justify" vertical="center" wrapText="1"/>
    </xf>
    <xf numFmtId="0" fontId="30" fillId="9" borderId="143" xfId="0" applyFont="1" applyFill="1" applyBorder="1" applyAlignment="1">
      <alignment horizontal="justify" vertical="center" wrapText="1"/>
    </xf>
    <xf numFmtId="0" fontId="30" fillId="9" borderId="675" xfId="0" applyFont="1" applyFill="1" applyBorder="1" applyAlignment="1">
      <alignment horizontal="justify" vertical="center" wrapText="1"/>
    </xf>
    <xf numFmtId="14" fontId="30" fillId="9" borderId="676" xfId="0" applyNumberFormat="1" applyFont="1" applyFill="1" applyBorder="1" applyAlignment="1">
      <alignment horizontal="center" vertical="center" wrapText="1"/>
    </xf>
    <xf numFmtId="166" fontId="30" fillId="18" borderId="647" xfId="0" applyNumberFormat="1" applyFont="1" applyFill="1" applyBorder="1" applyAlignment="1">
      <alignment horizontal="center" vertical="center"/>
    </xf>
    <xf numFmtId="0" fontId="30" fillId="18" borderId="653" xfId="0" applyFont="1" applyFill="1" applyBorder="1" applyAlignment="1">
      <alignment horizontal="justify" vertical="center" wrapText="1"/>
    </xf>
    <xf numFmtId="0" fontId="30" fillId="18" borderId="652" xfId="0" applyFont="1" applyFill="1" applyBorder="1" applyAlignment="1">
      <alignment horizontal="justify" vertical="center" wrapText="1"/>
    </xf>
    <xf numFmtId="166" fontId="30" fillId="34" borderId="677" xfId="0" applyNumberFormat="1" applyFont="1" applyFill="1" applyBorder="1" applyAlignment="1">
      <alignment horizontal="center" vertical="center" wrapText="1"/>
    </xf>
    <xf numFmtId="0" fontId="30" fillId="34" borderId="319" xfId="0" applyFont="1" applyFill="1" applyBorder="1" applyAlignment="1">
      <alignment horizontal="justify" vertical="center" wrapText="1"/>
    </xf>
    <xf numFmtId="166" fontId="30" fillId="34" borderId="383" xfId="0" applyNumberFormat="1" applyFont="1" applyFill="1" applyBorder="1" applyAlignment="1">
      <alignment horizontal="center" vertical="center" wrapText="1"/>
    </xf>
    <xf numFmtId="166" fontId="30" fillId="34" borderId="201" xfId="0" applyNumberFormat="1" applyFont="1" applyFill="1" applyBorder="1" applyAlignment="1">
      <alignment horizontal="center" vertical="center" wrapText="1"/>
    </xf>
    <xf numFmtId="14" fontId="30" fillId="34" borderId="186" xfId="0" applyNumberFormat="1" applyFont="1" applyFill="1" applyBorder="1" applyAlignment="1">
      <alignment horizontal="center" vertical="center" wrapText="1"/>
    </xf>
    <xf numFmtId="3" fontId="30" fillId="9" borderId="678" xfId="0" applyNumberFormat="1" applyFont="1" applyFill="1" applyBorder="1" applyAlignment="1">
      <alignment horizontal="center" vertical="center"/>
    </xf>
    <xf numFmtId="0" fontId="28" fillId="9" borderId="501" xfId="0" applyFont="1" applyFill="1" applyBorder="1" applyAlignment="1">
      <alignment horizontal="center" vertical="center"/>
    </xf>
    <xf numFmtId="9" fontId="30" fillId="9" borderId="679" xfId="1" applyFont="1" applyFill="1" applyBorder="1" applyAlignment="1">
      <alignment horizontal="center" vertical="center"/>
    </xf>
    <xf numFmtId="14" fontId="30" fillId="9" borderId="15" xfId="0" applyNumberFormat="1" applyFont="1" applyFill="1" applyBorder="1" applyAlignment="1">
      <alignment horizontal="center" vertical="center"/>
    </xf>
    <xf numFmtId="14" fontId="30" fillId="9" borderId="501" xfId="0" applyNumberFormat="1" applyFont="1" applyFill="1" applyBorder="1" applyAlignment="1">
      <alignment horizontal="center" vertical="center"/>
    </xf>
    <xf numFmtId="166" fontId="30" fillId="9" borderId="36" xfId="0" applyNumberFormat="1" applyFont="1" applyFill="1" applyBorder="1" applyAlignment="1">
      <alignment horizontal="center" vertical="center"/>
    </xf>
    <xf numFmtId="3" fontId="30" fillId="9" borderId="602" xfId="0" applyNumberFormat="1" applyFont="1" applyFill="1" applyBorder="1" applyAlignment="1">
      <alignment horizontal="center" vertical="center"/>
    </xf>
    <xf numFmtId="9" fontId="30" fillId="9" borderId="501" xfId="1" applyFont="1" applyFill="1" applyBorder="1" applyAlignment="1">
      <alignment horizontal="center" vertical="center"/>
    </xf>
    <xf numFmtId="9" fontId="30" fillId="9" borderId="14" xfId="0" applyNumberFormat="1" applyFont="1" applyFill="1" applyBorder="1" applyAlignment="1" applyProtection="1">
      <alignment horizontal="center" vertical="center" wrapText="1"/>
      <protection locked="0"/>
    </xf>
    <xf numFmtId="0" fontId="30" fillId="9" borderId="14" xfId="0" applyFont="1" applyFill="1" applyBorder="1" applyAlignment="1">
      <alignment horizontal="center" vertical="center" wrapText="1"/>
    </xf>
    <xf numFmtId="9" fontId="30" fillId="9" borderId="14" xfId="1" applyFont="1" applyFill="1" applyBorder="1" applyAlignment="1">
      <alignment horizontal="center" vertical="center" wrapText="1"/>
    </xf>
    <xf numFmtId="9" fontId="30" fillId="9" borderId="16" xfId="1" applyFont="1" applyFill="1" applyBorder="1" applyAlignment="1">
      <alignment horizontal="center" vertical="center" wrapText="1"/>
    </xf>
    <xf numFmtId="0" fontId="30" fillId="9" borderId="14" xfId="0" applyFont="1" applyFill="1" applyBorder="1" applyAlignment="1">
      <alignment horizontal="justify" vertical="center" wrapText="1"/>
    </xf>
    <xf numFmtId="0" fontId="30" fillId="9" borderId="16" xfId="0" applyFont="1" applyFill="1" applyBorder="1" applyAlignment="1" applyProtection="1">
      <alignment horizontal="justify" vertical="center" wrapText="1"/>
      <protection locked="0"/>
    </xf>
    <xf numFmtId="0" fontId="30" fillId="9" borderId="15" xfId="0" applyFont="1" applyFill="1" applyBorder="1" applyAlignment="1">
      <alignment horizontal="center" vertical="center" wrapText="1"/>
    </xf>
    <xf numFmtId="0" fontId="30" fillId="9" borderId="10" xfId="0" applyFont="1" applyFill="1" applyBorder="1" applyAlignment="1">
      <alignment horizontal="center" vertical="center" wrapText="1"/>
    </xf>
    <xf numFmtId="0" fontId="30" fillId="9" borderId="10" xfId="0" applyFont="1" applyFill="1" applyBorder="1" applyAlignment="1">
      <alignment horizontal="justify" vertical="center" wrapText="1"/>
    </xf>
    <xf numFmtId="165" fontId="30" fillId="9" borderId="10" xfId="0" applyNumberFormat="1" applyFont="1" applyFill="1" applyBorder="1" applyAlignment="1">
      <alignment horizontal="center" vertical="center" wrapText="1"/>
    </xf>
    <xf numFmtId="169" fontId="30" fillId="9" borderId="10" xfId="0" applyNumberFormat="1" applyFont="1" applyFill="1" applyBorder="1" applyAlignment="1">
      <alignment horizontal="center" vertical="center" wrapText="1"/>
    </xf>
    <xf numFmtId="9" fontId="30" fillId="9" borderId="10" xfId="1" applyFont="1" applyFill="1" applyBorder="1" applyAlignment="1" applyProtection="1">
      <alignment horizontal="center" vertical="center" wrapText="1"/>
      <protection locked="0"/>
    </xf>
    <xf numFmtId="9" fontId="30" fillId="9" borderId="14" xfId="1" applyFont="1" applyFill="1" applyBorder="1" applyAlignment="1" applyProtection="1">
      <alignment horizontal="center" vertical="center" wrapText="1"/>
      <protection locked="0"/>
    </xf>
    <xf numFmtId="9" fontId="30" fillId="9" borderId="16" xfId="1" applyFont="1" applyFill="1" applyBorder="1" applyAlignment="1" applyProtection="1">
      <alignment horizontal="center" vertical="center" wrapText="1"/>
      <protection locked="0"/>
    </xf>
    <xf numFmtId="9" fontId="30" fillId="9" borderId="10" xfId="1" applyFont="1" applyFill="1" applyBorder="1" applyAlignment="1">
      <alignment horizontal="center" vertical="center" wrapText="1"/>
    </xf>
    <xf numFmtId="9" fontId="30" fillId="9" borderId="14" xfId="1" applyFont="1" applyFill="1" applyBorder="1" applyAlignment="1" applyProtection="1">
      <alignment horizontal="center" vertical="center" wrapText="1"/>
    </xf>
    <xf numFmtId="0" fontId="28" fillId="9" borderId="10" xfId="0" applyFont="1" applyFill="1" applyBorder="1" applyAlignment="1">
      <alignment horizontal="center" vertical="center" wrapText="1"/>
    </xf>
    <xf numFmtId="9" fontId="30" fillId="12" borderId="10" xfId="1" applyFont="1" applyFill="1" applyBorder="1" applyAlignment="1">
      <alignment horizontal="center" vertical="center" wrapText="1"/>
    </xf>
    <xf numFmtId="9" fontId="30" fillId="9" borderId="10" xfId="0" applyNumberFormat="1" applyFont="1" applyFill="1" applyBorder="1" applyAlignment="1">
      <alignment horizontal="center" vertical="center" wrapText="1"/>
    </xf>
    <xf numFmtId="168" fontId="30" fillId="9" borderId="10" xfId="0" applyNumberFormat="1" applyFont="1" applyFill="1" applyBorder="1" applyAlignment="1">
      <alignment horizontal="center" vertical="center" wrapText="1"/>
    </xf>
    <xf numFmtId="0" fontId="30" fillId="9" borderId="76" xfId="0" applyFont="1" applyFill="1" applyBorder="1" applyAlignment="1">
      <alignment horizontal="center" vertical="center" wrapText="1"/>
    </xf>
    <xf numFmtId="0" fontId="30" fillId="9" borderId="13" xfId="0" applyFont="1" applyFill="1" applyBorder="1" applyAlignment="1">
      <alignment horizontal="center" vertical="center"/>
    </xf>
    <xf numFmtId="0" fontId="30" fillId="12" borderId="16" xfId="0" applyFont="1" applyFill="1" applyBorder="1" applyAlignment="1">
      <alignment horizontal="justify" vertical="center" wrapText="1"/>
    </xf>
    <xf numFmtId="0" fontId="30" fillId="9" borderId="531" xfId="0" applyFont="1" applyFill="1" applyBorder="1" applyAlignment="1">
      <alignment horizontal="center" vertical="center"/>
    </xf>
    <xf numFmtId="0" fontId="30" fillId="12" borderId="636" xfId="0" applyFont="1" applyFill="1" applyBorder="1" applyAlignment="1">
      <alignment horizontal="justify" vertical="center" wrapText="1"/>
    </xf>
    <xf numFmtId="0" fontId="30" fillId="12" borderId="531" xfId="0" applyFont="1" applyFill="1" applyBorder="1" applyAlignment="1">
      <alignment horizontal="center" vertical="center" wrapText="1"/>
    </xf>
    <xf numFmtId="0" fontId="30" fillId="12" borderId="531" xfId="0" applyFont="1" applyFill="1" applyBorder="1" applyAlignment="1">
      <alignment horizontal="justify" vertical="center" wrapText="1"/>
    </xf>
    <xf numFmtId="9" fontId="30" fillId="9" borderId="531" xfId="0" applyNumberFormat="1" applyFont="1" applyFill="1" applyBorder="1" applyAlignment="1">
      <alignment horizontal="center" vertical="center" wrapText="1"/>
    </xf>
    <xf numFmtId="0" fontId="28" fillId="9" borderId="531" xfId="0" applyFont="1" applyFill="1" applyBorder="1" applyAlignment="1">
      <alignment horizontal="center" vertical="center" wrapText="1"/>
    </xf>
    <xf numFmtId="0" fontId="30" fillId="9" borderId="590" xfId="0" applyFont="1" applyFill="1" applyBorder="1" applyAlignment="1">
      <alignment horizontal="center" vertical="center" wrapText="1"/>
    </xf>
    <xf numFmtId="0" fontId="28" fillId="9" borderId="180" xfId="0" applyFont="1" applyFill="1" applyBorder="1" applyAlignment="1">
      <alignment horizontal="center" vertical="center"/>
    </xf>
    <xf numFmtId="0" fontId="30" fillId="12" borderId="13" xfId="0" applyFont="1" applyFill="1" applyBorder="1" applyAlignment="1">
      <alignment horizontal="justify" vertical="center" wrapText="1"/>
    </xf>
    <xf numFmtId="14" fontId="30" fillId="12" borderId="38" xfId="0" applyNumberFormat="1" applyFont="1" applyFill="1" applyBorder="1" applyAlignment="1">
      <alignment horizontal="center" vertical="center"/>
    </xf>
    <xf numFmtId="166" fontId="30" fillId="12" borderId="13" xfId="0" applyNumberFormat="1" applyFont="1" applyFill="1" applyBorder="1" applyAlignment="1">
      <alignment horizontal="center" vertical="center"/>
    </xf>
    <xf numFmtId="9" fontId="30" fillId="12" borderId="38" xfId="1" applyFont="1" applyFill="1" applyBorder="1" applyAlignment="1">
      <alignment horizontal="center" vertical="center"/>
    </xf>
    <xf numFmtId="0" fontId="30" fillId="12" borderId="38" xfId="0" applyFont="1" applyFill="1" applyBorder="1" applyAlignment="1">
      <alignment horizontal="center" vertical="center"/>
    </xf>
    <xf numFmtId="0" fontId="30" fillId="12" borderId="13" xfId="0" applyFont="1" applyFill="1" applyBorder="1" applyAlignment="1">
      <alignment horizontal="center" vertical="center" wrapText="1"/>
    </xf>
    <xf numFmtId="0" fontId="30" fillId="12" borderId="574" xfId="0" applyFont="1" applyFill="1" applyBorder="1" applyAlignment="1">
      <alignment horizontal="center" vertical="center" wrapText="1"/>
    </xf>
    <xf numFmtId="0" fontId="30" fillId="14" borderId="532" xfId="0" applyFont="1" applyFill="1" applyBorder="1" applyAlignment="1">
      <alignment horizontal="left" vertical="center" wrapText="1"/>
    </xf>
    <xf numFmtId="0" fontId="30" fillId="9" borderId="494" xfId="0" applyFont="1" applyFill="1" applyBorder="1" applyAlignment="1">
      <alignment horizontal="justify" vertical="center" wrapText="1"/>
    </xf>
    <xf numFmtId="49" fontId="30" fillId="9" borderId="531" xfId="0" applyNumberFormat="1" applyFont="1" applyFill="1" applyBorder="1" applyAlignment="1">
      <alignment horizontal="justify" vertical="center" wrapText="1"/>
    </xf>
    <xf numFmtId="9" fontId="30" fillId="9" borderId="18" xfId="1" applyFont="1" applyFill="1" applyBorder="1" applyAlignment="1" applyProtection="1">
      <alignment horizontal="center" vertical="center" wrapText="1"/>
      <protection locked="0"/>
    </xf>
    <xf numFmtId="9" fontId="30" fillId="12" borderId="18" xfId="1" applyFont="1" applyFill="1" applyBorder="1" applyAlignment="1">
      <alignment horizontal="center" vertical="center" wrapText="1"/>
    </xf>
    <xf numFmtId="9" fontId="30" fillId="14" borderId="10" xfId="1" applyFont="1" applyFill="1" applyBorder="1" applyAlignment="1">
      <alignment horizontal="center" vertical="center" wrapText="1"/>
    </xf>
    <xf numFmtId="9" fontId="30" fillId="14" borderId="18" xfId="1" applyFont="1" applyFill="1" applyBorder="1" applyAlignment="1">
      <alignment horizontal="center" vertical="center" wrapText="1"/>
    </xf>
    <xf numFmtId="9" fontId="30" fillId="14" borderId="338" xfId="1" applyFont="1" applyFill="1" applyBorder="1" applyAlignment="1">
      <alignment horizontal="center" vertical="center" wrapText="1"/>
    </xf>
    <xf numFmtId="9" fontId="30" fillId="12" borderId="16" xfId="1" applyFont="1" applyFill="1" applyBorder="1" applyAlignment="1">
      <alignment horizontal="center" vertical="center" wrapText="1"/>
    </xf>
    <xf numFmtId="9" fontId="30" fillId="9" borderId="494" xfId="1" applyFont="1" applyFill="1" applyBorder="1" applyAlignment="1" applyProtection="1">
      <alignment horizontal="center" vertical="center" wrapText="1"/>
      <protection locked="0"/>
    </xf>
    <xf numFmtId="9" fontId="30" fillId="12" borderId="14" xfId="1" applyFont="1" applyFill="1" applyBorder="1" applyAlignment="1">
      <alignment horizontal="center" vertical="center" wrapText="1"/>
    </xf>
    <xf numFmtId="9" fontId="30" fillId="12" borderId="287" xfId="1" applyFont="1" applyFill="1" applyBorder="1" applyAlignment="1">
      <alignment horizontal="center" vertical="center" wrapText="1"/>
    </xf>
    <xf numFmtId="9" fontId="30" fillId="12" borderId="260" xfId="1" applyFont="1" applyFill="1" applyBorder="1" applyAlignment="1">
      <alignment horizontal="center" vertical="center" wrapText="1"/>
    </xf>
    <xf numFmtId="9" fontId="30" fillId="9" borderId="532" xfId="1" applyFont="1" applyFill="1" applyBorder="1" applyAlignment="1">
      <alignment horizontal="center" vertical="center"/>
    </xf>
    <xf numFmtId="14" fontId="30" fillId="9" borderId="124" xfId="0" applyNumberFormat="1" applyFont="1" applyFill="1" applyBorder="1" applyAlignment="1">
      <alignment horizontal="center" vertical="center" wrapText="1"/>
    </xf>
    <xf numFmtId="14" fontId="30" fillId="9" borderId="686" xfId="0" applyNumberFormat="1" applyFont="1" applyFill="1" applyBorder="1" applyAlignment="1">
      <alignment horizontal="center" vertical="center" wrapText="1"/>
    </xf>
    <xf numFmtId="14" fontId="30" fillId="9" borderId="687" xfId="0" applyNumberFormat="1" applyFont="1" applyFill="1" applyBorder="1" applyAlignment="1">
      <alignment horizontal="center" vertical="center" wrapText="1"/>
    </xf>
    <xf numFmtId="14" fontId="30" fillId="9" borderId="688" xfId="0" applyNumberFormat="1" applyFont="1" applyFill="1" applyBorder="1" applyAlignment="1">
      <alignment horizontal="center" vertical="center" wrapText="1"/>
    </xf>
    <xf numFmtId="14" fontId="30" fillId="9" borderId="138" xfId="0" applyNumberFormat="1" applyFont="1" applyFill="1" applyBorder="1" applyAlignment="1">
      <alignment horizontal="center" vertical="center" wrapText="1"/>
    </xf>
    <xf numFmtId="0" fontId="30" fillId="9" borderId="36" xfId="0" applyFont="1" applyFill="1" applyBorder="1" applyAlignment="1">
      <alignment horizontal="center" vertical="center"/>
    </xf>
    <xf numFmtId="166" fontId="30" fillId="36" borderId="103" xfId="0" applyNumberFormat="1" applyFont="1" applyFill="1" applyBorder="1" applyAlignment="1">
      <alignment horizontal="center" vertical="center" wrapText="1"/>
    </xf>
    <xf numFmtId="0" fontId="30" fillId="36" borderId="689" xfId="0" applyFont="1" applyFill="1" applyBorder="1" applyAlignment="1">
      <alignment horizontal="justify" vertical="center" wrapText="1"/>
    </xf>
    <xf numFmtId="0" fontId="30" fillId="36" borderId="662" xfId="0" applyFont="1" applyFill="1" applyBorder="1" applyAlignment="1">
      <alignment horizontal="justify" vertical="center" wrapText="1"/>
    </xf>
    <xf numFmtId="0" fontId="30" fillId="36" borderId="144" xfId="0" applyFont="1" applyFill="1" applyBorder="1" applyAlignment="1">
      <alignment horizontal="justify" vertical="center" wrapText="1"/>
    </xf>
    <xf numFmtId="0" fontId="30" fillId="36" borderId="666" xfId="0" applyFont="1" applyFill="1" applyBorder="1" applyAlignment="1">
      <alignment horizontal="justify" vertical="center" wrapText="1"/>
    </xf>
    <xf numFmtId="165" fontId="30" fillId="9" borderId="297" xfId="0" applyNumberFormat="1" applyFont="1" applyFill="1" applyBorder="1" applyAlignment="1" applyProtection="1">
      <alignment horizontal="center" vertical="center" wrapText="1"/>
      <protection locked="0"/>
    </xf>
    <xf numFmtId="165" fontId="30" fillId="9" borderId="256" xfId="0" applyNumberFormat="1" applyFont="1" applyFill="1" applyBorder="1" applyAlignment="1" applyProtection="1">
      <alignment horizontal="center" vertical="center" wrapText="1"/>
      <protection locked="0"/>
    </xf>
    <xf numFmtId="0" fontId="30" fillId="9" borderId="224" xfId="0" applyFont="1" applyFill="1" applyBorder="1" applyAlignment="1" applyProtection="1">
      <alignment horizontal="center" vertical="center" wrapText="1"/>
      <protection locked="0"/>
    </xf>
    <xf numFmtId="1" fontId="28" fillId="9" borderId="383" xfId="0" applyNumberFormat="1" applyFont="1" applyFill="1" applyBorder="1" applyAlignment="1" applyProtection="1">
      <alignment horizontal="center" vertical="center" wrapText="1"/>
      <protection locked="0"/>
    </xf>
    <xf numFmtId="165" fontId="30" fillId="9" borderId="224" xfId="0" applyNumberFormat="1" applyFont="1" applyFill="1" applyBorder="1" applyAlignment="1" applyProtection="1">
      <alignment horizontal="center" vertical="center" wrapText="1"/>
      <protection locked="0"/>
    </xf>
    <xf numFmtId="0" fontId="30" fillId="9" borderId="604" xfId="0" applyFont="1" applyFill="1" applyBorder="1" applyAlignment="1">
      <alignment horizontal="justify" vertical="center" wrapText="1"/>
    </xf>
    <xf numFmtId="166" fontId="30" fillId="9" borderId="393" xfId="0" applyNumberFormat="1" applyFont="1" applyFill="1" applyBorder="1" applyAlignment="1">
      <alignment horizontal="center" vertical="center"/>
    </xf>
    <xf numFmtId="166" fontId="33" fillId="18" borderId="604" xfId="0" applyNumberFormat="1" applyFont="1" applyFill="1" applyBorder="1" applyAlignment="1">
      <alignment horizontal="center" vertical="center" wrapText="1"/>
    </xf>
    <xf numFmtId="166" fontId="30" fillId="9" borderId="463" xfId="0" applyNumberFormat="1" applyFont="1" applyFill="1" applyBorder="1" applyAlignment="1">
      <alignment horizontal="center" vertical="center"/>
    </xf>
    <xf numFmtId="9" fontId="30" fillId="9" borderId="256" xfId="1" applyFont="1" applyFill="1" applyBorder="1" applyAlignment="1" applyProtection="1">
      <alignment horizontal="center" vertical="center" wrapText="1"/>
      <protection locked="0"/>
    </xf>
    <xf numFmtId="3" fontId="30" fillId="9" borderId="317" xfId="0" applyNumberFormat="1" applyFont="1" applyFill="1" applyBorder="1" applyAlignment="1">
      <alignment horizontal="center" vertical="center"/>
    </xf>
    <xf numFmtId="1" fontId="33" fillId="18" borderId="604" xfId="0" applyNumberFormat="1" applyFont="1" applyFill="1" applyBorder="1" applyAlignment="1">
      <alignment horizontal="center" vertical="center" wrapText="1"/>
    </xf>
    <xf numFmtId="0" fontId="33" fillId="18" borderId="604" xfId="0" applyFont="1" applyFill="1" applyBorder="1" applyAlignment="1">
      <alignment horizontal="center" vertical="center" wrapText="1"/>
    </xf>
    <xf numFmtId="0" fontId="30" fillId="18" borderId="274" xfId="0" applyFont="1" applyFill="1" applyBorder="1" applyAlignment="1">
      <alignment horizontal="center" vertical="center" wrapText="1"/>
    </xf>
    <xf numFmtId="0" fontId="33" fillId="18" borderId="604" xfId="0" applyFont="1" applyFill="1" applyBorder="1" applyAlignment="1">
      <alignment vertical="center" wrapText="1"/>
    </xf>
    <xf numFmtId="0" fontId="30" fillId="18" borderId="256" xfId="0" applyFont="1" applyFill="1" applyBorder="1" applyAlignment="1">
      <alignment horizontal="center" vertical="center" wrapText="1"/>
    </xf>
    <xf numFmtId="0" fontId="30" fillId="18" borderId="691" xfId="0" applyFont="1" applyFill="1" applyBorder="1" applyAlignment="1">
      <alignment horizontal="center" vertical="center" wrapText="1"/>
    </xf>
    <xf numFmtId="0" fontId="33" fillId="18" borderId="690" xfId="0" applyFont="1" applyFill="1" applyBorder="1" applyAlignment="1">
      <alignment horizontal="center" vertical="center" wrapText="1"/>
    </xf>
    <xf numFmtId="0" fontId="30" fillId="34" borderId="692" xfId="0" applyFont="1" applyFill="1" applyBorder="1" applyAlignment="1">
      <alignment horizontal="justify" vertical="center" wrapText="1"/>
    </xf>
    <xf numFmtId="0" fontId="30" fillId="34" borderId="357" xfId="0" applyFont="1" applyFill="1" applyBorder="1" applyAlignment="1">
      <alignment horizontal="justify" vertical="center" wrapText="1"/>
    </xf>
    <xf numFmtId="3" fontId="30" fillId="9" borderId="693" xfId="0" applyNumberFormat="1" applyFont="1" applyFill="1" applyBorder="1" applyAlignment="1">
      <alignment horizontal="center" vertical="center"/>
    </xf>
    <xf numFmtId="9" fontId="30" fillId="34" borderId="549" xfId="0" applyNumberFormat="1" applyFont="1" applyFill="1" applyBorder="1" applyAlignment="1">
      <alignment horizontal="center" vertical="center" wrapText="1"/>
    </xf>
    <xf numFmtId="0" fontId="30" fillId="34" borderId="693" xfId="0" applyFont="1" applyFill="1" applyBorder="1" applyAlignment="1">
      <alignment horizontal="center" vertical="center" wrapText="1"/>
    </xf>
    <xf numFmtId="0" fontId="30" fillId="17" borderId="694" xfId="0" applyFont="1" applyFill="1" applyBorder="1" applyAlignment="1">
      <alignment horizontal="justify" vertical="center" wrapText="1"/>
    </xf>
    <xf numFmtId="166" fontId="30" fillId="9" borderId="695" xfId="0" applyNumberFormat="1" applyFont="1" applyFill="1" applyBorder="1" applyAlignment="1">
      <alignment horizontal="center" vertical="center"/>
    </xf>
    <xf numFmtId="166" fontId="30" fillId="9" borderId="696" xfId="0" applyNumberFormat="1" applyFont="1" applyFill="1" applyBorder="1" applyAlignment="1">
      <alignment horizontal="center" vertical="center" wrapText="1"/>
    </xf>
    <xf numFmtId="0" fontId="30" fillId="18" borderId="662" xfId="0" applyFont="1" applyFill="1" applyBorder="1" applyAlignment="1">
      <alignment horizontal="justify" vertical="center" wrapText="1"/>
    </xf>
    <xf numFmtId="0" fontId="30" fillId="9" borderId="10" xfId="0" applyFont="1" applyFill="1" applyBorder="1" applyAlignment="1" applyProtection="1">
      <alignment horizontal="justify" vertical="center" wrapText="1"/>
      <protection locked="0"/>
    </xf>
    <xf numFmtId="0" fontId="30" fillId="9" borderId="14" xfId="0" applyFont="1" applyFill="1" applyBorder="1" applyAlignment="1">
      <alignment horizontal="justify" vertical="center" wrapText="1"/>
    </xf>
    <xf numFmtId="0" fontId="30" fillId="9" borderId="16" xfId="0" applyFont="1" applyFill="1" applyBorder="1" applyAlignment="1">
      <alignment horizontal="justify" vertical="center" wrapText="1"/>
    </xf>
    <xf numFmtId="0" fontId="30" fillId="9" borderId="10" xfId="0" applyFont="1" applyFill="1" applyBorder="1" applyAlignment="1">
      <alignment horizontal="center" vertical="center" wrapText="1"/>
    </xf>
    <xf numFmtId="0" fontId="30" fillId="9" borderId="10" xfId="0" applyFont="1" applyFill="1" applyBorder="1" applyAlignment="1">
      <alignment horizontal="justify" vertical="center" wrapText="1"/>
    </xf>
    <xf numFmtId="0" fontId="30" fillId="9" borderId="15" xfId="0" applyFont="1" applyFill="1" applyBorder="1" applyAlignment="1">
      <alignment horizontal="justify" vertical="center" wrapText="1"/>
    </xf>
    <xf numFmtId="0" fontId="30" fillId="9" borderId="16" xfId="0" applyFont="1" applyFill="1" applyBorder="1" applyAlignment="1">
      <alignment horizontal="justify" vertical="center"/>
    </xf>
    <xf numFmtId="9" fontId="30" fillId="9" borderId="532" xfId="1" applyFont="1" applyFill="1" applyBorder="1" applyAlignment="1">
      <alignment horizontal="center" vertical="center" wrapText="1"/>
    </xf>
    <xf numFmtId="9" fontId="28" fillId="9" borderId="512" xfId="0" applyNumberFormat="1" applyFont="1" applyFill="1" applyBorder="1" applyAlignment="1">
      <alignment horizontal="center" vertical="center"/>
    </xf>
    <xf numFmtId="1" fontId="28" fillId="9" borderId="532" xfId="0" applyNumberFormat="1" applyFont="1" applyFill="1" applyBorder="1" applyAlignment="1">
      <alignment horizontal="center" vertical="center" wrapText="1"/>
    </xf>
    <xf numFmtId="0" fontId="30" fillId="9" borderId="532" xfId="0" applyFont="1" applyFill="1" applyBorder="1" applyAlignment="1">
      <alignment horizontal="justify" vertical="center" wrapText="1"/>
    </xf>
    <xf numFmtId="168" fontId="30" fillId="12" borderId="621" xfId="0" applyNumberFormat="1" applyFont="1" applyFill="1" applyBorder="1" applyAlignment="1">
      <alignment horizontal="center" vertical="center"/>
    </xf>
    <xf numFmtId="168" fontId="30" fillId="12" borderId="506" xfId="0" applyNumberFormat="1" applyFont="1" applyFill="1" applyBorder="1" applyAlignment="1">
      <alignment horizontal="center" vertical="center"/>
    </xf>
    <xf numFmtId="0" fontId="30" fillId="12" borderId="503" xfId="0" applyFont="1" applyFill="1" applyBorder="1" applyAlignment="1">
      <alignment horizontal="left" vertical="center" wrapText="1"/>
    </xf>
    <xf numFmtId="165" fontId="30" fillId="9" borderId="494" xfId="0" applyNumberFormat="1" applyFont="1" applyFill="1" applyBorder="1" applyAlignment="1">
      <alignment horizontal="center" vertical="center" wrapText="1"/>
    </xf>
    <xf numFmtId="1" fontId="28" fillId="12" borderId="503" xfId="0" applyNumberFormat="1" applyFont="1" applyFill="1" applyBorder="1" applyAlignment="1">
      <alignment horizontal="center" vertical="center" wrapText="1"/>
    </xf>
    <xf numFmtId="166" fontId="30" fillId="12" borderId="698" xfId="0" applyNumberFormat="1" applyFont="1" applyFill="1" applyBorder="1" applyAlignment="1">
      <alignment horizontal="center" vertical="center" wrapText="1"/>
    </xf>
    <xf numFmtId="1" fontId="30" fillId="12" borderId="8" xfId="0" applyNumberFormat="1" applyFont="1" applyFill="1" applyBorder="1" applyAlignment="1">
      <alignment horizontal="center" vertical="center" wrapText="1"/>
    </xf>
    <xf numFmtId="1" fontId="30" fillId="12" borderId="39" xfId="0" applyNumberFormat="1" applyFont="1" applyFill="1" applyBorder="1" applyAlignment="1">
      <alignment horizontal="center" vertical="center" wrapText="1"/>
    </xf>
    <xf numFmtId="9" fontId="30" fillId="12" borderId="39" xfId="0" applyNumberFormat="1" applyFont="1" applyFill="1" applyBorder="1" applyAlignment="1">
      <alignment horizontal="center" vertical="center" wrapText="1"/>
    </xf>
    <xf numFmtId="0" fontId="30" fillId="12" borderId="39" xfId="0" applyFont="1" applyFill="1" applyBorder="1" applyAlignment="1">
      <alignment horizontal="center" vertical="center" wrapText="1"/>
    </xf>
    <xf numFmtId="165" fontId="30" fillId="12" borderId="39" xfId="0" applyNumberFormat="1" applyFont="1" applyFill="1" applyBorder="1" applyAlignment="1">
      <alignment horizontal="center" vertical="center" wrapText="1"/>
    </xf>
    <xf numFmtId="0" fontId="30" fillId="12" borderId="96" xfId="0" applyFont="1" applyFill="1" applyBorder="1" applyAlignment="1">
      <alignment horizontal="center" vertical="center" wrapText="1"/>
    </xf>
    <xf numFmtId="166" fontId="30" fillId="12" borderId="39" xfId="0" applyNumberFormat="1" applyFont="1" applyFill="1" applyBorder="1" applyAlignment="1">
      <alignment horizontal="center" vertical="center" wrapText="1"/>
    </xf>
    <xf numFmtId="0" fontId="30" fillId="9" borderId="697" xfId="0" applyFont="1" applyFill="1" applyBorder="1" applyAlignment="1">
      <alignment horizontal="center" vertical="center" wrapText="1"/>
    </xf>
    <xf numFmtId="0" fontId="30" fillId="12" borderId="8" xfId="0" applyFont="1" applyFill="1" applyBorder="1" applyAlignment="1">
      <alignment horizontal="justify" vertical="center" wrapText="1"/>
    </xf>
    <xf numFmtId="3" fontId="30" fillId="9" borderId="297" xfId="0" applyNumberFormat="1" applyFont="1" applyFill="1" applyBorder="1" applyAlignment="1">
      <alignment horizontal="justify" vertical="center" wrapText="1"/>
    </xf>
    <xf numFmtId="3" fontId="30" fillId="9" borderId="147" xfId="0" applyNumberFormat="1" applyFont="1" applyFill="1" applyBorder="1" applyAlignment="1">
      <alignment horizontal="justify" vertical="center" wrapText="1"/>
    </xf>
    <xf numFmtId="3" fontId="30" fillId="9" borderId="43" xfId="0" applyNumberFormat="1" applyFont="1" applyFill="1" applyBorder="1" applyAlignment="1">
      <alignment horizontal="justify" vertical="center" wrapText="1"/>
    </xf>
    <xf numFmtId="0" fontId="30" fillId="9" borderId="39" xfId="0" applyFont="1" applyFill="1" applyBorder="1" applyAlignment="1">
      <alignment horizontal="justify" vertical="center" wrapText="1"/>
    </xf>
    <xf numFmtId="3" fontId="30" fillId="9" borderId="8" xfId="0" applyNumberFormat="1" applyFont="1" applyFill="1" applyBorder="1" applyAlignment="1">
      <alignment horizontal="justify" vertical="center" wrapText="1"/>
    </xf>
    <xf numFmtId="3" fontId="30" fillId="9" borderId="497" xfId="0" applyNumberFormat="1" applyFont="1" applyFill="1" applyBorder="1" applyAlignment="1">
      <alignment horizontal="justify" vertical="center" wrapText="1"/>
    </xf>
    <xf numFmtId="0" fontId="30" fillId="9" borderId="18" xfId="0" applyFont="1" applyFill="1" applyBorder="1" applyAlignment="1">
      <alignment horizontal="justify" vertical="center"/>
    </xf>
    <xf numFmtId="0" fontId="30" fillId="9" borderId="14" xfId="0" applyFont="1" applyFill="1" applyBorder="1" applyAlignment="1">
      <alignment horizontal="justify" vertical="center"/>
    </xf>
    <xf numFmtId="3" fontId="30" fillId="9" borderId="18" xfId="4" applyNumberFormat="1" applyFont="1" applyFill="1" applyBorder="1" applyAlignment="1">
      <alignment horizontal="justify" vertical="center"/>
    </xf>
    <xf numFmtId="0" fontId="30" fillId="9" borderId="35" xfId="0" applyFont="1" applyFill="1" applyBorder="1" applyAlignment="1" applyProtection="1">
      <alignment horizontal="justify" vertical="center"/>
      <protection locked="0"/>
    </xf>
    <xf numFmtId="0" fontId="30" fillId="9" borderId="15" xfId="0" applyFont="1" applyFill="1" applyBorder="1" applyAlignment="1" applyProtection="1">
      <alignment horizontal="justify" vertical="center"/>
      <protection locked="0"/>
    </xf>
    <xf numFmtId="0" fontId="30" fillId="9" borderId="45" xfId="0" applyFont="1" applyFill="1" applyBorder="1" applyAlignment="1" applyProtection="1">
      <alignment horizontal="justify" vertical="center"/>
      <protection locked="0"/>
    </xf>
    <xf numFmtId="0" fontId="30" fillId="9" borderId="532" xfId="0" applyFont="1" applyFill="1" applyBorder="1" applyAlignment="1" applyProtection="1">
      <alignment horizontal="justify" vertical="center"/>
      <protection locked="0"/>
    </xf>
    <xf numFmtId="0" fontId="30" fillId="9" borderId="34" xfId="0" applyFont="1" applyFill="1" applyBorder="1" applyAlignment="1">
      <alignment horizontal="justify" vertical="center"/>
    </xf>
    <xf numFmtId="0" fontId="30" fillId="9" borderId="393" xfId="0" applyFont="1" applyFill="1" applyBorder="1" applyAlignment="1">
      <alignment horizontal="justify" vertical="center"/>
    </xf>
    <xf numFmtId="0" fontId="30" fillId="9" borderId="367" xfId="0" applyFont="1" applyFill="1" applyBorder="1" applyAlignment="1">
      <alignment horizontal="justify" vertical="center"/>
    </xf>
    <xf numFmtId="0" fontId="30" fillId="9" borderId="31" xfId="0" applyFont="1" applyFill="1" applyBorder="1" applyAlignment="1">
      <alignment horizontal="justify" vertical="center"/>
    </xf>
    <xf numFmtId="0" fontId="30" fillId="9" borderId="27" xfId="0" applyFont="1" applyFill="1" applyBorder="1" applyAlignment="1">
      <alignment horizontal="justify" vertical="center"/>
    </xf>
    <xf numFmtId="0" fontId="30" fillId="9" borderId="324" xfId="0" applyFont="1" applyFill="1" applyBorder="1" applyAlignment="1">
      <alignment horizontal="justify" vertical="center"/>
    </xf>
    <xf numFmtId="0" fontId="30" fillId="9" borderId="26" xfId="0" applyFont="1" applyFill="1" applyBorder="1" applyAlignment="1">
      <alignment horizontal="justify" vertical="center"/>
    </xf>
    <xf numFmtId="0" fontId="29" fillId="0" borderId="0" xfId="0" applyFont="1" applyAlignment="1">
      <alignment horizontal="justify" vertical="center" textRotation="90"/>
    </xf>
    <xf numFmtId="0" fontId="10" fillId="0" borderId="0" xfId="0" applyFont="1" applyAlignment="1">
      <alignment horizontal="justify" vertical="center" textRotation="90"/>
    </xf>
    <xf numFmtId="0" fontId="30" fillId="9" borderId="15" xfId="0" applyFont="1" applyFill="1" applyBorder="1" applyAlignment="1">
      <alignment horizontal="center" vertical="center" wrapText="1"/>
    </xf>
    <xf numFmtId="0" fontId="28" fillId="9" borderId="10" xfId="0" applyFont="1" applyFill="1" applyBorder="1" applyAlignment="1">
      <alignment horizontal="center" vertical="center" wrapText="1"/>
    </xf>
    <xf numFmtId="1" fontId="28" fillId="9" borderId="17" xfId="0" applyNumberFormat="1" applyFont="1" applyFill="1" applyBorder="1" applyAlignment="1">
      <alignment horizontal="center" vertical="center" wrapText="1"/>
    </xf>
    <xf numFmtId="1" fontId="30" fillId="9" borderId="15" xfId="0" applyNumberFormat="1" applyFont="1" applyFill="1" applyBorder="1" applyAlignment="1">
      <alignment horizontal="center" vertical="center" wrapText="1"/>
    </xf>
    <xf numFmtId="0" fontId="30" fillId="9" borderId="14" xfId="0" applyFont="1" applyFill="1" applyBorder="1" applyAlignment="1">
      <alignment horizontal="center" vertical="center" wrapText="1"/>
    </xf>
    <xf numFmtId="0" fontId="30" fillId="9" borderId="15" xfId="0" applyFont="1" applyFill="1" applyBorder="1" applyAlignment="1">
      <alignment horizontal="center" vertical="center" wrapText="1"/>
    </xf>
    <xf numFmtId="0" fontId="30" fillId="9" borderId="14" xfId="0" applyFont="1" applyFill="1" applyBorder="1" applyAlignment="1" applyProtection="1">
      <alignment horizontal="left" vertical="center" wrapText="1"/>
      <protection locked="0"/>
    </xf>
    <xf numFmtId="0" fontId="30" fillId="9" borderId="700" xfId="0" applyFont="1" applyFill="1" applyBorder="1" applyAlignment="1">
      <alignment horizontal="center" vertical="center" wrapText="1"/>
    </xf>
    <xf numFmtId="9" fontId="30" fillId="9" borderId="700" xfId="0" applyNumberFormat="1" applyFont="1" applyFill="1" applyBorder="1" applyAlignment="1">
      <alignment horizontal="center" vertical="center" wrapText="1"/>
    </xf>
    <xf numFmtId="168" fontId="30" fillId="9" borderId="14" xfId="0" applyNumberFormat="1" applyFont="1" applyFill="1" applyBorder="1" applyAlignment="1">
      <alignment horizontal="center" vertical="center" wrapText="1"/>
    </xf>
    <xf numFmtId="168" fontId="30" fillId="9" borderId="16" xfId="0" applyNumberFormat="1" applyFont="1" applyFill="1" applyBorder="1" applyAlignment="1">
      <alignment horizontal="center" vertical="center" wrapText="1"/>
    </xf>
    <xf numFmtId="1" fontId="28" fillId="9" borderId="35" xfId="0" applyNumberFormat="1" applyFont="1" applyFill="1" applyBorder="1" applyAlignment="1">
      <alignment horizontal="center" vertical="center" wrapText="1"/>
    </xf>
    <xf numFmtId="0" fontId="30" fillId="9" borderId="181" xfId="0" applyFont="1" applyFill="1" applyBorder="1" applyAlignment="1">
      <alignment horizontal="justify" vertical="center" wrapText="1"/>
    </xf>
    <xf numFmtId="166" fontId="30" fillId="9" borderId="181" xfId="0" applyNumberFormat="1" applyFont="1" applyFill="1" applyBorder="1" applyAlignment="1">
      <alignment horizontal="center" vertical="center" wrapText="1"/>
    </xf>
    <xf numFmtId="1" fontId="30" fillId="9" borderId="36" xfId="0" applyNumberFormat="1" applyFont="1" applyFill="1" applyBorder="1" applyAlignment="1">
      <alignment horizontal="center" vertical="center" wrapText="1"/>
    </xf>
    <xf numFmtId="0" fontId="30" fillId="9" borderId="562" xfId="0" applyFont="1" applyFill="1" applyBorder="1" applyAlignment="1">
      <alignment horizontal="center" vertical="center" wrapText="1"/>
    </xf>
    <xf numFmtId="0" fontId="30" fillId="9" borderId="14" xfId="0" applyFont="1" applyFill="1" applyBorder="1" applyAlignment="1">
      <alignment horizontal="center" vertical="center" wrapText="1"/>
    </xf>
    <xf numFmtId="9" fontId="30" fillId="9" borderId="14" xfId="0" applyNumberFormat="1" applyFont="1" applyFill="1" applyBorder="1" applyAlignment="1">
      <alignment horizontal="center" vertical="center" wrapText="1"/>
    </xf>
    <xf numFmtId="0" fontId="28" fillId="9" borderId="14" xfId="0" applyFont="1" applyFill="1" applyBorder="1" applyAlignment="1">
      <alignment horizontal="center" vertical="center" wrapText="1"/>
    </xf>
    <xf numFmtId="0" fontId="30" fillId="9" borderId="14" xfId="0" applyFont="1" applyFill="1" applyBorder="1" applyAlignment="1">
      <alignment horizontal="center" vertical="center"/>
    </xf>
    <xf numFmtId="0" fontId="30" fillId="12" borderId="14" xfId="0" applyFont="1" applyFill="1" applyBorder="1" applyAlignment="1">
      <alignment horizontal="center" vertical="center" wrapText="1"/>
    </xf>
    <xf numFmtId="9" fontId="30" fillId="12" borderId="14" xfId="1" applyFont="1" applyFill="1" applyBorder="1" applyAlignment="1">
      <alignment horizontal="center" vertical="center" wrapText="1"/>
    </xf>
    <xf numFmtId="0" fontId="30" fillId="9" borderId="12" xfId="0" applyFont="1" applyFill="1" applyBorder="1" applyAlignment="1">
      <alignment horizontal="justify" vertical="center" wrapText="1"/>
    </xf>
    <xf numFmtId="0" fontId="30" fillId="9" borderId="119" xfId="0" applyFont="1" applyFill="1" applyBorder="1" applyAlignment="1">
      <alignment horizontal="justify" vertical="center" wrapText="1"/>
    </xf>
    <xf numFmtId="1" fontId="30" fillId="9" borderId="138" xfId="0" applyNumberFormat="1" applyFont="1" applyFill="1" applyBorder="1" applyAlignment="1">
      <alignment horizontal="center" vertical="center" wrapText="1"/>
    </xf>
    <xf numFmtId="166" fontId="30" fillId="9" borderId="600" xfId="0" applyNumberFormat="1" applyFont="1" applyFill="1" applyBorder="1" applyAlignment="1">
      <alignment horizontal="center" vertical="center" wrapText="1"/>
    </xf>
    <xf numFmtId="0" fontId="30" fillId="9" borderId="16" xfId="0" applyFont="1" applyFill="1" applyBorder="1" applyAlignment="1">
      <alignment horizontal="center" vertical="center" wrapText="1"/>
    </xf>
    <xf numFmtId="0" fontId="30" fillId="9" borderId="10" xfId="0" applyFont="1" applyFill="1" applyBorder="1" applyAlignment="1">
      <alignment horizontal="center" vertical="center" wrapText="1"/>
    </xf>
    <xf numFmtId="9" fontId="30" fillId="9" borderId="181" xfId="0" applyNumberFormat="1" applyFont="1" applyFill="1" applyBorder="1" applyAlignment="1">
      <alignment horizontal="center" vertical="center" wrapText="1"/>
    </xf>
    <xf numFmtId="0" fontId="30" fillId="9" borderId="214" xfId="0" applyFont="1" applyFill="1" applyBorder="1" applyAlignment="1">
      <alignment horizontal="justify" vertical="center" wrapText="1"/>
    </xf>
    <xf numFmtId="167" fontId="30" fillId="12" borderId="684" xfId="0" applyNumberFormat="1" applyFont="1" applyFill="1" applyBorder="1" applyAlignment="1">
      <alignment horizontal="center" vertical="center"/>
    </xf>
    <xf numFmtId="0" fontId="30" fillId="12" borderId="122" xfId="0" applyFont="1" applyFill="1" applyBorder="1" applyAlignment="1">
      <alignment horizontal="center" vertical="center" wrapText="1"/>
    </xf>
    <xf numFmtId="167" fontId="30" fillId="12" borderId="118" xfId="0" applyNumberFormat="1" applyFont="1" applyFill="1" applyBorder="1" applyAlignment="1">
      <alignment horizontal="center" vertical="center"/>
    </xf>
    <xf numFmtId="0" fontId="30" fillId="9" borderId="14" xfId="0" applyFont="1" applyFill="1" applyBorder="1" applyAlignment="1">
      <alignment horizontal="left" vertical="center" wrapText="1"/>
    </xf>
    <xf numFmtId="0" fontId="30" fillId="9" borderId="701" xfId="0" applyFont="1" applyFill="1" applyBorder="1" applyAlignment="1">
      <alignment horizontal="center" vertical="center" wrapText="1"/>
    </xf>
    <xf numFmtId="0" fontId="28" fillId="9" borderId="44" xfId="0" applyFont="1" applyFill="1" applyBorder="1" applyAlignment="1">
      <alignment horizontal="center" vertical="center" wrapText="1"/>
    </xf>
    <xf numFmtId="0" fontId="30" fillId="12" borderId="685" xfId="0" applyFont="1" applyFill="1" applyBorder="1" applyAlignment="1">
      <alignment horizontal="center" vertical="center" wrapText="1"/>
    </xf>
    <xf numFmtId="0" fontId="30" fillId="12" borderId="702" xfId="0" applyFont="1" applyFill="1" applyBorder="1" applyAlignment="1">
      <alignment horizontal="center" vertical="center" wrapText="1"/>
    </xf>
    <xf numFmtId="0" fontId="30" fillId="9" borderId="684" xfId="0" applyFont="1" applyFill="1" applyBorder="1" applyAlignment="1">
      <alignment horizontal="center" vertical="center"/>
    </xf>
    <xf numFmtId="0" fontId="30" fillId="9" borderId="703" xfId="0" applyFont="1" applyFill="1" applyBorder="1" applyAlignment="1">
      <alignment horizontal="center" vertical="center" wrapText="1"/>
    </xf>
    <xf numFmtId="0" fontId="30" fillId="12" borderId="583" xfId="0" applyFont="1" applyFill="1" applyBorder="1" applyAlignment="1">
      <alignment horizontal="center" vertical="center" wrapText="1"/>
    </xf>
    <xf numFmtId="0" fontId="30" fillId="9" borderId="513" xfId="0" applyFont="1" applyFill="1" applyBorder="1" applyAlignment="1">
      <alignment horizontal="center" vertical="center" wrapText="1"/>
    </xf>
    <xf numFmtId="0" fontId="30" fillId="12" borderId="14" xfId="0" applyFont="1" applyFill="1" applyBorder="1" applyAlignment="1">
      <alignment horizontal="center" vertical="center" wrapText="1"/>
    </xf>
    <xf numFmtId="174" fontId="14" fillId="0" borderId="0" xfId="1" applyNumberFormat="1" applyFont="1"/>
    <xf numFmtId="175" fontId="30" fillId="9" borderId="10" xfId="1" applyNumberFormat="1" applyFont="1" applyFill="1" applyBorder="1" applyAlignment="1">
      <alignment horizontal="center" vertical="center" wrapText="1"/>
    </xf>
    <xf numFmtId="175" fontId="30" fillId="9" borderId="18" xfId="1" applyNumberFormat="1" applyFont="1" applyFill="1" applyBorder="1" applyAlignment="1">
      <alignment horizontal="center" vertical="center" wrapText="1"/>
    </xf>
    <xf numFmtId="175" fontId="30" fillId="9" borderId="18" xfId="1" applyNumberFormat="1" applyFont="1" applyFill="1" applyBorder="1" applyAlignment="1">
      <alignment horizontal="center" vertical="center"/>
    </xf>
    <xf numFmtId="175" fontId="30" fillId="9" borderId="14" xfId="1" applyNumberFormat="1" applyFont="1" applyFill="1" applyBorder="1" applyAlignment="1">
      <alignment horizontal="center" vertical="center"/>
    </xf>
    <xf numFmtId="175" fontId="30" fillId="9" borderId="14" xfId="1" applyNumberFormat="1" applyFont="1" applyFill="1" applyBorder="1" applyAlignment="1">
      <alignment horizontal="center" vertical="center" wrapText="1"/>
    </xf>
    <xf numFmtId="175" fontId="30" fillId="9" borderId="260" xfId="1" applyNumberFormat="1" applyFont="1" applyFill="1" applyBorder="1" applyAlignment="1">
      <alignment horizontal="center" vertical="center" wrapText="1"/>
    </xf>
    <xf numFmtId="175" fontId="30" fillId="9" borderId="339" xfId="1" applyNumberFormat="1" applyFont="1" applyFill="1" applyBorder="1" applyAlignment="1">
      <alignment horizontal="center" vertical="center" wrapText="1"/>
    </xf>
    <xf numFmtId="175" fontId="30" fillId="9" borderId="16" xfId="1" applyNumberFormat="1" applyFont="1" applyFill="1" applyBorder="1" applyAlignment="1">
      <alignment horizontal="center" vertical="center"/>
    </xf>
    <xf numFmtId="175" fontId="30" fillId="9" borderId="16" xfId="1" applyNumberFormat="1" applyFont="1" applyFill="1" applyBorder="1" applyAlignment="1">
      <alignment horizontal="center" vertical="center" wrapText="1"/>
    </xf>
    <xf numFmtId="175" fontId="30" fillId="9" borderId="122" xfId="1" applyNumberFormat="1" applyFont="1" applyFill="1" applyBorder="1" applyAlignment="1">
      <alignment horizontal="center" vertical="center" wrapText="1"/>
    </xf>
    <xf numFmtId="175" fontId="30" fillId="9" borderId="241" xfId="1" applyNumberFormat="1" applyFont="1" applyFill="1" applyBorder="1" applyAlignment="1">
      <alignment horizontal="center" vertical="center" wrapText="1"/>
    </xf>
    <xf numFmtId="175" fontId="30" fillId="9" borderId="121" xfId="1" applyNumberFormat="1" applyFont="1" applyFill="1" applyBorder="1" applyAlignment="1">
      <alignment horizontal="center" vertical="center" wrapText="1"/>
    </xf>
    <xf numFmtId="175" fontId="30" fillId="9" borderId="280" xfId="1" applyNumberFormat="1" applyFont="1" applyFill="1" applyBorder="1" applyAlignment="1">
      <alignment horizontal="center" vertical="center" wrapText="1"/>
    </xf>
    <xf numFmtId="175" fontId="30" fillId="12" borderId="506" xfId="1" applyNumberFormat="1" applyFont="1" applyFill="1" applyBorder="1" applyAlignment="1">
      <alignment horizontal="center" vertical="center" wrapText="1"/>
    </xf>
    <xf numFmtId="175" fontId="30" fillId="12" borderId="22" xfId="1" applyNumberFormat="1" applyFont="1" applyFill="1" applyBorder="1" applyAlignment="1">
      <alignment horizontal="center" vertical="center" wrapText="1"/>
    </xf>
    <xf numFmtId="175" fontId="30" fillId="9" borderId="63" xfId="1" applyNumberFormat="1" applyFont="1" applyFill="1" applyBorder="1" applyAlignment="1">
      <alignment horizontal="center" vertical="center" wrapText="1"/>
    </xf>
    <xf numFmtId="175" fontId="30" fillId="9" borderId="101" xfId="1" applyNumberFormat="1" applyFont="1" applyFill="1" applyBorder="1" applyAlignment="1">
      <alignment horizontal="center" vertical="center" wrapText="1"/>
    </xf>
    <xf numFmtId="175" fontId="30" fillId="9" borderId="14" xfId="1" applyNumberFormat="1" applyFont="1" applyFill="1" applyBorder="1" applyAlignment="1" applyProtection="1">
      <alignment horizontal="center" vertical="center" wrapText="1"/>
      <protection locked="0"/>
    </xf>
    <xf numFmtId="175" fontId="30" fillId="9" borderId="15" xfId="1" applyNumberFormat="1" applyFont="1" applyFill="1" applyBorder="1" applyAlignment="1" applyProtection="1">
      <alignment horizontal="center" vertical="center"/>
      <protection locked="0"/>
    </xf>
    <xf numFmtId="175" fontId="30" fillId="9" borderId="45" xfId="1" applyNumberFormat="1" applyFont="1" applyFill="1" applyBorder="1" applyAlignment="1" applyProtection="1">
      <alignment horizontal="center" vertical="center"/>
      <protection locked="0"/>
    </xf>
    <xf numFmtId="175" fontId="30" fillId="9" borderId="287" xfId="1" applyNumberFormat="1" applyFont="1" applyFill="1" applyBorder="1" applyAlignment="1">
      <alignment horizontal="center" vertical="center"/>
    </xf>
    <xf numFmtId="175" fontId="30" fillId="9" borderId="14" xfId="1" applyNumberFormat="1" applyFont="1" applyFill="1" applyBorder="1" applyAlignment="1" applyProtection="1">
      <alignment horizontal="center" vertical="center" wrapText="1"/>
    </xf>
    <xf numFmtId="175" fontId="30" fillId="9" borderId="18" xfId="1" applyNumberFormat="1" applyFont="1" applyFill="1" applyBorder="1" applyAlignment="1" applyProtection="1">
      <alignment horizontal="center" vertical="center" wrapText="1"/>
    </xf>
    <xf numFmtId="175" fontId="30" fillId="9" borderId="18" xfId="1" applyNumberFormat="1" applyFont="1" applyFill="1" applyBorder="1" applyAlignment="1" applyProtection="1">
      <alignment horizontal="center" vertical="center"/>
    </xf>
    <xf numFmtId="175" fontId="30" fillId="9" borderId="497" xfId="1" applyNumberFormat="1" applyFont="1" applyFill="1" applyBorder="1" applyAlignment="1">
      <alignment horizontal="center" vertical="center" wrapText="1"/>
    </xf>
    <xf numFmtId="175" fontId="30" fillId="9" borderId="264" xfId="1" applyNumberFormat="1" applyFont="1" applyFill="1" applyBorder="1" applyAlignment="1">
      <alignment horizontal="center" vertical="center" wrapText="1"/>
    </xf>
    <xf numFmtId="175" fontId="30" fillId="9" borderId="102" xfId="1" applyNumberFormat="1" applyFont="1" applyFill="1" applyBorder="1" applyAlignment="1">
      <alignment horizontal="center" vertical="center" wrapText="1"/>
    </xf>
    <xf numFmtId="175" fontId="30" fillId="9" borderId="250" xfId="1" applyNumberFormat="1" applyFont="1" applyFill="1" applyBorder="1" applyAlignment="1">
      <alignment horizontal="center" vertical="center" wrapText="1"/>
    </xf>
    <xf numFmtId="175" fontId="30" fillId="12" borderId="63" xfId="1" applyNumberFormat="1" applyFont="1" applyFill="1" applyBorder="1" applyAlignment="1">
      <alignment horizontal="center" vertical="center" wrapText="1"/>
    </xf>
    <xf numFmtId="175" fontId="30" fillId="9" borderId="120" xfId="1" applyNumberFormat="1" applyFont="1" applyFill="1" applyBorder="1" applyAlignment="1">
      <alignment horizontal="center" vertical="center" wrapText="1"/>
    </xf>
    <xf numFmtId="175" fontId="30" fillId="9" borderId="158" xfId="1" applyNumberFormat="1" applyFont="1" applyFill="1" applyBorder="1" applyAlignment="1">
      <alignment horizontal="center" vertical="center" wrapText="1"/>
    </xf>
    <xf numFmtId="175" fontId="30" fillId="9" borderId="44" xfId="1" applyNumberFormat="1" applyFont="1" applyFill="1" applyBorder="1" applyAlignment="1" applyProtection="1">
      <alignment horizontal="center" vertical="center"/>
      <protection locked="0"/>
    </xf>
    <xf numFmtId="175" fontId="30" fillId="9" borderId="281" xfId="1" applyNumberFormat="1" applyFont="1" applyFill="1" applyBorder="1" applyAlignment="1">
      <alignment horizontal="center" vertical="center"/>
    </xf>
    <xf numFmtId="175" fontId="30" fillId="12" borderId="281" xfId="1" applyNumberFormat="1" applyFont="1" applyFill="1" applyBorder="1" applyAlignment="1">
      <alignment horizontal="center" vertical="center"/>
    </xf>
    <xf numFmtId="175" fontId="30" fillId="9" borderId="257" xfId="1" applyNumberFormat="1" applyFont="1" applyFill="1" applyBorder="1" applyAlignment="1">
      <alignment horizontal="center" vertical="center"/>
    </xf>
    <xf numFmtId="175" fontId="30" fillId="9" borderId="503" xfId="1" applyNumberFormat="1" applyFont="1" applyFill="1" applyBorder="1" applyAlignment="1">
      <alignment horizontal="center" vertical="center"/>
    </xf>
    <xf numFmtId="175" fontId="30" fillId="9" borderId="58" xfId="1" applyNumberFormat="1" applyFont="1" applyFill="1" applyBorder="1" applyAlignment="1">
      <alignment horizontal="center" vertical="center"/>
    </xf>
    <xf numFmtId="175" fontId="30" fillId="9" borderId="153" xfId="1" applyNumberFormat="1" applyFont="1" applyFill="1" applyBorder="1" applyAlignment="1">
      <alignment horizontal="center" vertical="center"/>
    </xf>
    <xf numFmtId="175" fontId="30" fillId="9" borderId="59" xfId="1" applyNumberFormat="1" applyFont="1" applyFill="1" applyBorder="1" applyAlignment="1">
      <alignment horizontal="center" vertical="center"/>
    </xf>
    <xf numFmtId="175" fontId="30" fillId="9" borderId="158" xfId="1" applyNumberFormat="1" applyFont="1" applyFill="1" applyBorder="1" applyAlignment="1">
      <alignment horizontal="center" vertical="center"/>
    </xf>
    <xf numFmtId="9" fontId="32" fillId="0" borderId="0" xfId="1" applyFont="1" applyAlignment="1">
      <alignment horizontal="center" vertical="center"/>
    </xf>
    <xf numFmtId="10" fontId="32" fillId="0" borderId="0" xfId="0" applyNumberFormat="1" applyFont="1" applyAlignment="1">
      <alignment horizontal="center" vertical="center"/>
    </xf>
    <xf numFmtId="0" fontId="30" fillId="9" borderId="256" xfId="0" applyFont="1" applyFill="1" applyBorder="1" applyAlignment="1">
      <alignment horizontal="center" vertical="center" wrapText="1"/>
    </xf>
    <xf numFmtId="0" fontId="30" fillId="9" borderId="256" xfId="0" applyFont="1" applyFill="1" applyBorder="1" applyAlignment="1">
      <alignment horizontal="justify" vertical="center" wrapText="1"/>
    </xf>
    <xf numFmtId="0" fontId="30" fillId="9" borderId="224" xfId="0" applyFont="1" applyFill="1" applyBorder="1" applyAlignment="1">
      <alignment horizontal="center" vertical="center" wrapText="1"/>
    </xf>
    <xf numFmtId="9" fontId="30" fillId="9" borderId="14" xfId="0" applyNumberFormat="1" applyFont="1" applyFill="1" applyBorder="1" applyAlignment="1">
      <alignment horizontal="center" vertical="center" wrapText="1"/>
    </xf>
    <xf numFmtId="0" fontId="30" fillId="9" borderId="14" xfId="0" applyFont="1" applyFill="1" applyBorder="1" applyAlignment="1">
      <alignment horizontal="center" vertical="center" wrapText="1"/>
    </xf>
    <xf numFmtId="0" fontId="30" fillId="9" borderId="10" xfId="0" applyFont="1" applyFill="1" applyBorder="1" applyAlignment="1">
      <alignment horizontal="justify" vertical="center" wrapText="1"/>
    </xf>
    <xf numFmtId="0" fontId="30" fillId="9" borderId="11" xfId="0" applyFont="1" applyFill="1" applyBorder="1" applyAlignment="1">
      <alignment horizontal="justify" vertical="center" wrapText="1"/>
    </xf>
    <xf numFmtId="0" fontId="30" fillId="9" borderId="12" xfId="0" applyFont="1" applyFill="1" applyBorder="1" applyAlignment="1">
      <alignment horizontal="justify" vertical="center" wrapText="1"/>
    </xf>
    <xf numFmtId="165" fontId="30" fillId="9" borderId="10" xfId="0" applyNumberFormat="1" applyFont="1" applyFill="1" applyBorder="1" applyAlignment="1">
      <alignment horizontal="center" vertical="center" wrapText="1"/>
    </xf>
    <xf numFmtId="0" fontId="30" fillId="9" borderId="14" xfId="0" applyFont="1" applyFill="1" applyBorder="1" applyAlignment="1">
      <alignment horizontal="justify" vertical="center" wrapText="1"/>
    </xf>
    <xf numFmtId="0" fontId="30" fillId="9" borderId="10" xfId="0" applyFont="1" applyFill="1" applyBorder="1" applyAlignment="1">
      <alignment horizontal="center" vertical="center" wrapText="1"/>
    </xf>
    <xf numFmtId="0" fontId="30" fillId="9" borderId="12" xfId="0" applyFont="1" applyFill="1" applyBorder="1" applyAlignment="1">
      <alignment horizontal="center" vertical="center" wrapText="1"/>
    </xf>
    <xf numFmtId="9" fontId="30" fillId="9" borderId="10" xfId="0" applyNumberFormat="1" applyFont="1" applyFill="1" applyBorder="1" applyAlignment="1">
      <alignment horizontal="center" vertical="center" wrapText="1"/>
    </xf>
    <xf numFmtId="0" fontId="30" fillId="9" borderId="11" xfId="0" applyFont="1" applyFill="1" applyBorder="1" applyAlignment="1">
      <alignment horizontal="center" vertical="center" wrapText="1"/>
    </xf>
    <xf numFmtId="1" fontId="30" fillId="9" borderId="15" xfId="0" applyNumberFormat="1" applyFont="1" applyFill="1" applyBorder="1" applyAlignment="1">
      <alignment horizontal="center" vertical="center" wrapText="1"/>
    </xf>
    <xf numFmtId="175" fontId="30" fillId="9" borderId="10" xfId="1" applyNumberFormat="1" applyFont="1" applyFill="1" applyBorder="1" applyAlignment="1">
      <alignment horizontal="center" vertical="center" wrapText="1"/>
    </xf>
    <xf numFmtId="1" fontId="28" fillId="9" borderId="10" xfId="0" applyNumberFormat="1" applyFont="1" applyFill="1" applyBorder="1" applyAlignment="1">
      <alignment horizontal="center" vertical="center" wrapText="1"/>
    </xf>
    <xf numFmtId="1" fontId="28" fillId="9" borderId="12" xfId="0" applyNumberFormat="1" applyFont="1" applyFill="1" applyBorder="1" applyAlignment="1">
      <alignment horizontal="center" vertical="center" wrapText="1"/>
    </xf>
    <xf numFmtId="0" fontId="30" fillId="9" borderId="76" xfId="0" applyFont="1" applyFill="1" applyBorder="1" applyAlignment="1">
      <alignment horizontal="center" vertical="center" wrapText="1"/>
    </xf>
    <xf numFmtId="9" fontId="30" fillId="9" borderId="10" xfId="1" applyFont="1" applyFill="1" applyBorder="1" applyAlignment="1">
      <alignment horizontal="center" vertical="center" wrapText="1"/>
    </xf>
    <xf numFmtId="0" fontId="30" fillId="9" borderId="15" xfId="0" applyFont="1" applyFill="1" applyBorder="1" applyAlignment="1">
      <alignment horizontal="center" vertical="center"/>
    </xf>
    <xf numFmtId="0" fontId="28" fillId="9" borderId="10" xfId="0" applyFont="1" applyFill="1" applyBorder="1" applyAlignment="1">
      <alignment horizontal="center" vertical="center" wrapText="1"/>
    </xf>
    <xf numFmtId="1" fontId="28" fillId="9" borderId="11" xfId="0" applyNumberFormat="1" applyFont="1" applyFill="1" applyBorder="1" applyAlignment="1">
      <alignment horizontal="center" vertical="center" wrapText="1"/>
    </xf>
    <xf numFmtId="0" fontId="30" fillId="9" borderId="13" xfId="0" applyFont="1" applyFill="1" applyBorder="1" applyAlignment="1">
      <alignment horizontal="center" vertical="center"/>
    </xf>
    <xf numFmtId="0" fontId="30" fillId="9" borderId="11" xfId="0" applyFont="1" applyFill="1" applyBorder="1" applyAlignment="1">
      <alignment horizontal="center" vertical="center"/>
    </xf>
    <xf numFmtId="168" fontId="30" fillId="9" borderId="10" xfId="0" applyNumberFormat="1" applyFont="1" applyFill="1" applyBorder="1" applyAlignment="1">
      <alignment horizontal="center" vertical="center" wrapText="1"/>
    </xf>
    <xf numFmtId="9" fontId="30" fillId="9" borderId="11" xfId="0" applyNumberFormat="1" applyFont="1" applyFill="1" applyBorder="1" applyAlignment="1">
      <alignment horizontal="center" vertical="center" wrapText="1"/>
    </xf>
    <xf numFmtId="9" fontId="30" fillId="9" borderId="12" xfId="0" applyNumberFormat="1" applyFont="1" applyFill="1" applyBorder="1" applyAlignment="1">
      <alignment horizontal="center" vertical="center" wrapText="1"/>
    </xf>
    <xf numFmtId="169" fontId="30" fillId="9" borderId="10" xfId="0" applyNumberFormat="1" applyFont="1" applyFill="1" applyBorder="1" applyAlignment="1">
      <alignment horizontal="center" vertical="center" wrapText="1"/>
    </xf>
    <xf numFmtId="1" fontId="30" fillId="9" borderId="13" xfId="0" applyNumberFormat="1" applyFont="1" applyFill="1" applyBorder="1" applyAlignment="1">
      <alignment horizontal="center" vertical="center" wrapText="1"/>
    </xf>
    <xf numFmtId="0" fontId="30" fillId="9" borderId="131" xfId="0" applyFont="1" applyFill="1" applyBorder="1" applyAlignment="1">
      <alignment horizontal="center" vertical="center" wrapText="1"/>
    </xf>
    <xf numFmtId="166" fontId="30" fillId="9" borderId="47" xfId="0" applyNumberFormat="1" applyFont="1" applyFill="1" applyBorder="1" applyAlignment="1">
      <alignment horizontal="center" vertical="center" wrapText="1"/>
    </xf>
    <xf numFmtId="1" fontId="30" fillId="9" borderId="47" xfId="0" applyNumberFormat="1" applyFont="1" applyFill="1" applyBorder="1" applyAlignment="1">
      <alignment horizontal="center" vertical="center" wrapText="1"/>
    </xf>
    <xf numFmtId="0" fontId="30" fillId="9" borderId="128" xfId="0" applyFont="1" applyFill="1" applyBorder="1" applyAlignment="1">
      <alignment horizontal="center" vertical="center" wrapText="1"/>
    </xf>
    <xf numFmtId="1" fontId="30" fillId="9" borderId="505" xfId="0" applyNumberFormat="1" applyFont="1" applyFill="1" applyBorder="1" applyAlignment="1">
      <alignment horizontal="center" vertical="center" wrapText="1"/>
    </xf>
    <xf numFmtId="1" fontId="30" fillId="9" borderId="370" xfId="0" applyNumberFormat="1" applyFont="1" applyFill="1" applyBorder="1" applyAlignment="1">
      <alignment horizontal="center" vertical="center" wrapText="1"/>
    </xf>
    <xf numFmtId="0" fontId="30" fillId="9" borderId="129" xfId="0" applyFont="1" applyFill="1" applyBorder="1" applyAlignment="1">
      <alignment horizontal="center" vertical="center"/>
    </xf>
    <xf numFmtId="0" fontId="30" fillId="9" borderId="38" xfId="0" applyFont="1" applyFill="1" applyBorder="1" applyAlignment="1">
      <alignment horizontal="justify" vertical="center" wrapText="1"/>
    </xf>
    <xf numFmtId="1" fontId="30" fillId="9" borderId="369" xfId="0" applyNumberFormat="1" applyFont="1" applyFill="1" applyBorder="1" applyAlignment="1">
      <alignment horizontal="center" vertical="center" wrapText="1"/>
    </xf>
    <xf numFmtId="166" fontId="30" fillId="9" borderId="649" xfId="0" applyNumberFormat="1" applyFont="1" applyFill="1" applyBorder="1" applyAlignment="1">
      <alignment horizontal="center" vertical="center" wrapText="1"/>
    </xf>
    <xf numFmtId="166" fontId="30" fillId="9" borderId="28" xfId="0" applyNumberFormat="1" applyFont="1" applyFill="1" applyBorder="1" applyAlignment="1">
      <alignment horizontal="center" vertical="center" wrapText="1"/>
    </xf>
    <xf numFmtId="1" fontId="30" fillId="9" borderId="26" xfId="0" applyNumberFormat="1" applyFont="1" applyFill="1" applyBorder="1" applyAlignment="1">
      <alignment horizontal="center" vertical="center" wrapText="1"/>
    </xf>
    <xf numFmtId="9" fontId="30" fillId="9" borderId="103" xfId="0" applyNumberFormat="1" applyFont="1" applyFill="1" applyBorder="1" applyAlignment="1">
      <alignment horizontal="center" vertical="center" wrapText="1"/>
    </xf>
    <xf numFmtId="1" fontId="30" fillId="9" borderId="134" xfId="0" applyNumberFormat="1" applyFont="1" applyFill="1" applyBorder="1" applyAlignment="1">
      <alignment horizontal="center" vertical="center" wrapText="1"/>
    </xf>
    <xf numFmtId="0" fontId="30" fillId="9" borderId="14" xfId="0" applyFont="1" applyFill="1" applyBorder="1" applyAlignment="1">
      <alignment horizontal="center" vertical="center" wrapText="1"/>
    </xf>
    <xf numFmtId="0" fontId="30" fillId="9" borderId="10" xfId="0" applyFont="1" applyFill="1" applyBorder="1" applyAlignment="1">
      <alignment horizontal="justify" vertical="center" wrapText="1"/>
    </xf>
    <xf numFmtId="0" fontId="30" fillId="9" borderId="12" xfId="0" applyFont="1" applyFill="1" applyBorder="1" applyAlignment="1">
      <alignment horizontal="justify" vertical="center" wrapText="1"/>
    </xf>
    <xf numFmtId="0" fontId="30" fillId="9" borderId="10" xfId="0" applyFont="1" applyFill="1" applyBorder="1" applyAlignment="1">
      <alignment horizontal="center" vertical="center" wrapText="1"/>
    </xf>
    <xf numFmtId="0" fontId="30" fillId="9" borderId="12" xfId="0" applyFont="1" applyFill="1" applyBorder="1" applyAlignment="1">
      <alignment horizontal="center" vertical="center" wrapText="1"/>
    </xf>
    <xf numFmtId="0" fontId="30" fillId="9" borderId="11" xfId="0" applyFont="1" applyFill="1" applyBorder="1" applyAlignment="1">
      <alignment horizontal="center" vertical="center" wrapText="1"/>
    </xf>
    <xf numFmtId="0" fontId="28" fillId="9" borderId="10" xfId="0" applyFont="1" applyFill="1" applyBorder="1" applyAlignment="1">
      <alignment horizontal="center" vertical="center"/>
    </xf>
    <xf numFmtId="0" fontId="28" fillId="9" borderId="12" xfId="0" applyFont="1" applyFill="1" applyBorder="1" applyAlignment="1">
      <alignment horizontal="center" vertical="center"/>
    </xf>
    <xf numFmtId="0" fontId="30" fillId="9" borderId="10" xfId="0" applyFont="1" applyFill="1" applyBorder="1" applyAlignment="1">
      <alignment horizontal="center" vertical="center"/>
    </xf>
    <xf numFmtId="0" fontId="30" fillId="12" borderId="10" xfId="0" applyFont="1" applyFill="1" applyBorder="1" applyAlignment="1">
      <alignment horizontal="justify" vertical="center" wrapText="1"/>
    </xf>
    <xf numFmtId="0" fontId="30" fillId="9" borderId="12" xfId="0" applyFont="1" applyFill="1" applyBorder="1" applyAlignment="1">
      <alignment horizontal="center" vertical="center"/>
    </xf>
    <xf numFmtId="9" fontId="30" fillId="9" borderId="12" xfId="1" applyFont="1" applyFill="1" applyBorder="1" applyAlignment="1">
      <alignment horizontal="center" vertical="center"/>
    </xf>
    <xf numFmtId="9" fontId="30" fillId="9" borderId="10" xfId="1" applyFont="1" applyFill="1" applyBorder="1" applyAlignment="1">
      <alignment horizontal="center" vertical="center"/>
    </xf>
    <xf numFmtId="0" fontId="30" fillId="9" borderId="11" xfId="0" applyFont="1" applyFill="1" applyBorder="1" applyAlignment="1">
      <alignment horizontal="center" vertical="center"/>
    </xf>
    <xf numFmtId="49" fontId="30" fillId="9" borderId="17" xfId="0" applyNumberFormat="1" applyFont="1" applyFill="1" applyBorder="1" applyAlignment="1">
      <alignment horizontal="center" vertical="center" wrapText="1"/>
    </xf>
    <xf numFmtId="0" fontId="30" fillId="9" borderId="10" xfId="0" applyFont="1" applyFill="1" applyBorder="1" applyAlignment="1">
      <alignment horizontal="justify" vertical="center" wrapText="1"/>
    </xf>
    <xf numFmtId="0" fontId="30" fillId="9" borderId="14" xfId="0" applyFont="1" applyFill="1" applyBorder="1" applyAlignment="1">
      <alignment horizontal="center" vertical="center" wrapText="1"/>
    </xf>
    <xf numFmtId="0" fontId="30" fillId="9" borderId="16" xfId="0" applyFont="1" applyFill="1" applyBorder="1" applyAlignment="1">
      <alignment horizontal="center" vertical="center" wrapText="1"/>
    </xf>
    <xf numFmtId="0" fontId="30" fillId="9" borderId="10" xfId="0" applyFont="1" applyFill="1" applyBorder="1" applyAlignment="1">
      <alignment horizontal="center" vertical="center" wrapText="1"/>
    </xf>
    <xf numFmtId="0" fontId="30" fillId="9" borderId="11" xfId="0" applyFont="1" applyFill="1" applyBorder="1" applyAlignment="1">
      <alignment horizontal="center" vertical="center"/>
    </xf>
    <xf numFmtId="0" fontId="30" fillId="9" borderId="14" xfId="0" applyFont="1" applyFill="1" applyBorder="1" applyAlignment="1">
      <alignment horizontal="center" vertical="center"/>
    </xf>
    <xf numFmtId="0" fontId="30" fillId="9" borderId="15" xfId="0" applyFont="1" applyFill="1" applyBorder="1" applyAlignment="1" applyProtection="1">
      <alignment horizontal="justify" vertical="center" wrapText="1"/>
      <protection locked="0"/>
    </xf>
    <xf numFmtId="0" fontId="30" fillId="9" borderId="16" xfId="0" applyFont="1" applyFill="1" applyBorder="1" applyAlignment="1" applyProtection="1">
      <alignment horizontal="justify" vertical="center" wrapText="1"/>
      <protection locked="0"/>
    </xf>
    <xf numFmtId="9" fontId="30" fillId="9" borderId="16" xfId="0" applyNumberFormat="1" applyFont="1" applyFill="1" applyBorder="1" applyAlignment="1" applyProtection="1">
      <alignment horizontal="center" vertical="center" wrapText="1"/>
      <protection locked="0"/>
    </xf>
    <xf numFmtId="0" fontId="30" fillId="9" borderId="16" xfId="0" applyFont="1" applyFill="1" applyBorder="1" applyAlignment="1" applyProtection="1">
      <alignment horizontal="center" vertical="center" wrapText="1"/>
      <protection locked="0"/>
    </xf>
    <xf numFmtId="165" fontId="30" fillId="9" borderId="16" xfId="0" applyNumberFormat="1" applyFont="1" applyFill="1" applyBorder="1" applyAlignment="1" applyProtection="1">
      <alignment horizontal="center" vertical="center" wrapText="1"/>
      <protection locked="0"/>
    </xf>
    <xf numFmtId="1" fontId="28" fillId="9" borderId="16" xfId="0" applyNumberFormat="1" applyFont="1" applyFill="1" applyBorder="1" applyAlignment="1">
      <alignment horizontal="center" vertical="center" wrapText="1"/>
    </xf>
    <xf numFmtId="0" fontId="30" fillId="9" borderId="15" xfId="0" applyFont="1" applyFill="1" applyBorder="1" applyAlignment="1">
      <alignment horizontal="center" vertical="center" wrapText="1"/>
    </xf>
    <xf numFmtId="0" fontId="30" fillId="9" borderId="91" xfId="0" applyFont="1" applyFill="1" applyBorder="1" applyAlignment="1" applyProtection="1">
      <alignment horizontal="center" vertical="center" wrapText="1"/>
      <protection locked="0"/>
    </xf>
    <xf numFmtId="9" fontId="30" fillId="9" borderId="15" xfId="1" applyFont="1" applyFill="1" applyBorder="1" applyAlignment="1" applyProtection="1">
      <alignment horizontal="center" vertical="center" wrapText="1"/>
      <protection locked="0"/>
    </xf>
    <xf numFmtId="9" fontId="30" fillId="9" borderId="16" xfId="1" applyFont="1" applyFill="1" applyBorder="1" applyAlignment="1" applyProtection="1">
      <alignment horizontal="center" vertical="center" wrapText="1"/>
      <protection locked="0"/>
    </xf>
    <xf numFmtId="0" fontId="30" fillId="9" borderId="34" xfId="0" applyFont="1" applyFill="1" applyBorder="1" applyAlignment="1">
      <alignment horizontal="center" vertical="center" wrapText="1"/>
    </xf>
    <xf numFmtId="1" fontId="28" fillId="9" borderId="10" xfId="0" applyNumberFormat="1" applyFont="1" applyFill="1" applyBorder="1" applyAlignment="1">
      <alignment horizontal="center" vertical="center" wrapText="1"/>
    </xf>
    <xf numFmtId="0" fontId="30" fillId="9" borderId="34" xfId="0" applyFont="1" applyFill="1" applyBorder="1" applyAlignment="1">
      <alignment horizontal="justify" vertical="center" wrapText="1"/>
    </xf>
    <xf numFmtId="0" fontId="30" fillId="9" borderId="16" xfId="0" applyFont="1" applyFill="1" applyBorder="1" applyAlignment="1">
      <alignment horizontal="justify" vertical="center"/>
    </xf>
    <xf numFmtId="1" fontId="28" fillId="9" borderId="15" xfId="0" applyNumberFormat="1" applyFont="1" applyFill="1" applyBorder="1" applyAlignment="1">
      <alignment horizontal="center" vertical="center" wrapText="1"/>
    </xf>
    <xf numFmtId="9" fontId="30" fillId="9" borderId="10" xfId="0" applyNumberFormat="1" applyFont="1" applyFill="1" applyBorder="1" applyAlignment="1">
      <alignment horizontal="center" vertical="center" wrapText="1"/>
    </xf>
    <xf numFmtId="0" fontId="30" fillId="9" borderId="76" xfId="0" applyFont="1" applyFill="1" applyBorder="1" applyAlignment="1">
      <alignment horizontal="center" vertical="center" wrapText="1"/>
    </xf>
    <xf numFmtId="9" fontId="28" fillId="9" borderId="10" xfId="0" applyNumberFormat="1" applyFont="1" applyFill="1" applyBorder="1" applyAlignment="1">
      <alignment horizontal="center" vertical="center"/>
    </xf>
    <xf numFmtId="1" fontId="30" fillId="9" borderId="14" xfId="0" applyNumberFormat="1" applyFont="1" applyFill="1" applyBorder="1" applyAlignment="1">
      <alignment horizontal="center" vertical="center" wrapText="1"/>
    </xf>
    <xf numFmtId="14" fontId="30" fillId="9" borderId="329" xfId="0" applyNumberFormat="1" applyFont="1" applyFill="1" applyBorder="1" applyAlignment="1">
      <alignment horizontal="center" vertical="center"/>
    </xf>
    <xf numFmtId="0" fontId="30" fillId="9" borderId="214" xfId="0" applyFont="1" applyFill="1" applyBorder="1" applyAlignment="1">
      <alignment horizontal="center" vertical="center"/>
    </xf>
    <xf numFmtId="14" fontId="30" fillId="9" borderId="363" xfId="0" applyNumberFormat="1" applyFont="1" applyFill="1" applyBorder="1" applyAlignment="1">
      <alignment horizontal="center" vertical="center"/>
    </xf>
    <xf numFmtId="14" fontId="30" fillId="9" borderId="361" xfId="0" applyNumberFormat="1" applyFont="1" applyFill="1" applyBorder="1" applyAlignment="1">
      <alignment horizontal="center" vertical="center"/>
    </xf>
    <xf numFmtId="1" fontId="30" fillId="9" borderId="362" xfId="0" applyNumberFormat="1" applyFont="1" applyFill="1" applyBorder="1" applyAlignment="1">
      <alignment horizontal="center" vertical="center" wrapText="1"/>
    </xf>
    <xf numFmtId="0" fontId="30" fillId="9" borderId="29" xfId="0" applyFont="1" applyFill="1" applyBorder="1" applyAlignment="1">
      <alignment horizontal="center" vertical="center"/>
    </xf>
    <xf numFmtId="0" fontId="30" fillId="9" borderId="36" xfId="0" applyFont="1" applyFill="1" applyBorder="1" applyAlignment="1">
      <alignment horizontal="justify" vertical="center" wrapText="1"/>
    </xf>
    <xf numFmtId="1" fontId="30" fillId="9" borderId="16" xfId="1" applyNumberFormat="1" applyFont="1" applyFill="1" applyBorder="1" applyAlignment="1">
      <alignment horizontal="center" vertical="center"/>
    </xf>
    <xf numFmtId="3" fontId="30" fillId="9" borderId="16" xfId="4" applyNumberFormat="1" applyFont="1" applyFill="1" applyBorder="1" applyAlignment="1">
      <alignment horizontal="center" vertical="center"/>
    </xf>
    <xf numFmtId="0" fontId="30" fillId="9" borderId="683" xfId="0" applyFont="1" applyFill="1" applyBorder="1" applyAlignment="1">
      <alignment horizontal="justify" vertical="center" wrapText="1"/>
    </xf>
    <xf numFmtId="9" fontId="30" fillId="9" borderId="18" xfId="1" applyNumberFormat="1" applyFont="1" applyFill="1" applyBorder="1" applyAlignment="1">
      <alignment horizontal="center" vertical="center"/>
    </xf>
    <xf numFmtId="1" fontId="30" fillId="9" borderId="18" xfId="4" applyNumberFormat="1" applyFont="1" applyFill="1" applyBorder="1" applyAlignment="1">
      <alignment horizontal="center" vertical="center"/>
    </xf>
    <xf numFmtId="0" fontId="30" fillId="9" borderId="185" xfId="0" applyFont="1" applyFill="1" applyBorder="1" applyAlignment="1">
      <alignment horizontal="justify" vertical="center" wrapText="1"/>
    </xf>
    <xf numFmtId="0" fontId="30" fillId="9" borderId="10" xfId="0" applyFont="1" applyFill="1" applyBorder="1" applyAlignment="1">
      <alignment horizontal="center" vertical="center" wrapText="1"/>
    </xf>
    <xf numFmtId="0" fontId="30" fillId="9" borderId="14" xfId="0" applyFont="1" applyFill="1" applyBorder="1" applyAlignment="1">
      <alignment horizontal="center" vertical="center" wrapText="1"/>
    </xf>
    <xf numFmtId="0" fontId="30" fillId="9" borderId="16" xfId="0" applyFont="1" applyFill="1" applyBorder="1" applyAlignment="1">
      <alignment horizontal="center" vertical="center" wrapText="1"/>
    </xf>
    <xf numFmtId="0" fontId="30" fillId="9" borderId="287" xfId="0" applyFont="1" applyFill="1" applyBorder="1" applyAlignment="1" applyProtection="1">
      <alignment horizontal="center" vertical="center" wrapText="1"/>
      <protection locked="0"/>
    </xf>
    <xf numFmtId="0" fontId="30" fillId="9" borderId="82" xfId="0" applyFont="1" applyFill="1" applyBorder="1" applyAlignment="1" applyProtection="1">
      <alignment horizontal="center" vertical="center" wrapText="1"/>
      <protection locked="0"/>
    </xf>
    <xf numFmtId="0" fontId="30" fillId="9" borderId="91" xfId="0" applyFont="1" applyFill="1" applyBorder="1" applyAlignment="1" applyProtection="1">
      <alignment horizontal="center" vertical="center" wrapText="1"/>
      <protection locked="0"/>
    </xf>
    <xf numFmtId="0" fontId="30" fillId="9" borderId="332" xfId="0" applyFont="1" applyFill="1" applyBorder="1" applyAlignment="1" applyProtection="1">
      <alignment horizontal="center" vertical="center" wrapText="1"/>
      <protection locked="0"/>
    </xf>
    <xf numFmtId="0" fontId="30" fillId="9" borderId="14" xfId="0" applyFont="1" applyFill="1" applyBorder="1" applyAlignment="1" applyProtection="1">
      <alignment horizontal="center" vertical="center" wrapText="1"/>
      <protection locked="0"/>
    </xf>
    <xf numFmtId="0" fontId="30" fillId="9" borderId="15" xfId="0" applyFont="1" applyFill="1" applyBorder="1" applyAlignment="1">
      <alignment horizontal="center" vertical="center" wrapText="1"/>
    </xf>
    <xf numFmtId="0" fontId="30" fillId="9" borderId="10" xfId="0" applyFont="1" applyFill="1" applyBorder="1" applyAlignment="1">
      <alignment horizontal="justify" vertical="center" wrapText="1"/>
    </xf>
    <xf numFmtId="0" fontId="30" fillId="9" borderId="11" xfId="0" applyFont="1" applyFill="1" applyBorder="1" applyAlignment="1">
      <alignment horizontal="justify" vertical="center" wrapText="1"/>
    </xf>
    <xf numFmtId="175" fontId="30" fillId="9" borderId="14" xfId="1" applyNumberFormat="1" applyFont="1" applyFill="1" applyBorder="1" applyAlignment="1">
      <alignment horizontal="center" vertical="center"/>
    </xf>
    <xf numFmtId="0" fontId="30" fillId="9" borderId="24" xfId="0" applyFont="1" applyFill="1" applyBorder="1" applyAlignment="1">
      <alignment horizontal="center" vertical="center" wrapText="1"/>
    </xf>
    <xf numFmtId="0" fontId="30" fillId="9" borderId="293" xfId="0" applyFont="1" applyFill="1" applyBorder="1" applyAlignment="1">
      <alignment horizontal="center" vertical="center" wrapText="1"/>
    </xf>
    <xf numFmtId="0" fontId="30" fillId="9" borderId="12" xfId="0" applyFont="1" applyFill="1" applyBorder="1" applyAlignment="1">
      <alignment horizontal="justify" vertical="center" wrapText="1"/>
    </xf>
    <xf numFmtId="0" fontId="30" fillId="9" borderId="14" xfId="0" applyFont="1" applyFill="1" applyBorder="1" applyAlignment="1">
      <alignment horizontal="justify" vertical="center" wrapText="1"/>
    </xf>
    <xf numFmtId="0" fontId="30" fillId="9" borderId="14" xfId="0" applyFont="1" applyFill="1" applyBorder="1" applyAlignment="1" applyProtection="1">
      <alignment horizontal="justify" vertical="center" wrapText="1"/>
      <protection locked="0"/>
    </xf>
    <xf numFmtId="9" fontId="30" fillId="9" borderId="14" xfId="8" applyNumberFormat="1" applyFont="1" applyFill="1" applyBorder="1" applyAlignment="1">
      <alignment horizontal="center" vertical="center"/>
    </xf>
    <xf numFmtId="166" fontId="30" fillId="9" borderId="14" xfId="0" applyNumberFormat="1" applyFont="1" applyFill="1" applyBorder="1" applyAlignment="1">
      <alignment horizontal="center" vertical="center"/>
    </xf>
    <xf numFmtId="0" fontId="30" fillId="9" borderId="96" xfId="0" applyFont="1" applyFill="1" applyBorder="1" applyAlignment="1">
      <alignment horizontal="center" vertical="center" wrapText="1"/>
    </xf>
    <xf numFmtId="0" fontId="30" fillId="9" borderId="10" xfId="0" applyFont="1" applyFill="1" applyBorder="1" applyAlignment="1">
      <alignment horizontal="center" vertical="center" wrapText="1"/>
    </xf>
    <xf numFmtId="0" fontId="30" fillId="9" borderId="12" xfId="0" applyFont="1" applyFill="1" applyBorder="1" applyAlignment="1">
      <alignment horizontal="center" vertical="center" wrapText="1"/>
    </xf>
    <xf numFmtId="9" fontId="30" fillId="9" borderId="10" xfId="0" applyNumberFormat="1" applyFont="1" applyFill="1" applyBorder="1" applyAlignment="1">
      <alignment horizontal="center" vertical="center" wrapText="1"/>
    </xf>
    <xf numFmtId="0" fontId="30" fillId="9" borderId="11" xfId="0" applyFont="1" applyFill="1" applyBorder="1" applyAlignment="1">
      <alignment horizontal="center" vertical="center" wrapText="1"/>
    </xf>
    <xf numFmtId="0" fontId="30" fillId="9" borderId="13" xfId="0" applyFont="1" applyFill="1" applyBorder="1" applyAlignment="1">
      <alignment horizontal="center" vertical="center" wrapText="1"/>
    </xf>
    <xf numFmtId="9" fontId="30" fillId="9" borderId="13" xfId="1" applyFont="1" applyFill="1" applyBorder="1" applyAlignment="1" applyProtection="1">
      <alignment horizontal="center" vertical="center" wrapText="1"/>
    </xf>
    <xf numFmtId="0" fontId="30" fillId="9" borderId="15" xfId="0" applyFont="1" applyFill="1" applyBorder="1" applyAlignment="1">
      <alignment horizontal="justify" vertical="center" wrapText="1"/>
    </xf>
    <xf numFmtId="1" fontId="28" fillId="9" borderId="14" xfId="0" applyNumberFormat="1" applyFont="1" applyFill="1" applyBorder="1" applyAlignment="1">
      <alignment horizontal="center" vertical="center" wrapText="1"/>
    </xf>
    <xf numFmtId="1" fontId="28" fillId="9" borderId="15" xfId="0" applyNumberFormat="1" applyFont="1" applyFill="1" applyBorder="1" applyAlignment="1">
      <alignment horizontal="center" vertical="center" wrapText="1"/>
    </xf>
    <xf numFmtId="1" fontId="30" fillId="9" borderId="14" xfId="0" applyNumberFormat="1" applyFont="1" applyFill="1" applyBorder="1" applyAlignment="1">
      <alignment horizontal="center" vertical="center" wrapText="1"/>
    </xf>
    <xf numFmtId="1" fontId="30" fillId="9" borderId="15" xfId="0" applyNumberFormat="1" applyFont="1" applyFill="1" applyBorder="1" applyAlignment="1">
      <alignment horizontal="center" vertical="center" wrapText="1"/>
    </xf>
    <xf numFmtId="0" fontId="30" fillId="9" borderId="10" xfId="0" applyFont="1" applyFill="1" applyBorder="1" applyAlignment="1" applyProtection="1">
      <alignment horizontal="center" vertical="center" wrapText="1"/>
      <protection locked="0"/>
    </xf>
    <xf numFmtId="0" fontId="30" fillId="9" borderId="10" xfId="0" applyFont="1" applyFill="1" applyBorder="1" applyAlignment="1" applyProtection="1">
      <alignment horizontal="justify" vertical="center" wrapText="1"/>
      <protection locked="0"/>
    </xf>
    <xf numFmtId="9" fontId="30" fillId="9" borderId="10" xfId="1" applyFont="1" applyFill="1" applyBorder="1" applyAlignment="1" applyProtection="1">
      <alignment horizontal="center" vertical="center" wrapText="1"/>
      <protection locked="0"/>
    </xf>
    <xf numFmtId="0" fontId="30" fillId="9" borderId="76" xfId="0" applyFont="1" applyFill="1" applyBorder="1" applyAlignment="1" applyProtection="1">
      <alignment horizontal="center" vertical="center" wrapText="1"/>
      <protection locked="0"/>
    </xf>
    <xf numFmtId="1" fontId="28" fillId="9" borderId="10" xfId="0" applyNumberFormat="1" applyFont="1" applyFill="1" applyBorder="1" applyAlignment="1">
      <alignment horizontal="center" vertical="center" wrapText="1"/>
    </xf>
    <xf numFmtId="1" fontId="28" fillId="9" borderId="12" xfId="0" applyNumberFormat="1" applyFont="1" applyFill="1" applyBorder="1" applyAlignment="1">
      <alignment horizontal="center" vertical="center" wrapText="1"/>
    </xf>
    <xf numFmtId="0" fontId="30" fillId="9" borderId="76" xfId="0" applyFont="1" applyFill="1" applyBorder="1" applyAlignment="1">
      <alignment horizontal="center" vertical="center" wrapText="1"/>
    </xf>
    <xf numFmtId="0" fontId="30" fillId="9" borderId="17" xfId="0" applyFont="1" applyFill="1" applyBorder="1" applyAlignment="1">
      <alignment horizontal="center" vertical="center" wrapText="1"/>
    </xf>
    <xf numFmtId="0" fontId="28" fillId="9" borderId="10" xfId="0" applyFont="1" applyFill="1" applyBorder="1" applyAlignment="1">
      <alignment horizontal="center" vertical="center"/>
    </xf>
    <xf numFmtId="0" fontId="28" fillId="9" borderId="11" xfId="0" applyFont="1" applyFill="1" applyBorder="1" applyAlignment="1">
      <alignment horizontal="center" vertical="center"/>
    </xf>
    <xf numFmtId="0" fontId="28" fillId="9" borderId="12" xfId="0" applyFont="1" applyFill="1" applyBorder="1" applyAlignment="1">
      <alignment horizontal="center" vertical="center"/>
    </xf>
    <xf numFmtId="0" fontId="28" fillId="9" borderId="17" xfId="0" applyFont="1" applyFill="1" applyBorder="1" applyAlignment="1">
      <alignment horizontal="center" vertical="center"/>
    </xf>
    <xf numFmtId="0" fontId="30" fillId="9" borderId="10" xfId="0" applyFont="1" applyFill="1" applyBorder="1" applyAlignment="1">
      <alignment horizontal="center" vertical="center"/>
    </xf>
    <xf numFmtId="0" fontId="30" fillId="9" borderId="88" xfId="0" applyFont="1" applyFill="1" applyBorder="1" applyAlignment="1">
      <alignment horizontal="center" vertical="center" wrapText="1"/>
    </xf>
    <xf numFmtId="0" fontId="30" fillId="9" borderId="14" xfId="0" applyFont="1" applyFill="1" applyBorder="1" applyAlignment="1">
      <alignment horizontal="center" vertical="center"/>
    </xf>
    <xf numFmtId="0" fontId="30" fillId="9" borderId="15" xfId="0" applyFont="1" applyFill="1" applyBorder="1" applyAlignment="1">
      <alignment horizontal="center" vertical="center"/>
    </xf>
    <xf numFmtId="0" fontId="28" fillId="9" borderId="10" xfId="0" applyFont="1" applyFill="1" applyBorder="1" applyAlignment="1">
      <alignment horizontal="center" vertical="center" wrapText="1"/>
    </xf>
    <xf numFmtId="0" fontId="28" fillId="9" borderId="12" xfId="0" applyFont="1" applyFill="1" applyBorder="1" applyAlignment="1">
      <alignment horizontal="center" vertical="center" wrapText="1"/>
    </xf>
    <xf numFmtId="167" fontId="30" fillId="12" borderId="14" xfId="0" applyNumberFormat="1" applyFont="1" applyFill="1" applyBorder="1" applyAlignment="1">
      <alignment horizontal="center"/>
    </xf>
    <xf numFmtId="167" fontId="30" fillId="9" borderId="14" xfId="0" applyNumberFormat="1" applyFont="1" applyFill="1" applyBorder="1" applyAlignment="1">
      <alignment horizontal="center"/>
    </xf>
    <xf numFmtId="0" fontId="30" fillId="9" borderId="63" xfId="0" applyFont="1" applyFill="1" applyBorder="1" applyAlignment="1">
      <alignment horizontal="center" vertical="center" wrapText="1"/>
    </xf>
    <xf numFmtId="0" fontId="30" fillId="9" borderId="12" xfId="0" applyFont="1" applyFill="1" applyBorder="1" applyAlignment="1">
      <alignment horizontal="center" vertical="center"/>
    </xf>
    <xf numFmtId="9" fontId="30" fillId="9" borderId="10" xfId="0" applyNumberFormat="1" applyFont="1" applyFill="1" applyBorder="1" applyAlignment="1" applyProtection="1">
      <alignment horizontal="center" vertical="center" wrapText="1"/>
      <protection locked="0"/>
    </xf>
    <xf numFmtId="0" fontId="30" fillId="9" borderId="10" xfId="0" applyFont="1" applyFill="1" applyBorder="1" applyAlignment="1">
      <alignment horizontal="justify" vertical="center"/>
    </xf>
    <xf numFmtId="3" fontId="30" fillId="12" borderId="14" xfId="0" applyNumberFormat="1" applyFont="1" applyFill="1" applyBorder="1" applyAlignment="1">
      <alignment horizontal="center" vertical="center"/>
    </xf>
    <xf numFmtId="9" fontId="30" fillId="9" borderId="10" xfId="0" applyNumberFormat="1" applyFont="1" applyFill="1" applyBorder="1" applyAlignment="1">
      <alignment horizontal="center" vertical="center"/>
    </xf>
    <xf numFmtId="9" fontId="28" fillId="9" borderId="10" xfId="0" applyNumberFormat="1" applyFont="1" applyFill="1" applyBorder="1" applyAlignment="1">
      <alignment horizontal="center" vertical="center"/>
    </xf>
    <xf numFmtId="175" fontId="30" fillId="9" borderId="10" xfId="1" applyNumberFormat="1" applyFont="1" applyFill="1" applyBorder="1" applyAlignment="1">
      <alignment horizontal="center" vertical="center"/>
    </xf>
    <xf numFmtId="9" fontId="30" fillId="9" borderId="12" xfId="1" applyFont="1" applyFill="1" applyBorder="1" applyAlignment="1">
      <alignment horizontal="center" vertical="center"/>
    </xf>
    <xf numFmtId="9" fontId="30" fillId="9" borderId="11" xfId="1" applyFont="1" applyFill="1" applyBorder="1" applyAlignment="1">
      <alignment horizontal="center" vertical="center"/>
    </xf>
    <xf numFmtId="9" fontId="30" fillId="9" borderId="14" xfId="0" applyNumberFormat="1" applyFont="1" applyFill="1" applyBorder="1" applyAlignment="1">
      <alignment horizontal="center" vertical="center"/>
    </xf>
    <xf numFmtId="1" fontId="28" fillId="9" borderId="11" xfId="0" applyNumberFormat="1" applyFont="1" applyFill="1" applyBorder="1" applyAlignment="1">
      <alignment horizontal="center" vertical="center" wrapText="1"/>
    </xf>
    <xf numFmtId="9" fontId="28" fillId="9" borderId="14" xfId="0" applyNumberFormat="1" applyFont="1" applyFill="1" applyBorder="1" applyAlignment="1">
      <alignment horizontal="center" vertical="center"/>
    </xf>
    <xf numFmtId="0" fontId="28" fillId="9" borderId="11" xfId="0" applyFont="1" applyFill="1" applyBorder="1" applyAlignment="1">
      <alignment horizontal="center" vertical="center" wrapText="1"/>
    </xf>
    <xf numFmtId="164" fontId="30" fillId="9" borderId="256" xfId="2" applyFont="1" applyFill="1" applyBorder="1" applyAlignment="1">
      <alignment horizontal="center" vertical="center"/>
    </xf>
    <xf numFmtId="0" fontId="30" fillId="9" borderId="256" xfId="0" applyFont="1" applyFill="1" applyBorder="1" applyAlignment="1">
      <alignment horizontal="justify" vertical="center" wrapText="1"/>
    </xf>
    <xf numFmtId="0" fontId="30" fillId="9" borderId="8" xfId="0" applyFont="1" applyFill="1" applyBorder="1" applyAlignment="1">
      <alignment horizontal="justify" vertical="center" wrapText="1"/>
    </xf>
    <xf numFmtId="1" fontId="28" fillId="9" borderId="8" xfId="0" applyNumberFormat="1" applyFont="1" applyFill="1" applyBorder="1" applyAlignment="1">
      <alignment horizontal="center" vertical="center" wrapText="1"/>
    </xf>
    <xf numFmtId="0" fontId="30" fillId="9" borderId="7" xfId="0" applyFont="1" applyFill="1" applyBorder="1" applyAlignment="1">
      <alignment horizontal="center" vertical="center" wrapText="1"/>
    </xf>
    <xf numFmtId="0" fontId="30" fillId="9" borderId="256" xfId="0" applyFont="1" applyFill="1" applyBorder="1" applyAlignment="1">
      <alignment horizontal="center" vertical="center" wrapText="1"/>
    </xf>
    <xf numFmtId="0" fontId="30" fillId="9" borderId="224" xfId="0" applyFont="1" applyFill="1" applyBorder="1" applyAlignment="1">
      <alignment horizontal="center" vertical="center" wrapText="1"/>
    </xf>
    <xf numFmtId="9" fontId="30" fillId="9" borderId="15" xfId="0" applyNumberFormat="1" applyFont="1" applyFill="1" applyBorder="1" applyAlignment="1">
      <alignment horizontal="center" vertical="center"/>
    </xf>
    <xf numFmtId="9" fontId="28" fillId="9" borderId="15" xfId="0" applyNumberFormat="1" applyFont="1" applyFill="1" applyBorder="1" applyAlignment="1">
      <alignment horizontal="center" vertical="center"/>
    </xf>
    <xf numFmtId="9" fontId="30" fillId="9" borderId="10" xfId="1" applyFont="1" applyFill="1" applyBorder="1" applyAlignment="1">
      <alignment horizontal="center" vertical="center"/>
    </xf>
    <xf numFmtId="0" fontId="30" fillId="9" borderId="221" xfId="0" applyFont="1" applyFill="1" applyBorder="1" applyAlignment="1">
      <alignment horizontal="center" vertical="center" wrapText="1"/>
    </xf>
    <xf numFmtId="0" fontId="30" fillId="9" borderId="256" xfId="0" applyFont="1" applyFill="1" applyBorder="1" applyAlignment="1" applyProtection="1">
      <alignment horizontal="center" vertical="center" wrapText="1"/>
      <protection locked="0"/>
    </xf>
    <xf numFmtId="0" fontId="30" fillId="9" borderId="62" xfId="0" applyFont="1" applyFill="1" applyBorder="1" applyAlignment="1">
      <alignment horizontal="center" vertical="center"/>
    </xf>
    <xf numFmtId="0" fontId="30" fillId="9" borderId="13" xfId="0" applyFont="1" applyFill="1" applyBorder="1" applyAlignment="1">
      <alignment horizontal="center" vertical="center"/>
    </xf>
    <xf numFmtId="0" fontId="30" fillId="9" borderId="256" xfId="0" applyFont="1" applyFill="1" applyBorder="1" applyAlignment="1">
      <alignment horizontal="center" vertical="center"/>
    </xf>
    <xf numFmtId="0" fontId="30" fillId="9" borderId="25" xfId="0" applyFont="1" applyFill="1" applyBorder="1" applyAlignment="1">
      <alignment horizontal="justify" vertical="center" wrapText="1"/>
    </xf>
    <xf numFmtId="1" fontId="28" fillId="9" borderId="13" xfId="0" applyNumberFormat="1" applyFont="1" applyFill="1" applyBorder="1" applyAlignment="1">
      <alignment horizontal="center" vertical="center" wrapText="1"/>
    </xf>
    <xf numFmtId="3" fontId="30" fillId="12" borderId="256" xfId="0" applyNumberFormat="1" applyFont="1" applyFill="1" applyBorder="1" applyAlignment="1">
      <alignment horizontal="center" vertical="center"/>
    </xf>
    <xf numFmtId="0" fontId="30" fillId="9" borderId="25" xfId="0" applyFont="1" applyFill="1" applyBorder="1" applyAlignment="1">
      <alignment horizontal="center" vertical="center" wrapText="1"/>
    </xf>
    <xf numFmtId="0" fontId="30" fillId="9" borderId="256" xfId="0" applyFont="1" applyFill="1" applyBorder="1" applyAlignment="1">
      <alignment horizontal="justify" vertical="center"/>
    </xf>
    <xf numFmtId="0" fontId="30" fillId="9" borderId="193" xfId="0" applyFont="1" applyFill="1" applyBorder="1" applyAlignment="1">
      <alignment horizontal="center" vertical="center" wrapText="1"/>
    </xf>
    <xf numFmtId="1" fontId="28" fillId="9" borderId="47" xfId="0" applyNumberFormat="1" applyFont="1" applyFill="1" applyBorder="1" applyAlignment="1">
      <alignment horizontal="center" vertical="center" wrapText="1"/>
    </xf>
    <xf numFmtId="0" fontId="30" fillId="9" borderId="47" xfId="0" applyFont="1" applyFill="1" applyBorder="1" applyAlignment="1">
      <alignment horizontal="center" vertical="center" wrapText="1"/>
    </xf>
    <xf numFmtId="164" fontId="30" fillId="9" borderId="14" xfId="2" applyFont="1" applyFill="1" applyBorder="1" applyAlignment="1">
      <alignment horizontal="center" vertical="center"/>
    </xf>
    <xf numFmtId="0" fontId="30" fillId="9" borderId="7" xfId="0" applyFont="1" applyFill="1" applyBorder="1" applyAlignment="1">
      <alignment horizontal="justify" vertical="center" wrapText="1"/>
    </xf>
    <xf numFmtId="0" fontId="30" fillId="9" borderId="42" xfId="0" applyFont="1" applyFill="1" applyBorder="1" applyAlignment="1">
      <alignment horizontal="center" vertical="center" wrapText="1"/>
    </xf>
    <xf numFmtId="0" fontId="30" fillId="9" borderId="223" xfId="0" applyFont="1" applyFill="1" applyBorder="1" applyAlignment="1">
      <alignment horizontal="center" vertical="center" wrapText="1"/>
    </xf>
    <xf numFmtId="175" fontId="30" fillId="9" borderId="256" xfId="1" applyNumberFormat="1" applyFont="1" applyFill="1" applyBorder="1" applyAlignment="1">
      <alignment horizontal="center" vertical="center"/>
    </xf>
    <xf numFmtId="1" fontId="30" fillId="9" borderId="10" xfId="0" applyNumberFormat="1" applyFont="1" applyFill="1" applyBorder="1" applyAlignment="1">
      <alignment horizontal="center" vertical="center" wrapText="1"/>
    </xf>
    <xf numFmtId="1" fontId="30" fillId="9" borderId="11" xfId="0" applyNumberFormat="1" applyFont="1" applyFill="1" applyBorder="1" applyAlignment="1">
      <alignment horizontal="center" vertical="center" wrapText="1"/>
    </xf>
    <xf numFmtId="1" fontId="30" fillId="9" borderId="12" xfId="0" applyNumberFormat="1" applyFont="1" applyFill="1" applyBorder="1" applyAlignment="1">
      <alignment horizontal="center" vertical="center" wrapText="1"/>
    </xf>
    <xf numFmtId="0" fontId="30" fillId="9" borderId="47" xfId="0" applyFont="1" applyFill="1" applyBorder="1" applyAlignment="1">
      <alignment horizontal="justify" vertical="center" wrapText="1"/>
    </xf>
    <xf numFmtId="9" fontId="30" fillId="9" borderId="47" xfId="0" applyNumberFormat="1" applyFont="1" applyFill="1" applyBorder="1" applyAlignment="1">
      <alignment horizontal="center" vertical="center" wrapText="1"/>
    </xf>
    <xf numFmtId="0" fontId="30" fillId="9" borderId="11" xfId="0" applyFont="1" applyFill="1" applyBorder="1" applyAlignment="1">
      <alignment horizontal="center" vertical="center"/>
    </xf>
    <xf numFmtId="0" fontId="28" fillId="9" borderId="17" xfId="0" applyFont="1" applyFill="1" applyBorder="1" applyAlignment="1">
      <alignment horizontal="center" vertical="center" wrapText="1"/>
    </xf>
    <xf numFmtId="0" fontId="30" fillId="9" borderId="106" xfId="0" applyFont="1" applyFill="1" applyBorder="1" applyAlignment="1">
      <alignment horizontal="center" vertical="center" wrapText="1"/>
    </xf>
    <xf numFmtId="9" fontId="30" fillId="9" borderId="11" xfId="0" applyNumberFormat="1" applyFont="1" applyFill="1" applyBorder="1" applyAlignment="1">
      <alignment horizontal="center" vertical="center" wrapText="1"/>
    </xf>
    <xf numFmtId="9" fontId="30" fillId="9" borderId="12" xfId="0" applyNumberFormat="1" applyFont="1" applyFill="1" applyBorder="1" applyAlignment="1">
      <alignment horizontal="center" vertical="center" wrapText="1"/>
    </xf>
    <xf numFmtId="0" fontId="30" fillId="9" borderId="51" xfId="0" applyFont="1" applyFill="1" applyBorder="1" applyAlignment="1">
      <alignment horizontal="center" vertical="center" wrapText="1"/>
    </xf>
    <xf numFmtId="0" fontId="30" fillId="9" borderId="34" xfId="0" applyFont="1" applyFill="1" applyBorder="1" applyAlignment="1">
      <alignment horizontal="center" vertical="center" wrapText="1"/>
    </xf>
    <xf numFmtId="0" fontId="30" fillId="9" borderId="57" xfId="0" applyFont="1" applyFill="1" applyBorder="1" applyAlignment="1">
      <alignment horizontal="center" vertical="center" wrapText="1"/>
    </xf>
    <xf numFmtId="0" fontId="30" fillId="9" borderId="43" xfId="0" applyFont="1" applyFill="1" applyBorder="1" applyAlignment="1" applyProtection="1">
      <alignment horizontal="justify" vertical="center" wrapText="1"/>
      <protection locked="0"/>
    </xf>
    <xf numFmtId="9" fontId="30" fillId="9" borderId="42" xfId="1" applyFont="1" applyFill="1" applyBorder="1" applyAlignment="1">
      <alignment horizontal="center" vertical="center" wrapText="1"/>
    </xf>
    <xf numFmtId="9" fontId="30" fillId="9" borderId="25" xfId="1" applyFont="1" applyFill="1" applyBorder="1" applyAlignment="1">
      <alignment horizontal="center" vertical="center" wrapText="1"/>
    </xf>
    <xf numFmtId="9" fontId="30" fillId="9" borderId="37" xfId="1" applyFont="1" applyFill="1" applyBorder="1" applyAlignment="1">
      <alignment horizontal="center" vertical="center" wrapText="1"/>
    </xf>
    <xf numFmtId="9" fontId="30" fillId="9" borderId="42" xfId="0" applyNumberFormat="1" applyFont="1" applyFill="1" applyBorder="1" applyAlignment="1" applyProtection="1">
      <alignment horizontal="center" vertical="center"/>
      <protection locked="0"/>
    </xf>
    <xf numFmtId="0" fontId="30" fillId="9" borderId="89" xfId="0" applyFont="1" applyFill="1" applyBorder="1" applyAlignment="1">
      <alignment horizontal="center" vertical="center" wrapText="1"/>
    </xf>
    <xf numFmtId="0" fontId="30" fillId="9" borderId="90" xfId="0" applyFont="1" applyFill="1" applyBorder="1" applyAlignment="1">
      <alignment horizontal="center" vertical="center" wrapText="1"/>
    </xf>
    <xf numFmtId="49" fontId="30" fillId="9" borderId="17" xfId="0" applyNumberFormat="1" applyFont="1" applyFill="1" applyBorder="1" applyAlignment="1">
      <alignment horizontal="center" vertical="center" wrapText="1"/>
    </xf>
    <xf numFmtId="3" fontId="30" fillId="9" borderId="14" xfId="0" applyNumberFormat="1" applyFont="1" applyFill="1" applyBorder="1" applyAlignment="1">
      <alignment horizontal="center" vertical="center"/>
    </xf>
    <xf numFmtId="9" fontId="30" fillId="9" borderId="11" xfId="0" applyNumberFormat="1" applyFont="1" applyFill="1" applyBorder="1" applyAlignment="1">
      <alignment horizontal="center" vertical="center"/>
    </xf>
    <xf numFmtId="0" fontId="30" fillId="9" borderId="274" xfId="0" applyFont="1" applyFill="1" applyBorder="1" applyAlignment="1">
      <alignment horizontal="justify" vertical="center" wrapText="1"/>
    </xf>
    <xf numFmtId="9" fontId="30" fillId="9" borderId="14" xfId="0" applyNumberFormat="1" applyFont="1" applyFill="1" applyBorder="1" applyAlignment="1">
      <alignment horizontal="center" vertical="center" wrapText="1"/>
    </xf>
    <xf numFmtId="0" fontId="28" fillId="9" borderId="10" xfId="0" applyFont="1" applyFill="1" applyBorder="1" applyAlignment="1">
      <alignment horizontal="center" vertical="center" wrapText="1"/>
    </xf>
    <xf numFmtId="0" fontId="30" fillId="9" borderId="10" xfId="0" applyFont="1" applyFill="1" applyBorder="1" applyAlignment="1">
      <alignment horizontal="justify" vertical="center" wrapText="1"/>
    </xf>
    <xf numFmtId="175" fontId="30" fillId="9" borderId="10" xfId="1" applyNumberFormat="1" applyFont="1" applyFill="1" applyBorder="1" applyAlignment="1">
      <alignment horizontal="center" vertical="center" wrapText="1"/>
    </xf>
    <xf numFmtId="0" fontId="30" fillId="9" borderId="14" xfId="0" applyFont="1" applyFill="1" applyBorder="1" applyAlignment="1">
      <alignment horizontal="center" vertical="center" wrapText="1"/>
    </xf>
    <xf numFmtId="0" fontId="30" fillId="9" borderId="82" xfId="0" applyFont="1" applyFill="1" applyBorder="1" applyAlignment="1">
      <alignment horizontal="center" vertical="center" wrapText="1"/>
    </xf>
    <xf numFmtId="0" fontId="28" fillId="9" borderId="14" xfId="0" applyFont="1" applyFill="1" applyBorder="1" applyAlignment="1">
      <alignment horizontal="center" vertical="center" wrapText="1"/>
    </xf>
    <xf numFmtId="0" fontId="30" fillId="9" borderId="14" xfId="0" applyFont="1" applyFill="1" applyBorder="1" applyAlignment="1">
      <alignment horizontal="justify" vertical="center" wrapText="1"/>
    </xf>
    <xf numFmtId="0" fontId="30" fillId="9" borderId="10" xfId="0" applyFont="1" applyFill="1" applyBorder="1" applyAlignment="1">
      <alignment horizontal="center" vertical="center" wrapText="1"/>
    </xf>
    <xf numFmtId="0" fontId="30" fillId="9" borderId="11" xfId="0" applyFont="1" applyFill="1" applyBorder="1" applyAlignment="1">
      <alignment horizontal="center" vertical="center"/>
    </xf>
    <xf numFmtId="9" fontId="28" fillId="9" borderId="14" xfId="0" applyNumberFormat="1" applyFont="1" applyFill="1" applyBorder="1" applyAlignment="1">
      <alignment horizontal="center" vertical="center"/>
    </xf>
    <xf numFmtId="0" fontId="30" fillId="9" borderId="14" xfId="0" applyFont="1" applyFill="1" applyBorder="1" applyAlignment="1" applyProtection="1">
      <alignment horizontal="justify" vertical="center" wrapText="1"/>
      <protection locked="0"/>
    </xf>
    <xf numFmtId="0" fontId="30" fillId="9" borderId="14" xfId="0" applyFont="1" applyFill="1" applyBorder="1" applyAlignment="1" applyProtection="1">
      <alignment horizontal="center" vertical="center" wrapText="1"/>
      <protection locked="0"/>
    </xf>
    <xf numFmtId="0" fontId="30" fillId="9" borderId="15" xfId="0" applyFont="1" applyFill="1" applyBorder="1" applyAlignment="1">
      <alignment horizontal="justify" vertical="center" wrapText="1"/>
    </xf>
    <xf numFmtId="165" fontId="30" fillId="9" borderId="8" xfId="0" applyNumberFormat="1" applyFont="1" applyFill="1" applyBorder="1" applyAlignment="1">
      <alignment horizontal="center" vertical="center" wrapText="1"/>
    </xf>
    <xf numFmtId="165" fontId="30" fillId="9" borderId="14" xfId="0" applyNumberFormat="1" applyFont="1" applyFill="1" applyBorder="1" applyAlignment="1" applyProtection="1">
      <alignment horizontal="center" vertical="center" wrapText="1"/>
      <protection locked="0"/>
    </xf>
    <xf numFmtId="1" fontId="28" fillId="9" borderId="14" xfId="0" applyNumberFormat="1" applyFont="1" applyFill="1" applyBorder="1" applyAlignment="1">
      <alignment horizontal="center" vertical="center" wrapText="1"/>
    </xf>
    <xf numFmtId="0" fontId="30" fillId="9" borderId="274" xfId="0" applyFont="1" applyFill="1" applyBorder="1" applyAlignment="1">
      <alignment horizontal="justify" vertical="center" wrapText="1"/>
    </xf>
    <xf numFmtId="0" fontId="30" fillId="9" borderId="17" xfId="0" applyFont="1" applyFill="1" applyBorder="1" applyAlignment="1">
      <alignment horizontal="center" vertical="center" wrapText="1"/>
    </xf>
    <xf numFmtId="0" fontId="30" fillId="9" borderId="43" xfId="0" applyFont="1" applyFill="1" applyBorder="1" applyAlignment="1">
      <alignment horizontal="center" vertical="center" wrapText="1"/>
    </xf>
    <xf numFmtId="0" fontId="28" fillId="9" borderId="17" xfId="0" applyFont="1" applyFill="1" applyBorder="1" applyAlignment="1">
      <alignment horizontal="center" vertical="center" wrapText="1"/>
    </xf>
    <xf numFmtId="3" fontId="30" fillId="9" borderId="14" xfId="0" applyNumberFormat="1" applyFont="1" applyFill="1" applyBorder="1" applyAlignment="1">
      <alignment horizontal="center" vertical="center"/>
    </xf>
    <xf numFmtId="0" fontId="30" fillId="9" borderId="17" xfId="0" applyFont="1" applyFill="1" applyBorder="1" applyAlignment="1">
      <alignment horizontal="justify" vertical="center" wrapText="1"/>
    </xf>
    <xf numFmtId="0" fontId="30" fillId="9" borderId="223" xfId="0" applyFont="1" applyFill="1" applyBorder="1" applyAlignment="1">
      <alignment horizontal="center" vertical="center" wrapText="1"/>
    </xf>
    <xf numFmtId="1" fontId="28" fillId="9" borderId="223" xfId="0" applyNumberFormat="1" applyFont="1" applyFill="1" applyBorder="1" applyAlignment="1">
      <alignment horizontal="center" vertical="center" wrapText="1"/>
    </xf>
    <xf numFmtId="1" fontId="28" fillId="9" borderId="221" xfId="0" applyNumberFormat="1" applyFont="1" applyFill="1" applyBorder="1" applyAlignment="1">
      <alignment horizontal="center" vertical="center" wrapText="1"/>
    </xf>
    <xf numFmtId="9" fontId="30" fillId="9" borderId="14" xfId="1" applyFont="1" applyFill="1" applyBorder="1" applyAlignment="1" applyProtection="1">
      <alignment horizontal="center" vertical="center" wrapText="1"/>
      <protection locked="0"/>
    </xf>
    <xf numFmtId="1" fontId="28" fillId="9" borderId="14" xfId="1" applyNumberFormat="1" applyFont="1" applyFill="1" applyBorder="1" applyAlignment="1" applyProtection="1">
      <alignment horizontal="center" vertical="center"/>
      <protection locked="0"/>
    </xf>
    <xf numFmtId="1" fontId="28" fillId="9" borderId="14" xfId="0" applyNumberFormat="1" applyFont="1" applyFill="1" applyBorder="1" applyAlignment="1" applyProtection="1">
      <alignment horizontal="center" vertical="center" wrapText="1"/>
      <protection locked="0"/>
    </xf>
    <xf numFmtId="0" fontId="30" fillId="9" borderId="82" xfId="0" applyFont="1" applyFill="1" applyBorder="1" applyAlignment="1" applyProtection="1">
      <alignment horizontal="center" vertical="center" wrapText="1"/>
      <protection locked="0"/>
    </xf>
    <xf numFmtId="9" fontId="30" fillId="9" borderId="42" xfId="0" applyNumberFormat="1" applyFont="1" applyFill="1" applyBorder="1" applyAlignment="1" applyProtection="1">
      <alignment horizontal="center" vertical="center"/>
      <protection locked="0"/>
    </xf>
    <xf numFmtId="9" fontId="30" fillId="9" borderId="14" xfId="0" applyNumberFormat="1" applyFont="1" applyFill="1" applyBorder="1" applyAlignment="1" applyProtection="1">
      <alignment horizontal="center" vertical="center"/>
      <protection locked="0"/>
    </xf>
    <xf numFmtId="175" fontId="30" fillId="9" borderId="14" xfId="1" applyNumberFormat="1" applyFont="1" applyFill="1" applyBorder="1" applyAlignment="1" applyProtection="1">
      <alignment horizontal="center" vertical="center" wrapText="1"/>
      <protection locked="0"/>
    </xf>
    <xf numFmtId="0" fontId="30" fillId="9" borderId="34" xfId="0" applyFont="1" applyFill="1" applyBorder="1" applyAlignment="1">
      <alignment horizontal="center" vertical="center" wrapText="1"/>
    </xf>
    <xf numFmtId="9" fontId="30" fillId="9" borderId="10" xfId="1" applyFont="1" applyFill="1" applyBorder="1" applyAlignment="1">
      <alignment horizontal="center" vertical="center" wrapText="1"/>
    </xf>
    <xf numFmtId="9" fontId="30" fillId="9" borderId="10" xfId="0" applyNumberFormat="1" applyFont="1" applyFill="1" applyBorder="1" applyAlignment="1">
      <alignment horizontal="center" vertical="center" wrapText="1"/>
    </xf>
    <xf numFmtId="0" fontId="30" fillId="9" borderId="76" xfId="0" applyFont="1" applyFill="1" applyBorder="1" applyAlignment="1">
      <alignment horizontal="center" vertical="center" wrapText="1"/>
    </xf>
    <xf numFmtId="0" fontId="30" fillId="9" borderId="95" xfId="0" applyFont="1" applyFill="1" applyBorder="1" applyAlignment="1">
      <alignment horizontal="center" vertical="center" wrapText="1"/>
    </xf>
    <xf numFmtId="0" fontId="30" fillId="9" borderId="7" xfId="0" applyFont="1" applyFill="1" applyBorder="1" applyAlignment="1">
      <alignment horizontal="center" vertical="center" wrapText="1"/>
    </xf>
    <xf numFmtId="0" fontId="30" fillId="9" borderId="7" xfId="0" applyFont="1" applyFill="1" applyBorder="1" applyAlignment="1">
      <alignment horizontal="justify" vertical="center" wrapText="1"/>
    </xf>
    <xf numFmtId="0" fontId="30" fillId="9" borderId="13" xfId="0" applyFont="1" applyFill="1" applyBorder="1" applyAlignment="1">
      <alignment horizontal="center" vertical="center"/>
    </xf>
    <xf numFmtId="0" fontId="30" fillId="9" borderId="224" xfId="0" applyFont="1" applyFill="1" applyBorder="1" applyAlignment="1">
      <alignment horizontal="center" vertical="center" wrapText="1"/>
    </xf>
    <xf numFmtId="0" fontId="30" fillId="9" borderId="323" xfId="0" applyFont="1" applyFill="1" applyBorder="1" applyAlignment="1">
      <alignment horizontal="center" vertical="center" wrapText="1"/>
    </xf>
    <xf numFmtId="0" fontId="30" fillId="9" borderId="8" xfId="0" applyFont="1" applyFill="1" applyBorder="1" applyAlignment="1">
      <alignment horizontal="justify" vertical="center" wrapText="1"/>
    </xf>
    <xf numFmtId="1" fontId="28" fillId="9" borderId="8" xfId="0" applyNumberFormat="1" applyFont="1" applyFill="1" applyBorder="1" applyAlignment="1">
      <alignment horizontal="center" vertical="center" wrapText="1"/>
    </xf>
    <xf numFmtId="3" fontId="30" fillId="9" borderId="10" xfId="0" applyNumberFormat="1" applyFont="1" applyFill="1" applyBorder="1" applyAlignment="1">
      <alignment horizontal="justify" vertical="center"/>
    </xf>
    <xf numFmtId="168" fontId="30" fillId="9" borderId="10" xfId="0" applyNumberFormat="1" applyFont="1" applyFill="1" applyBorder="1" applyAlignment="1">
      <alignment horizontal="center" vertical="center"/>
    </xf>
    <xf numFmtId="168" fontId="30" fillId="9" borderId="62" xfId="0" applyNumberFormat="1" applyFont="1" applyFill="1" applyBorder="1" applyAlignment="1">
      <alignment horizontal="center" vertical="center"/>
    </xf>
    <xf numFmtId="165" fontId="30" fillId="9" borderId="274" xfId="0" applyNumberFormat="1" applyFont="1" applyFill="1" applyBorder="1" applyAlignment="1">
      <alignment horizontal="center" vertical="center" wrapText="1"/>
    </xf>
    <xf numFmtId="0" fontId="30" fillId="9" borderId="15" xfId="0" applyFont="1" applyFill="1" applyBorder="1" applyAlignment="1">
      <alignment horizontal="center" vertical="center"/>
    </xf>
    <xf numFmtId="0" fontId="30" fillId="9" borderId="39" xfId="0" applyFont="1" applyFill="1" applyBorder="1" applyAlignment="1">
      <alignment horizontal="center" vertical="center" wrapText="1"/>
    </xf>
    <xf numFmtId="0" fontId="30" fillId="9" borderId="293" xfId="0" applyFont="1" applyFill="1" applyBorder="1" applyAlignment="1">
      <alignment horizontal="center" vertical="center" wrapText="1"/>
    </xf>
    <xf numFmtId="0" fontId="30" fillId="9" borderId="16" xfId="0" applyFont="1" applyFill="1" applyBorder="1" applyAlignment="1">
      <alignment horizontal="center" vertical="center" wrapText="1"/>
    </xf>
    <xf numFmtId="0" fontId="30" fillId="9" borderId="91" xfId="0" applyFont="1" applyFill="1" applyBorder="1" applyAlignment="1" applyProtection="1">
      <alignment horizontal="center" vertical="center" wrapText="1"/>
      <protection locked="0"/>
    </xf>
    <xf numFmtId="0" fontId="30" fillId="9" borderId="16" xfId="0" applyFont="1" applyFill="1" applyBorder="1" applyAlignment="1" applyProtection="1">
      <alignment horizontal="center" vertical="center" wrapText="1"/>
      <protection locked="0"/>
    </xf>
    <xf numFmtId="165" fontId="30" fillId="9" borderId="16" xfId="0" applyNumberFormat="1" applyFont="1" applyFill="1" applyBorder="1" applyAlignment="1" applyProtection="1">
      <alignment horizontal="center" vertical="center" wrapText="1"/>
      <protection locked="0"/>
    </xf>
    <xf numFmtId="9" fontId="30" fillId="9" borderId="16" xfId="0" applyNumberFormat="1" applyFont="1" applyFill="1" applyBorder="1" applyAlignment="1" applyProtection="1">
      <alignment horizontal="center" vertical="center" wrapText="1"/>
      <protection locked="0"/>
    </xf>
    <xf numFmtId="0" fontId="30" fillId="9" borderId="16" xfId="0" applyFont="1" applyFill="1" applyBorder="1" applyAlignment="1">
      <alignment horizontal="justify" vertical="center"/>
    </xf>
    <xf numFmtId="0" fontId="30" fillId="9" borderId="16" xfId="0" applyFont="1" applyFill="1" applyBorder="1" applyAlignment="1">
      <alignment horizontal="justify" vertical="center" wrapText="1"/>
    </xf>
    <xf numFmtId="0" fontId="30" fillId="9" borderId="16" xfId="0" applyFont="1" applyFill="1" applyBorder="1" applyAlignment="1" applyProtection="1">
      <alignment horizontal="justify" vertical="center" wrapText="1"/>
      <protection locked="0"/>
    </xf>
    <xf numFmtId="1" fontId="28" fillId="9" borderId="16" xfId="0" applyNumberFormat="1" applyFont="1" applyFill="1" applyBorder="1" applyAlignment="1">
      <alignment horizontal="center" vertical="center" wrapText="1"/>
    </xf>
    <xf numFmtId="1" fontId="30" fillId="9" borderId="16" xfId="0" applyNumberFormat="1" applyFont="1" applyFill="1" applyBorder="1" applyAlignment="1">
      <alignment horizontal="center" vertical="center" wrapText="1"/>
    </xf>
    <xf numFmtId="0" fontId="30" fillId="12" borderId="16" xfId="0" applyFont="1" applyFill="1" applyBorder="1" applyAlignment="1">
      <alignment horizontal="center" vertical="center" wrapText="1"/>
    </xf>
    <xf numFmtId="0" fontId="30" fillId="9" borderId="7" xfId="0" applyFont="1" applyFill="1" applyBorder="1" applyAlignment="1">
      <alignment horizontal="center" vertical="center" wrapText="1"/>
    </xf>
    <xf numFmtId="164" fontId="30" fillId="9" borderId="16" xfId="2" applyFont="1" applyFill="1" applyBorder="1" applyAlignment="1">
      <alignment horizontal="center" vertical="center"/>
    </xf>
    <xf numFmtId="0" fontId="30" fillId="9" borderId="16" xfId="0" applyFont="1" applyFill="1" applyBorder="1" applyAlignment="1">
      <alignment horizontal="center" vertical="center"/>
    </xf>
    <xf numFmtId="0" fontId="30" fillId="9" borderId="10" xfId="0" applyFont="1" applyFill="1" applyBorder="1" applyAlignment="1">
      <alignment horizontal="justify" vertical="center" wrapText="1"/>
    </xf>
    <xf numFmtId="9" fontId="30" fillId="9" borderId="12" xfId="1" applyFont="1" applyFill="1" applyBorder="1" applyAlignment="1">
      <alignment horizontal="center" vertical="center" wrapText="1"/>
    </xf>
    <xf numFmtId="0" fontId="30" fillId="9" borderId="16" xfId="0" applyFont="1" applyFill="1" applyBorder="1" applyAlignment="1">
      <alignment horizontal="center" vertical="center" wrapText="1"/>
    </xf>
    <xf numFmtId="9" fontId="30" fillId="9" borderId="16" xfId="1" applyFont="1" applyFill="1" applyBorder="1" applyAlignment="1">
      <alignment horizontal="center" vertical="center" wrapText="1"/>
    </xf>
    <xf numFmtId="0" fontId="30" fillId="9" borderId="10" xfId="0" applyFont="1" applyFill="1" applyBorder="1" applyAlignment="1">
      <alignment horizontal="center" vertical="center" wrapText="1"/>
    </xf>
    <xf numFmtId="0" fontId="30" fillId="9" borderId="11" xfId="0" applyFont="1" applyFill="1" applyBorder="1" applyAlignment="1">
      <alignment horizontal="center" vertical="center"/>
    </xf>
    <xf numFmtId="9" fontId="28" fillId="9" borderId="16" xfId="0" applyNumberFormat="1" applyFont="1" applyFill="1" applyBorder="1" applyAlignment="1">
      <alignment horizontal="center" vertical="center"/>
    </xf>
    <xf numFmtId="0" fontId="30" fillId="9" borderId="16" xfId="0" applyFont="1" applyFill="1" applyBorder="1" applyAlignment="1" applyProtection="1">
      <alignment horizontal="justify" vertical="center" wrapText="1"/>
      <protection locked="0"/>
    </xf>
    <xf numFmtId="9" fontId="30" fillId="9" borderId="16" xfId="0" applyNumberFormat="1" applyFont="1" applyFill="1" applyBorder="1" applyAlignment="1" applyProtection="1">
      <alignment horizontal="center" vertical="center" wrapText="1"/>
      <protection locked="0"/>
    </xf>
    <xf numFmtId="0" fontId="30" fillId="9" borderId="16" xfId="0" applyFont="1" applyFill="1" applyBorder="1" applyAlignment="1" applyProtection="1">
      <alignment horizontal="center" vertical="center" wrapText="1"/>
      <protection locked="0"/>
    </xf>
    <xf numFmtId="165" fontId="30" fillId="9" borderId="14" xfId="0" applyNumberFormat="1" applyFont="1" applyFill="1" applyBorder="1" applyAlignment="1" applyProtection="1">
      <alignment horizontal="center" vertical="center" wrapText="1"/>
      <protection locked="0"/>
    </xf>
    <xf numFmtId="165" fontId="30" fillId="9" borderId="16" xfId="0" applyNumberFormat="1" applyFont="1" applyFill="1" applyBorder="1" applyAlignment="1" applyProtection="1">
      <alignment horizontal="center" vertical="center" wrapText="1"/>
      <protection locked="0"/>
    </xf>
    <xf numFmtId="1" fontId="28" fillId="9" borderId="16" xfId="0" applyNumberFormat="1" applyFont="1" applyFill="1" applyBorder="1" applyAlignment="1">
      <alignment horizontal="center" vertical="center" wrapText="1"/>
    </xf>
    <xf numFmtId="0" fontId="30" fillId="9" borderId="11" xfId="0" applyFont="1" applyFill="1" applyBorder="1" applyAlignment="1">
      <alignment horizontal="center" vertical="center" wrapText="1"/>
    </xf>
    <xf numFmtId="0" fontId="30" fillId="9" borderId="12" xfId="0" applyFont="1" applyFill="1" applyBorder="1" applyAlignment="1">
      <alignment horizontal="center" vertical="center" wrapText="1"/>
    </xf>
    <xf numFmtId="0" fontId="30" fillId="9" borderId="11" xfId="0" applyFont="1" applyFill="1" applyBorder="1" applyAlignment="1">
      <alignment horizontal="justify" vertical="center" wrapText="1"/>
    </xf>
    <xf numFmtId="0" fontId="30" fillId="9" borderId="12" xfId="0" applyFont="1" applyFill="1" applyBorder="1" applyAlignment="1">
      <alignment horizontal="justify" vertical="center" wrapText="1"/>
    </xf>
    <xf numFmtId="0" fontId="30" fillId="9" borderId="13" xfId="0" applyFont="1" applyFill="1" applyBorder="1" applyAlignment="1">
      <alignment horizontal="center" vertical="center" wrapText="1"/>
    </xf>
    <xf numFmtId="0" fontId="30" fillId="9" borderId="90" xfId="0" applyFont="1" applyFill="1" applyBorder="1" applyAlignment="1">
      <alignment horizontal="center" vertical="center" wrapText="1"/>
    </xf>
    <xf numFmtId="0" fontId="30" fillId="9" borderId="43" xfId="0" applyFont="1" applyFill="1" applyBorder="1" applyAlignment="1">
      <alignment horizontal="center" vertical="center" wrapText="1"/>
    </xf>
    <xf numFmtId="0" fontId="30" fillId="9" borderId="17" xfId="0" applyFont="1" applyFill="1" applyBorder="1" applyAlignment="1">
      <alignment horizontal="justify" vertical="center" wrapText="1"/>
    </xf>
    <xf numFmtId="0" fontId="30" fillId="9" borderId="223" xfId="0" applyFont="1" applyFill="1" applyBorder="1" applyAlignment="1">
      <alignment horizontal="center" vertical="center" wrapText="1"/>
    </xf>
    <xf numFmtId="0" fontId="30" fillId="9" borderId="221" xfId="0" applyFont="1" applyFill="1" applyBorder="1" applyAlignment="1">
      <alignment horizontal="center" vertical="center" wrapText="1"/>
    </xf>
    <xf numFmtId="1" fontId="28" fillId="9" borderId="223" xfId="0" applyNumberFormat="1" applyFont="1" applyFill="1" applyBorder="1" applyAlignment="1">
      <alignment horizontal="center" vertical="center" wrapText="1"/>
    </xf>
    <xf numFmtId="1" fontId="28" fillId="9" borderId="11" xfId="0" applyNumberFormat="1" applyFont="1" applyFill="1" applyBorder="1" applyAlignment="1">
      <alignment horizontal="center" vertical="center" wrapText="1"/>
    </xf>
    <xf numFmtId="1" fontId="28" fillId="9" borderId="221" xfId="0" applyNumberFormat="1" applyFont="1" applyFill="1" applyBorder="1" applyAlignment="1">
      <alignment horizontal="center" vertical="center" wrapText="1"/>
    </xf>
    <xf numFmtId="0" fontId="30" fillId="9" borderId="223" xfId="0" applyFont="1" applyFill="1" applyBorder="1" applyAlignment="1">
      <alignment horizontal="center" vertical="center"/>
    </xf>
    <xf numFmtId="0" fontId="30" fillId="9" borderId="512" xfId="0" applyFont="1" applyFill="1" applyBorder="1" applyAlignment="1" applyProtection="1">
      <alignment horizontal="justify" vertical="center" wrapText="1"/>
      <protection locked="0"/>
    </xf>
    <xf numFmtId="0" fontId="30" fillId="9" borderId="35" xfId="0" applyFont="1" applyFill="1" applyBorder="1" applyAlignment="1" applyProtection="1">
      <alignment horizontal="center" vertical="center" wrapText="1"/>
      <protection locked="0"/>
    </xf>
    <xf numFmtId="0" fontId="30" fillId="9" borderId="91" xfId="0" applyFont="1" applyFill="1" applyBorder="1" applyAlignment="1" applyProtection="1">
      <alignment horizontal="center" vertical="center" wrapText="1"/>
      <protection locked="0"/>
    </xf>
    <xf numFmtId="9" fontId="30" fillId="9" borderId="16" xfId="1" applyFont="1" applyFill="1" applyBorder="1" applyAlignment="1" applyProtection="1">
      <alignment horizontal="center" vertical="center" wrapText="1"/>
      <protection locked="0"/>
    </xf>
    <xf numFmtId="1" fontId="28" fillId="9" borderId="10" xfId="0" applyNumberFormat="1" applyFont="1" applyFill="1" applyBorder="1" applyAlignment="1">
      <alignment horizontal="center" vertical="center" wrapText="1"/>
    </xf>
    <xf numFmtId="1" fontId="28" fillId="9" borderId="12" xfId="0" applyNumberFormat="1" applyFont="1" applyFill="1" applyBorder="1" applyAlignment="1">
      <alignment horizontal="center" vertical="center" wrapText="1"/>
    </xf>
    <xf numFmtId="0" fontId="30" fillId="9" borderId="16" xfId="0" applyFont="1" applyFill="1" applyBorder="1" applyAlignment="1">
      <alignment horizontal="justify" vertical="center"/>
    </xf>
    <xf numFmtId="9" fontId="30" fillId="9" borderId="11" xfId="1" applyFont="1" applyFill="1" applyBorder="1" applyAlignment="1">
      <alignment horizontal="center" vertical="center" wrapText="1"/>
    </xf>
    <xf numFmtId="9" fontId="30" fillId="9" borderId="10" xfId="0" applyNumberFormat="1" applyFont="1" applyFill="1" applyBorder="1" applyAlignment="1">
      <alignment horizontal="center" vertical="center" wrapText="1"/>
    </xf>
    <xf numFmtId="9" fontId="30" fillId="9" borderId="12" xfId="0" applyNumberFormat="1" applyFont="1" applyFill="1" applyBorder="1" applyAlignment="1">
      <alignment horizontal="center" vertical="center" wrapText="1"/>
    </xf>
    <xf numFmtId="9" fontId="30" fillId="9" borderId="17" xfId="1" applyFont="1" applyFill="1" applyBorder="1" applyAlignment="1">
      <alignment horizontal="center" vertical="center" wrapText="1"/>
    </xf>
    <xf numFmtId="0" fontId="30" fillId="9" borderId="47" xfId="0" applyFont="1" applyFill="1" applyBorder="1" applyAlignment="1">
      <alignment horizontal="center" vertical="center" wrapText="1"/>
    </xf>
    <xf numFmtId="1" fontId="28" fillId="9" borderId="62" xfId="0" applyNumberFormat="1" applyFont="1" applyFill="1" applyBorder="1" applyAlignment="1">
      <alignment horizontal="center" vertical="center" wrapText="1"/>
    </xf>
    <xf numFmtId="1" fontId="30" fillId="9" borderId="10" xfId="0" applyNumberFormat="1" applyFont="1" applyFill="1" applyBorder="1" applyAlignment="1">
      <alignment horizontal="center" vertical="center" wrapText="1"/>
    </xf>
    <xf numFmtId="0" fontId="30" fillId="9" borderId="7" xfId="0" applyFont="1" applyFill="1" applyBorder="1" applyAlignment="1">
      <alignment horizontal="center" vertical="center" wrapText="1"/>
    </xf>
    <xf numFmtId="0" fontId="30" fillId="9" borderId="256" xfId="0" applyFont="1" applyFill="1" applyBorder="1" applyAlignment="1">
      <alignment horizontal="center" vertical="center" wrapText="1"/>
    </xf>
    <xf numFmtId="0" fontId="30" fillId="9" borderId="7" xfId="0" applyFont="1" applyFill="1" applyBorder="1" applyAlignment="1">
      <alignment horizontal="justify" vertical="center" wrapText="1"/>
    </xf>
    <xf numFmtId="164" fontId="30" fillId="9" borderId="16" xfId="2" applyFont="1" applyFill="1" applyBorder="1" applyAlignment="1">
      <alignment horizontal="center" vertical="center"/>
    </xf>
    <xf numFmtId="0" fontId="30" fillId="9" borderId="256" xfId="0" applyFont="1" applyFill="1" applyBorder="1" applyAlignment="1">
      <alignment horizontal="center" vertical="center"/>
    </xf>
    <xf numFmtId="0" fontId="30" fillId="9" borderId="293" xfId="0" applyFont="1" applyFill="1" applyBorder="1" applyAlignment="1">
      <alignment horizontal="center" vertical="center"/>
    </xf>
    <xf numFmtId="0" fontId="30" fillId="9" borderId="224" xfId="0" applyFont="1" applyFill="1" applyBorder="1" applyAlignment="1">
      <alignment horizontal="center" vertical="center" wrapText="1"/>
    </xf>
    <xf numFmtId="1" fontId="28" fillId="9" borderId="17" xfId="0" applyNumberFormat="1" applyFont="1" applyFill="1" applyBorder="1" applyAlignment="1">
      <alignment horizontal="center" vertical="center" wrapText="1"/>
    </xf>
    <xf numFmtId="0" fontId="30" fillId="9" borderId="323" xfId="0" applyFont="1" applyFill="1" applyBorder="1" applyAlignment="1">
      <alignment horizontal="center" vertical="center" wrapText="1"/>
    </xf>
    <xf numFmtId="0" fontId="30" fillId="9" borderId="8" xfId="0" applyFont="1" applyFill="1" applyBorder="1" applyAlignment="1">
      <alignment horizontal="justify" vertical="center" wrapText="1"/>
    </xf>
    <xf numFmtId="0" fontId="30" fillId="9" borderId="15" xfId="0" applyFont="1" applyFill="1" applyBorder="1" applyAlignment="1">
      <alignment horizontal="center" vertical="center"/>
    </xf>
    <xf numFmtId="1" fontId="30" fillId="9" borderId="15" xfId="0" applyNumberFormat="1" applyFont="1" applyFill="1" applyBorder="1" applyAlignment="1">
      <alignment horizontal="center" vertical="center" wrapText="1"/>
    </xf>
    <xf numFmtId="0" fontId="30" fillId="9" borderId="39" xfId="0" applyFont="1" applyFill="1" applyBorder="1" applyAlignment="1">
      <alignment horizontal="center" vertical="center" wrapText="1"/>
    </xf>
    <xf numFmtId="0" fontId="30" fillId="9" borderId="293" xfId="0" applyFont="1" applyFill="1" applyBorder="1" applyAlignment="1">
      <alignment horizontal="center" vertical="center" wrapText="1"/>
    </xf>
    <xf numFmtId="0" fontId="30" fillId="9" borderId="287" xfId="0" applyFont="1" applyFill="1" applyBorder="1" applyAlignment="1" applyProtection="1">
      <alignment horizontal="center" vertical="center" wrapText="1"/>
      <protection locked="0"/>
    </xf>
    <xf numFmtId="0" fontId="30" fillId="9" borderId="332" xfId="0" applyFont="1" applyFill="1" applyBorder="1" applyAlignment="1" applyProtection="1">
      <alignment horizontal="center" vertical="center" wrapText="1"/>
      <protection locked="0"/>
    </xf>
    <xf numFmtId="0" fontId="8" fillId="9" borderId="0" xfId="0" applyFont="1" applyFill="1"/>
    <xf numFmtId="0" fontId="30" fillId="9" borderId="16" xfId="0" applyFont="1" applyFill="1" applyBorder="1" applyAlignment="1">
      <alignment horizontal="justify" vertical="center"/>
    </xf>
    <xf numFmtId="0" fontId="30" fillId="9" borderId="224" xfId="0" applyFont="1" applyFill="1" applyBorder="1" applyAlignment="1">
      <alignment horizontal="center" vertical="center" wrapText="1"/>
    </xf>
    <xf numFmtId="1" fontId="31" fillId="9" borderId="18" xfId="0" applyNumberFormat="1" applyFont="1" applyFill="1" applyBorder="1" applyAlignment="1">
      <alignment horizontal="center" vertical="center" wrapText="1"/>
    </xf>
    <xf numFmtId="0" fontId="31" fillId="9" borderId="12" xfId="0" applyFont="1" applyFill="1" applyBorder="1" applyAlignment="1">
      <alignment horizontal="center" vertical="center"/>
    </xf>
    <xf numFmtId="0" fontId="30" fillId="9" borderId="501" xfId="0" applyFont="1" applyFill="1" applyBorder="1" applyAlignment="1">
      <alignment horizontal="justify" vertical="center"/>
    </xf>
    <xf numFmtId="9" fontId="30" fillId="9" borderId="14" xfId="0" applyNumberFormat="1" applyFont="1" applyFill="1" applyBorder="1" applyAlignment="1">
      <alignment horizontal="center" vertical="center" wrapText="1"/>
    </xf>
    <xf numFmtId="9" fontId="30" fillId="9" borderId="16" xfId="0" applyNumberFormat="1" applyFont="1" applyFill="1" applyBorder="1" applyAlignment="1">
      <alignment horizontal="center" vertical="center" wrapText="1"/>
    </xf>
    <xf numFmtId="0" fontId="28" fillId="9" borderId="10" xfId="0" applyFont="1" applyFill="1" applyBorder="1" applyAlignment="1">
      <alignment horizontal="center" vertical="center" wrapText="1"/>
    </xf>
    <xf numFmtId="0" fontId="28" fillId="9" borderId="12" xfId="0" applyFont="1" applyFill="1" applyBorder="1"/>
    <xf numFmtId="0" fontId="30" fillId="9" borderId="10" xfId="0" applyFont="1" applyFill="1" applyBorder="1" applyAlignment="1">
      <alignment horizontal="justify" vertical="center" wrapText="1"/>
    </xf>
    <xf numFmtId="0" fontId="30" fillId="9" borderId="12" xfId="0" applyFont="1" applyFill="1" applyBorder="1" applyAlignment="1">
      <alignment horizontal="justify" vertical="center"/>
    </xf>
    <xf numFmtId="175" fontId="30" fillId="9" borderId="10" xfId="1" applyNumberFormat="1" applyFont="1" applyFill="1" applyBorder="1" applyAlignment="1">
      <alignment horizontal="center" vertical="center" wrapText="1"/>
    </xf>
    <xf numFmtId="9" fontId="30" fillId="9" borderId="12" xfId="1" applyFont="1" applyFill="1" applyBorder="1" applyAlignment="1">
      <alignment horizontal="center" vertical="center" wrapText="1"/>
    </xf>
    <xf numFmtId="0" fontId="30" fillId="9" borderId="14" xfId="0" applyFont="1" applyFill="1" applyBorder="1" applyAlignment="1">
      <alignment horizontal="center" vertical="center" wrapText="1"/>
    </xf>
    <xf numFmtId="0" fontId="30" fillId="9" borderId="16" xfId="0" applyFont="1" applyFill="1" applyBorder="1" applyAlignment="1">
      <alignment horizontal="center" vertical="center" wrapText="1"/>
    </xf>
    <xf numFmtId="0" fontId="30" fillId="9" borderId="82" xfId="0" applyFont="1" applyFill="1" applyBorder="1" applyAlignment="1">
      <alignment horizontal="center" vertical="center" wrapText="1"/>
    </xf>
    <xf numFmtId="0" fontId="30" fillId="9" borderId="91" xfId="0" applyFont="1" applyFill="1" applyBorder="1" applyAlignment="1">
      <alignment horizontal="center" vertical="center" wrapText="1"/>
    </xf>
    <xf numFmtId="9" fontId="30" fillId="9" borderId="14" xfId="1" applyFont="1" applyFill="1" applyBorder="1" applyAlignment="1">
      <alignment horizontal="center" vertical="center" wrapText="1"/>
    </xf>
    <xf numFmtId="9" fontId="30" fillId="9" borderId="16" xfId="1" applyFont="1" applyFill="1" applyBorder="1" applyAlignment="1">
      <alignment horizontal="center" vertical="center" wrapText="1"/>
    </xf>
    <xf numFmtId="175" fontId="30" fillId="9" borderId="14" xfId="1" applyNumberFormat="1" applyFont="1" applyFill="1" applyBorder="1" applyAlignment="1">
      <alignment horizontal="center" vertical="center" wrapText="1"/>
    </xf>
    <xf numFmtId="0" fontId="30" fillId="14" borderId="14" xfId="0" applyFont="1" applyFill="1" applyBorder="1" applyAlignment="1">
      <alignment horizontal="justify" vertical="center" wrapText="1"/>
    </xf>
    <xf numFmtId="0" fontId="30" fillId="14" borderId="16" xfId="0" applyFont="1" applyFill="1" applyBorder="1" applyAlignment="1">
      <alignment horizontal="justify" vertical="center" wrapText="1"/>
    </xf>
    <xf numFmtId="0" fontId="30" fillId="14" borderId="14" xfId="0" applyFont="1" applyFill="1" applyBorder="1" applyAlignment="1">
      <alignment horizontal="center" vertical="center" wrapText="1"/>
    </xf>
    <xf numFmtId="0" fontId="30" fillId="14" borderId="16" xfId="0" applyFont="1" applyFill="1" applyBorder="1" applyAlignment="1">
      <alignment horizontal="center" vertical="center" wrapText="1"/>
    </xf>
    <xf numFmtId="0" fontId="30" fillId="14" borderId="82" xfId="0" applyFont="1" applyFill="1" applyBorder="1" applyAlignment="1">
      <alignment horizontal="center" vertical="center" wrapText="1"/>
    </xf>
    <xf numFmtId="0" fontId="30" fillId="14" borderId="91" xfId="0" applyFont="1" applyFill="1" applyBorder="1" applyAlignment="1">
      <alignment horizontal="center" vertical="center" wrapText="1"/>
    </xf>
    <xf numFmtId="0" fontId="30" fillId="9" borderId="10" xfId="0" applyFont="1" applyFill="1" applyBorder="1" applyAlignment="1" applyProtection="1">
      <alignment horizontal="justify" vertical="center" wrapText="1"/>
      <protection locked="0"/>
    </xf>
    <xf numFmtId="0" fontId="30" fillId="9" borderId="11" xfId="0" applyFont="1" applyFill="1" applyBorder="1" applyAlignment="1" applyProtection="1">
      <alignment horizontal="justify" vertical="center" wrapText="1"/>
      <protection locked="0"/>
    </xf>
    <xf numFmtId="0" fontId="30" fillId="9" borderId="12" xfId="0" applyFont="1" applyFill="1" applyBorder="1" applyAlignment="1" applyProtection="1">
      <alignment horizontal="justify" vertical="center" wrapText="1"/>
      <protection locked="0"/>
    </xf>
    <xf numFmtId="168" fontId="30" fillId="9" borderId="14" xfId="0" applyNumberFormat="1" applyFont="1" applyFill="1" applyBorder="1" applyAlignment="1">
      <alignment horizontal="center" vertical="center" wrapText="1"/>
    </xf>
    <xf numFmtId="168" fontId="30" fillId="9" borderId="16" xfId="0" applyNumberFormat="1" applyFont="1" applyFill="1" applyBorder="1" applyAlignment="1">
      <alignment horizontal="center" vertical="center" wrapText="1"/>
    </xf>
    <xf numFmtId="165" fontId="30" fillId="9" borderId="14" xfId="0" applyNumberFormat="1" applyFont="1" applyFill="1" applyBorder="1" applyAlignment="1">
      <alignment horizontal="center" vertical="center" wrapText="1"/>
    </xf>
    <xf numFmtId="165" fontId="30" fillId="9" borderId="16" xfId="0" applyNumberFormat="1" applyFont="1" applyFill="1" applyBorder="1" applyAlignment="1">
      <alignment horizontal="center" vertical="center" wrapText="1"/>
    </xf>
    <xf numFmtId="0" fontId="28" fillId="9" borderId="14" xfId="0" applyFont="1" applyFill="1" applyBorder="1" applyAlignment="1">
      <alignment horizontal="center" vertical="center" wrapText="1"/>
    </xf>
    <xf numFmtId="0" fontId="28" fillId="9" borderId="16" xfId="0" applyFont="1" applyFill="1" applyBorder="1" applyAlignment="1">
      <alignment horizontal="center" vertical="center" wrapText="1"/>
    </xf>
    <xf numFmtId="0" fontId="30" fillId="9" borderId="14" xfId="0" applyFont="1" applyFill="1" applyBorder="1" applyAlignment="1">
      <alignment horizontal="justify" vertical="center" wrapText="1"/>
    </xf>
    <xf numFmtId="0" fontId="30" fillId="9" borderId="16" xfId="0" applyFont="1" applyFill="1" applyBorder="1" applyAlignment="1">
      <alignment horizontal="justify" vertical="center" wrapText="1"/>
    </xf>
    <xf numFmtId="167" fontId="30" fillId="12" borderId="14" xfId="0" applyNumberFormat="1" applyFont="1" applyFill="1" applyBorder="1" applyAlignment="1">
      <alignment horizontal="center"/>
    </xf>
    <xf numFmtId="167" fontId="30" fillId="12" borderId="16" xfId="0" applyNumberFormat="1" applyFont="1" applyFill="1" applyBorder="1" applyAlignment="1">
      <alignment horizontal="center"/>
    </xf>
    <xf numFmtId="167" fontId="30" fillId="9" borderId="14" xfId="0" applyNumberFormat="1" applyFont="1" applyFill="1" applyBorder="1" applyAlignment="1">
      <alignment horizontal="center"/>
    </xf>
    <xf numFmtId="167" fontId="30" fillId="9" borderId="15" xfId="0" applyNumberFormat="1" applyFont="1" applyFill="1" applyBorder="1" applyAlignment="1">
      <alignment horizontal="center"/>
    </xf>
    <xf numFmtId="0" fontId="30" fillId="9" borderId="10" xfId="0" applyFont="1" applyFill="1" applyBorder="1" applyAlignment="1">
      <alignment horizontal="center" vertical="center" wrapText="1"/>
    </xf>
    <xf numFmtId="0" fontId="30" fillId="9" borderId="11" xfId="0" applyFont="1" applyFill="1" applyBorder="1" applyAlignment="1">
      <alignment horizontal="center" vertical="center"/>
    </xf>
    <xf numFmtId="0" fontId="30" fillId="9" borderId="12" xfId="0" applyFont="1" applyFill="1" applyBorder="1" applyAlignment="1">
      <alignment horizontal="center" vertical="center"/>
    </xf>
    <xf numFmtId="165" fontId="30" fillId="9" borderId="10" xfId="0" applyNumberFormat="1" applyFont="1" applyFill="1" applyBorder="1" applyAlignment="1">
      <alignment horizontal="center" vertical="center" wrapText="1"/>
    </xf>
    <xf numFmtId="0" fontId="30" fillId="9" borderId="11" xfId="0" applyFont="1" applyFill="1" applyBorder="1"/>
    <xf numFmtId="0" fontId="30" fillId="9" borderId="12" xfId="0" applyFont="1" applyFill="1" applyBorder="1"/>
    <xf numFmtId="9" fontId="28" fillId="9" borderId="14" xfId="0" applyNumberFormat="1" applyFont="1" applyFill="1" applyBorder="1" applyAlignment="1">
      <alignment horizontal="center" vertical="center"/>
    </xf>
    <xf numFmtId="9" fontId="28" fillId="9" borderId="16" xfId="0" applyNumberFormat="1" applyFont="1" applyFill="1" applyBorder="1" applyAlignment="1">
      <alignment horizontal="center" vertical="center"/>
    </xf>
    <xf numFmtId="0" fontId="30" fillId="12" borderId="82" xfId="0" applyFont="1" applyFill="1" applyBorder="1" applyAlignment="1">
      <alignment horizontal="justify" vertical="center" wrapText="1"/>
    </xf>
    <xf numFmtId="0" fontId="30" fillId="12" borderId="88" xfId="0" applyFont="1" applyFill="1" applyBorder="1" applyAlignment="1">
      <alignment horizontal="justify" vertical="center" wrapText="1"/>
    </xf>
    <xf numFmtId="0" fontId="30" fillId="12" borderId="82" xfId="0" applyFont="1" applyFill="1" applyBorder="1" applyAlignment="1">
      <alignment horizontal="center" vertical="center" wrapText="1"/>
    </xf>
    <xf numFmtId="0" fontId="30" fillId="12" borderId="91" xfId="0" applyFont="1" applyFill="1" applyBorder="1" applyAlignment="1">
      <alignment horizontal="center" vertical="center" wrapText="1"/>
    </xf>
    <xf numFmtId="0" fontId="30" fillId="9" borderId="14" xfId="0" applyFont="1" applyFill="1" applyBorder="1" applyAlignment="1">
      <alignment horizontal="center" vertical="center"/>
    </xf>
    <xf numFmtId="0" fontId="30" fillId="9" borderId="16" xfId="0" applyFont="1" applyFill="1" applyBorder="1" applyAlignment="1">
      <alignment horizontal="center" vertical="center"/>
    </xf>
    <xf numFmtId="0" fontId="30" fillId="12" borderId="14" xfId="0" applyFont="1" applyFill="1" applyBorder="1" applyAlignment="1">
      <alignment horizontal="center" vertical="center" wrapText="1"/>
    </xf>
    <xf numFmtId="0" fontId="30" fillId="12" borderId="16" xfId="0" applyFont="1" applyFill="1" applyBorder="1" applyAlignment="1">
      <alignment horizontal="center" vertical="center" wrapText="1"/>
    </xf>
    <xf numFmtId="0" fontId="30" fillId="12" borderId="14" xfId="0" applyFont="1" applyFill="1" applyBorder="1" applyAlignment="1">
      <alignment horizontal="left" vertical="center" wrapText="1"/>
    </xf>
    <xf numFmtId="0" fontId="30" fillId="12" borderId="16" xfId="0" applyFont="1" applyFill="1" applyBorder="1" applyAlignment="1">
      <alignment horizontal="left" vertical="center" wrapText="1"/>
    </xf>
    <xf numFmtId="9" fontId="30" fillId="12" borderId="14" xfId="1" applyFont="1" applyFill="1" applyBorder="1" applyAlignment="1">
      <alignment horizontal="center" vertical="center" wrapText="1"/>
    </xf>
    <xf numFmtId="9" fontId="30" fillId="14" borderId="14" xfId="1" applyFont="1" applyFill="1" applyBorder="1" applyAlignment="1">
      <alignment horizontal="center" vertical="center" wrapText="1"/>
    </xf>
    <xf numFmtId="0" fontId="28" fillId="9" borderId="15" xfId="0" applyFont="1" applyFill="1" applyBorder="1" applyAlignment="1">
      <alignment horizontal="center" vertical="center" wrapText="1"/>
    </xf>
    <xf numFmtId="0" fontId="30" fillId="9" borderId="14" xfId="0" applyFont="1" applyFill="1" applyBorder="1" applyAlignment="1" applyProtection="1">
      <alignment horizontal="justify" vertical="center" wrapText="1"/>
      <protection locked="0"/>
    </xf>
    <xf numFmtId="0" fontId="30" fillId="9" borderId="15" xfId="0" applyFont="1" applyFill="1" applyBorder="1" applyAlignment="1" applyProtection="1">
      <alignment horizontal="justify" vertical="center" wrapText="1"/>
      <protection locked="0"/>
    </xf>
    <xf numFmtId="0" fontId="30" fillId="9" borderId="16" xfId="0" applyFont="1" applyFill="1" applyBorder="1" applyAlignment="1" applyProtection="1">
      <alignment horizontal="justify" vertical="center" wrapText="1"/>
      <protection locked="0"/>
    </xf>
    <xf numFmtId="9" fontId="30" fillId="9" borderId="14" xfId="0" applyNumberFormat="1" applyFont="1" applyFill="1" applyBorder="1" applyAlignment="1" applyProtection="1">
      <alignment horizontal="center" vertical="center" wrapText="1"/>
      <protection locked="0"/>
    </xf>
    <xf numFmtId="9" fontId="30" fillId="9" borderId="15" xfId="0" applyNumberFormat="1" applyFont="1" applyFill="1" applyBorder="1" applyAlignment="1" applyProtection="1">
      <alignment horizontal="center" vertical="center" wrapText="1"/>
      <protection locked="0"/>
    </xf>
    <xf numFmtId="9" fontId="30" fillId="9" borderId="16" xfId="0" applyNumberFormat="1" applyFont="1" applyFill="1" applyBorder="1" applyAlignment="1" applyProtection="1">
      <alignment horizontal="center" vertical="center" wrapText="1"/>
      <protection locked="0"/>
    </xf>
    <xf numFmtId="0" fontId="30" fillId="9" borderId="14" xfId="0" applyFont="1" applyFill="1" applyBorder="1" applyAlignment="1" applyProtection="1">
      <alignment horizontal="center" vertical="center" wrapText="1"/>
      <protection locked="0"/>
    </xf>
    <xf numFmtId="0" fontId="30" fillId="9" borderId="15" xfId="0" applyFont="1" applyFill="1" applyBorder="1" applyAlignment="1" applyProtection="1">
      <alignment horizontal="center" vertical="center" wrapText="1"/>
      <protection locked="0"/>
    </xf>
    <xf numFmtId="0" fontId="30" fillId="9" borderId="16" xfId="0" applyFont="1" applyFill="1" applyBorder="1" applyAlignment="1" applyProtection="1">
      <alignment horizontal="center" vertical="center" wrapText="1"/>
      <protection locked="0"/>
    </xf>
    <xf numFmtId="0" fontId="30" fillId="9" borderId="15" xfId="0" applyFont="1" applyFill="1" applyBorder="1" applyAlignment="1">
      <alignment horizontal="justify" vertical="center" wrapText="1"/>
    </xf>
    <xf numFmtId="165" fontId="30" fillId="9" borderId="8" xfId="0" applyNumberFormat="1" applyFont="1" applyFill="1" applyBorder="1" applyAlignment="1">
      <alignment horizontal="center" vertical="center" wrapText="1"/>
    </xf>
    <xf numFmtId="165" fontId="30" fillId="9" borderId="40" xfId="0" applyNumberFormat="1" applyFont="1" applyFill="1" applyBorder="1" applyAlignment="1">
      <alignment horizontal="center" vertical="center" wrapText="1"/>
    </xf>
    <xf numFmtId="165" fontId="30" fillId="9" borderId="223" xfId="0" applyNumberFormat="1" applyFont="1" applyFill="1" applyBorder="1" applyAlignment="1">
      <alignment horizontal="center" vertical="center" wrapText="1"/>
    </xf>
    <xf numFmtId="0" fontId="30" fillId="9" borderId="221" xfId="0" applyFont="1" applyFill="1" applyBorder="1"/>
    <xf numFmtId="165" fontId="30" fillId="9" borderId="14" xfId="0" applyNumberFormat="1" applyFont="1" applyFill="1" applyBorder="1" applyAlignment="1" applyProtection="1">
      <alignment horizontal="center" vertical="center" wrapText="1"/>
      <protection locked="0"/>
    </xf>
    <xf numFmtId="165" fontId="30" fillId="9" borderId="16" xfId="0" applyNumberFormat="1" applyFont="1" applyFill="1" applyBorder="1" applyAlignment="1" applyProtection="1">
      <alignment horizontal="center" vertical="center" wrapText="1"/>
      <protection locked="0"/>
    </xf>
    <xf numFmtId="3" fontId="30" fillId="9" borderId="14" xfId="0" applyNumberFormat="1" applyFont="1" applyFill="1" applyBorder="1" applyAlignment="1">
      <alignment horizontal="center" vertical="center" wrapText="1"/>
    </xf>
    <xf numFmtId="3" fontId="30" fillId="9" borderId="16" xfId="0" applyNumberFormat="1" applyFont="1" applyFill="1" applyBorder="1" applyAlignment="1">
      <alignment horizontal="center" vertical="center" wrapText="1"/>
    </xf>
    <xf numFmtId="3" fontId="30" fillId="12" borderId="14" xfId="0" applyNumberFormat="1" applyFont="1" applyFill="1" applyBorder="1" applyAlignment="1">
      <alignment horizontal="center" vertical="center" wrapText="1"/>
    </xf>
    <xf numFmtId="3" fontId="30" fillId="12" borderId="16" xfId="0" applyNumberFormat="1" applyFont="1" applyFill="1" applyBorder="1" applyAlignment="1">
      <alignment horizontal="center" vertical="center" wrapText="1"/>
    </xf>
    <xf numFmtId="1" fontId="28" fillId="9" borderId="14" xfId="0" applyNumberFormat="1" applyFont="1" applyFill="1" applyBorder="1" applyAlignment="1">
      <alignment horizontal="center" vertical="center" wrapText="1"/>
    </xf>
    <xf numFmtId="1" fontId="28" fillId="9" borderId="16" xfId="0" applyNumberFormat="1" applyFont="1" applyFill="1" applyBorder="1" applyAlignment="1">
      <alignment horizontal="center" vertical="center" wrapText="1"/>
    </xf>
    <xf numFmtId="0" fontId="30" fillId="9" borderId="11" xfId="0" applyFont="1" applyFill="1" applyBorder="1" applyAlignment="1">
      <alignment horizontal="center" vertical="center" wrapText="1"/>
    </xf>
    <xf numFmtId="0" fontId="30" fillId="9" borderId="12" xfId="0" applyFont="1" applyFill="1" applyBorder="1" applyAlignment="1">
      <alignment horizontal="center" vertical="center" wrapText="1"/>
    </xf>
    <xf numFmtId="9" fontId="30" fillId="9" borderId="15" xfId="1" applyFont="1" applyFill="1" applyBorder="1" applyAlignment="1">
      <alignment horizontal="center" vertical="center" wrapText="1"/>
    </xf>
    <xf numFmtId="0" fontId="30" fillId="9" borderId="274" xfId="0" applyFont="1" applyFill="1" applyBorder="1" applyAlignment="1">
      <alignment horizontal="justify" vertical="center" wrapText="1"/>
    </xf>
    <xf numFmtId="0" fontId="30" fillId="9" borderId="40" xfId="0" applyFont="1" applyFill="1" applyBorder="1" applyAlignment="1">
      <alignment horizontal="justify" vertical="center" wrapText="1"/>
    </xf>
    <xf numFmtId="167" fontId="30" fillId="9" borderId="10" xfId="0" applyNumberFormat="1" applyFont="1" applyFill="1" applyBorder="1" applyAlignment="1">
      <alignment horizontal="center"/>
    </xf>
    <xf numFmtId="167" fontId="30" fillId="9" borderId="11" xfId="0" applyNumberFormat="1" applyFont="1" applyFill="1" applyBorder="1" applyAlignment="1">
      <alignment horizontal="center"/>
    </xf>
    <xf numFmtId="167" fontId="30" fillId="9" borderId="12" xfId="0" applyNumberFormat="1" applyFont="1" applyFill="1" applyBorder="1" applyAlignment="1">
      <alignment horizontal="center"/>
    </xf>
    <xf numFmtId="0" fontId="30" fillId="9" borderId="11" xfId="0" applyFont="1" applyFill="1" applyBorder="1" applyAlignment="1">
      <alignment horizontal="justify" vertical="center" wrapText="1"/>
    </xf>
    <xf numFmtId="0" fontId="30" fillId="9" borderId="12" xfId="0" applyFont="1" applyFill="1" applyBorder="1" applyAlignment="1">
      <alignment horizontal="justify" vertical="center" wrapText="1"/>
    </xf>
    <xf numFmtId="167" fontId="30" fillId="12" borderId="10" xfId="0" applyNumberFormat="1" applyFont="1" applyFill="1" applyBorder="1" applyAlignment="1">
      <alignment horizontal="center"/>
    </xf>
    <xf numFmtId="167" fontId="30" fillId="12" borderId="12" xfId="0" applyNumberFormat="1" applyFont="1" applyFill="1" applyBorder="1" applyAlignment="1">
      <alignment horizontal="center"/>
    </xf>
    <xf numFmtId="0" fontId="30" fillId="9" borderId="13" xfId="0" applyFont="1" applyFill="1" applyBorder="1" applyAlignment="1" applyProtection="1">
      <alignment horizontal="justify" vertical="center" wrapText="1"/>
      <protection locked="0"/>
    </xf>
    <xf numFmtId="175" fontId="30" fillId="9" borderId="242" xfId="1" applyNumberFormat="1" applyFont="1" applyFill="1" applyBorder="1" applyAlignment="1">
      <alignment horizontal="center" vertical="center" wrapText="1"/>
    </xf>
    <xf numFmtId="9" fontId="30" fillId="9" borderId="243" xfId="1" applyFont="1" applyFill="1" applyBorder="1" applyAlignment="1">
      <alignment horizontal="center" vertical="center" wrapText="1"/>
    </xf>
    <xf numFmtId="9" fontId="30" fillId="9" borderId="592" xfId="1" applyFont="1" applyFill="1" applyBorder="1" applyAlignment="1">
      <alignment horizontal="center" vertical="center" wrapText="1"/>
    </xf>
    <xf numFmtId="9" fontId="30" fillId="9" borderId="63" xfId="0" applyNumberFormat="1" applyFont="1" applyFill="1" applyBorder="1" applyAlignment="1" applyProtection="1">
      <alignment horizontal="center" vertical="center" wrapText="1"/>
      <protection locked="0"/>
    </xf>
    <xf numFmtId="0" fontId="30" fillId="9" borderId="103" xfId="0" applyFont="1" applyFill="1" applyBorder="1" applyAlignment="1" applyProtection="1">
      <alignment horizontal="center" vertical="center" wrapText="1"/>
      <protection locked="0"/>
    </xf>
    <xf numFmtId="0" fontId="30" fillId="9" borderId="104" xfId="0" applyFont="1" applyFill="1" applyBorder="1" applyAlignment="1">
      <alignment horizontal="center" vertical="center" wrapText="1"/>
    </xf>
    <xf numFmtId="0" fontId="30" fillId="9" borderId="17" xfId="0" applyFont="1" applyFill="1" applyBorder="1" applyAlignment="1">
      <alignment horizontal="center" vertical="center" wrapText="1"/>
    </xf>
    <xf numFmtId="9" fontId="30" fillId="9" borderId="244" xfId="1" applyFont="1" applyFill="1" applyBorder="1" applyAlignment="1">
      <alignment horizontal="center" vertical="center" wrapText="1"/>
    </xf>
    <xf numFmtId="164" fontId="30" fillId="9" borderId="14" xfId="2" applyFont="1" applyFill="1" applyBorder="1" applyAlignment="1">
      <alignment horizontal="center" vertical="center" wrapText="1"/>
    </xf>
    <xf numFmtId="164" fontId="30" fillId="9" borderId="16" xfId="2" applyFont="1" applyFill="1" applyBorder="1" applyAlignment="1">
      <alignment horizontal="center" vertical="center" wrapText="1"/>
    </xf>
    <xf numFmtId="1" fontId="30" fillId="9" borderId="14" xfId="0" applyNumberFormat="1" applyFont="1" applyFill="1" applyBorder="1" applyAlignment="1" applyProtection="1">
      <alignment horizontal="center" vertical="center" wrapText="1"/>
      <protection locked="0"/>
    </xf>
    <xf numFmtId="1" fontId="30" fillId="9" borderId="15" xfId="0" applyNumberFormat="1" applyFont="1" applyFill="1" applyBorder="1" applyAlignment="1" applyProtection="1">
      <alignment horizontal="center" vertical="center" wrapText="1"/>
      <protection locked="0"/>
    </xf>
    <xf numFmtId="1" fontId="30" fillId="9" borderId="16" xfId="0" applyNumberFormat="1" applyFont="1" applyFill="1" applyBorder="1" applyAlignment="1" applyProtection="1">
      <alignment horizontal="center" vertical="center" wrapText="1"/>
      <protection locked="0"/>
    </xf>
    <xf numFmtId="165" fontId="30" fillId="9" borderId="15" xfId="0" applyNumberFormat="1" applyFont="1" applyFill="1" applyBorder="1" applyAlignment="1" applyProtection="1">
      <alignment horizontal="center" vertical="center" wrapText="1"/>
      <protection locked="0"/>
    </xf>
    <xf numFmtId="9" fontId="30" fillId="12" borderId="10" xfId="1" applyFont="1" applyFill="1" applyBorder="1" applyAlignment="1">
      <alignment horizontal="center" vertical="center" wrapText="1"/>
    </xf>
    <xf numFmtId="1" fontId="28" fillId="9" borderId="255" xfId="0" applyNumberFormat="1" applyFont="1" applyFill="1" applyBorder="1" applyAlignment="1">
      <alignment horizontal="center" vertical="center" wrapText="1"/>
    </xf>
    <xf numFmtId="1" fontId="28" fillId="9" borderId="269" xfId="0" applyNumberFormat="1" applyFont="1" applyFill="1" applyBorder="1" applyAlignment="1">
      <alignment horizontal="center" vertical="center" wrapText="1"/>
    </xf>
    <xf numFmtId="1" fontId="28" fillId="9" borderId="591" xfId="0" applyNumberFormat="1" applyFont="1" applyFill="1" applyBorder="1" applyAlignment="1">
      <alignment horizontal="center" vertical="center" wrapText="1"/>
    </xf>
    <xf numFmtId="0" fontId="28" fillId="9" borderId="62" xfId="0" applyFont="1" applyFill="1" applyBorder="1" applyAlignment="1">
      <alignment horizontal="center" vertical="center" wrapText="1"/>
    </xf>
    <xf numFmtId="0" fontId="28" fillId="9" borderId="28" xfId="0" applyFont="1" applyFill="1" applyBorder="1" applyAlignment="1">
      <alignment horizontal="center" vertical="center" wrapText="1"/>
    </xf>
    <xf numFmtId="0" fontId="28" fillId="9" borderId="64" xfId="0" applyFont="1" applyFill="1" applyBorder="1" applyAlignment="1">
      <alignment horizontal="center" vertical="center" wrapText="1"/>
    </xf>
    <xf numFmtId="0" fontId="30" fillId="12" borderId="10" xfId="0" applyFont="1" applyFill="1" applyBorder="1" applyAlignment="1">
      <alignment horizontal="center" vertical="center" wrapText="1"/>
    </xf>
    <xf numFmtId="0" fontId="28" fillId="9" borderId="255" xfId="0" applyFont="1" applyFill="1" applyBorder="1" applyAlignment="1">
      <alignment horizontal="center" vertical="center" wrapText="1"/>
    </xf>
    <xf numFmtId="0" fontId="28" fillId="9" borderId="269" xfId="0" applyFont="1" applyFill="1" applyBorder="1" applyAlignment="1">
      <alignment horizontal="center" vertical="center" wrapText="1"/>
    </xf>
    <xf numFmtId="0" fontId="28" fillId="9" borderId="229" xfId="0" applyFont="1" applyFill="1" applyBorder="1" applyAlignment="1">
      <alignment horizontal="center" vertical="center" wrapText="1"/>
    </xf>
    <xf numFmtId="0" fontId="30" fillId="12" borderId="10" xfId="0" applyFont="1" applyFill="1" applyBorder="1" applyAlignment="1">
      <alignment horizontal="justify" vertical="center" wrapText="1"/>
    </xf>
    <xf numFmtId="0" fontId="30" fillId="9" borderId="10" xfId="0" applyFont="1" applyFill="1" applyBorder="1" applyAlignment="1" applyProtection="1">
      <alignment horizontal="center" vertical="center" wrapText="1"/>
      <protection locked="0"/>
    </xf>
    <xf numFmtId="0" fontId="30" fillId="9" borderId="11" xfId="0" applyFont="1" applyFill="1" applyBorder="1" applyAlignment="1" applyProtection="1">
      <alignment horizontal="center" vertical="center" wrapText="1"/>
      <protection locked="0"/>
    </xf>
    <xf numFmtId="0" fontId="30" fillId="9" borderId="12" xfId="0" applyFont="1" applyFill="1" applyBorder="1" applyAlignment="1" applyProtection="1">
      <alignment horizontal="center" vertical="center" wrapText="1"/>
      <protection locked="0"/>
    </xf>
    <xf numFmtId="0" fontId="30" fillId="12" borderId="76" xfId="0" applyFont="1" applyFill="1" applyBorder="1" applyAlignment="1">
      <alignment horizontal="justify" vertical="center" wrapText="1"/>
    </xf>
    <xf numFmtId="0" fontId="30" fillId="9" borderId="80" xfId="0" applyFont="1" applyFill="1" applyBorder="1" applyAlignment="1">
      <alignment horizontal="justify" vertical="center" wrapText="1"/>
    </xf>
    <xf numFmtId="0" fontId="30" fillId="9" borderId="78" xfId="0" applyFont="1" applyFill="1" applyBorder="1" applyAlignment="1">
      <alignment horizontal="justify" vertical="center" wrapText="1"/>
    </xf>
    <xf numFmtId="0" fontId="30" fillId="9" borderId="10" xfId="0" applyFont="1" applyFill="1" applyBorder="1" applyAlignment="1">
      <alignment horizontal="center" vertical="center"/>
    </xf>
    <xf numFmtId="0" fontId="30" fillId="9" borderId="11" xfId="0" applyFont="1" applyFill="1" applyBorder="1" applyAlignment="1">
      <alignment horizontal="justify" vertical="center"/>
    </xf>
    <xf numFmtId="0" fontId="30" fillId="9" borderId="15" xfId="0" applyFont="1" applyFill="1" applyBorder="1" applyAlignment="1">
      <alignment horizontal="center" vertical="center" wrapText="1"/>
    </xf>
    <xf numFmtId="0" fontId="30" fillId="9" borderId="510" xfId="0" applyFont="1" applyFill="1" applyBorder="1" applyAlignment="1">
      <alignment horizontal="center" vertical="center" wrapText="1"/>
    </xf>
    <xf numFmtId="0" fontId="30" fillId="9" borderId="251" xfId="0" applyFont="1" applyFill="1" applyBorder="1" applyAlignment="1">
      <alignment horizontal="center" vertical="center" wrapText="1"/>
    </xf>
    <xf numFmtId="0" fontId="30" fillId="9" borderId="625" xfId="0" applyFont="1" applyFill="1" applyBorder="1" applyAlignment="1">
      <alignment horizontal="center" vertical="center" wrapText="1"/>
    </xf>
    <xf numFmtId="9" fontId="30" fillId="9" borderId="10" xfId="0" applyNumberFormat="1" applyFont="1" applyFill="1" applyBorder="1" applyAlignment="1">
      <alignment horizontal="center" vertical="center"/>
    </xf>
    <xf numFmtId="9" fontId="30" fillId="9" borderId="11" xfId="0" applyNumberFormat="1" applyFont="1" applyFill="1" applyBorder="1" applyAlignment="1">
      <alignment horizontal="center" vertical="center"/>
    </xf>
    <xf numFmtId="9" fontId="30" fillId="9" borderId="12" xfId="0" applyNumberFormat="1" applyFont="1" applyFill="1" applyBorder="1" applyAlignment="1">
      <alignment horizontal="center" vertical="center"/>
    </xf>
    <xf numFmtId="0" fontId="30" fillId="9" borderId="41" xfId="0" applyFont="1" applyFill="1" applyBorder="1" applyAlignment="1">
      <alignment horizontal="center" vertical="center" wrapText="1"/>
    </xf>
    <xf numFmtId="0" fontId="28" fillId="9" borderId="317" xfId="0" applyFont="1" applyFill="1" applyBorder="1" applyAlignment="1">
      <alignment horizontal="center" vertical="center" wrapText="1"/>
    </xf>
    <xf numFmtId="0" fontId="28" fillId="9" borderId="116" xfId="0" applyFont="1" applyFill="1" applyBorder="1" applyAlignment="1">
      <alignment horizontal="center" vertical="center" wrapText="1"/>
    </xf>
    <xf numFmtId="175" fontId="30" fillId="9" borderId="277" xfId="1" applyNumberFormat="1" applyFont="1" applyFill="1" applyBorder="1" applyAlignment="1">
      <alignment horizontal="center" vertical="center" wrapText="1"/>
    </xf>
    <xf numFmtId="9" fontId="30" fillId="9" borderId="318" xfId="1" applyFont="1" applyFill="1" applyBorder="1" applyAlignment="1">
      <alignment horizontal="center" vertical="center" wrapText="1"/>
    </xf>
    <xf numFmtId="0" fontId="30" fillId="9" borderId="63" xfId="0" applyFont="1" applyFill="1" applyBorder="1" applyAlignment="1">
      <alignment horizontal="center" vertical="center" wrapText="1"/>
    </xf>
    <xf numFmtId="0" fontId="30" fillId="9" borderId="103" xfId="0" applyFont="1" applyFill="1" applyBorder="1" applyAlignment="1">
      <alignment horizontal="center" vertical="center" wrapText="1"/>
    </xf>
    <xf numFmtId="165" fontId="30" fillId="9" borderId="365" xfId="0" applyNumberFormat="1" applyFont="1" applyFill="1" applyBorder="1" applyAlignment="1">
      <alignment horizontal="center" vertical="center" wrapText="1"/>
    </xf>
    <xf numFmtId="165" fontId="30" fillId="9" borderId="311" xfId="0" applyNumberFormat="1" applyFont="1" applyFill="1" applyBorder="1" applyAlignment="1">
      <alignment horizontal="center" vertical="center" wrapText="1"/>
    </xf>
    <xf numFmtId="167" fontId="30" fillId="12" borderId="11" xfId="0" applyNumberFormat="1" applyFont="1" applyFill="1" applyBorder="1" applyAlignment="1">
      <alignment horizontal="center"/>
    </xf>
    <xf numFmtId="9" fontId="30" fillId="9" borderId="10" xfId="1" applyNumberFormat="1" applyFont="1" applyFill="1" applyBorder="1" applyAlignment="1">
      <alignment horizontal="center" vertical="center" wrapText="1"/>
    </xf>
    <xf numFmtId="0" fontId="30" fillId="9" borderId="11" xfId="0" applyNumberFormat="1" applyFont="1" applyFill="1" applyBorder="1"/>
    <xf numFmtId="0" fontId="30" fillId="9" borderId="12" xfId="0" applyNumberFormat="1" applyFont="1" applyFill="1" applyBorder="1"/>
    <xf numFmtId="165" fontId="30" fillId="9" borderId="365" xfId="0" applyNumberFormat="1" applyFont="1" applyFill="1" applyBorder="1" applyAlignment="1">
      <alignment horizontal="justify" vertical="center" wrapText="1"/>
    </xf>
    <xf numFmtId="165" fontId="30" fillId="9" borderId="699" xfId="0" applyNumberFormat="1" applyFont="1" applyFill="1" applyBorder="1" applyAlignment="1">
      <alignment horizontal="justify" vertical="center" wrapText="1"/>
    </xf>
    <xf numFmtId="9" fontId="28" fillId="9" borderId="62" xfId="0" applyNumberFormat="1" applyFont="1" applyFill="1" applyBorder="1" applyAlignment="1">
      <alignment horizontal="center" vertical="center" wrapText="1"/>
    </xf>
    <xf numFmtId="9" fontId="28" fillId="9" borderId="28" xfId="0" applyNumberFormat="1" applyFont="1" applyFill="1" applyBorder="1" applyAlignment="1">
      <alignment horizontal="center" vertical="center" wrapText="1"/>
    </xf>
    <xf numFmtId="0" fontId="30" fillId="9" borderId="13" xfId="0" applyFont="1" applyFill="1" applyBorder="1" applyAlignment="1">
      <alignment horizontal="center" vertical="center" wrapText="1"/>
    </xf>
    <xf numFmtId="0" fontId="30" fillId="9" borderId="89" xfId="0" applyFont="1" applyFill="1" applyBorder="1" applyAlignment="1">
      <alignment horizontal="center" vertical="center" wrapText="1"/>
    </xf>
    <xf numFmtId="0" fontId="30" fillId="9" borderId="90" xfId="0" applyFont="1" applyFill="1" applyBorder="1" applyAlignment="1">
      <alignment horizontal="center" vertical="center" wrapText="1"/>
    </xf>
    <xf numFmtId="0" fontId="30" fillId="17" borderId="197" xfId="0" applyFont="1" applyFill="1" applyBorder="1" applyAlignment="1">
      <alignment horizontal="justify" vertical="center" wrapText="1"/>
    </xf>
    <xf numFmtId="0" fontId="30" fillId="17" borderId="113" xfId="0" applyFont="1" applyFill="1" applyBorder="1" applyAlignment="1">
      <alignment horizontal="justify" vertical="center" wrapText="1"/>
    </xf>
    <xf numFmtId="166" fontId="30" fillId="9" borderId="198" xfId="0" applyNumberFormat="1" applyFont="1" applyFill="1" applyBorder="1" applyAlignment="1">
      <alignment horizontal="center" vertical="center"/>
    </xf>
    <xf numFmtId="166" fontId="30" fillId="9" borderId="114" xfId="0" applyNumberFormat="1" applyFont="1" applyFill="1" applyBorder="1" applyAlignment="1">
      <alignment horizontal="center" vertical="center"/>
    </xf>
    <xf numFmtId="166" fontId="30" fillId="9" borderId="199" xfId="0" applyNumberFormat="1" applyFont="1" applyFill="1" applyBorder="1" applyAlignment="1">
      <alignment horizontal="center" vertical="center"/>
    </xf>
    <xf numFmtId="166" fontId="30" fillId="9" borderId="115" xfId="0" applyNumberFormat="1" applyFont="1" applyFill="1" applyBorder="1" applyAlignment="1">
      <alignment horizontal="center" vertical="center"/>
    </xf>
    <xf numFmtId="9" fontId="30" fillId="9" borderId="14" xfId="0" applyNumberFormat="1" applyFont="1" applyFill="1" applyBorder="1" applyAlignment="1">
      <alignment horizontal="center" vertical="center"/>
    </xf>
    <xf numFmtId="9" fontId="30" fillId="9" borderId="56" xfId="0" applyNumberFormat="1" applyFont="1" applyFill="1" applyBorder="1" applyAlignment="1">
      <alignment horizontal="center" vertical="center"/>
    </xf>
    <xf numFmtId="0" fontId="30" fillId="9" borderId="111" xfId="0" applyFont="1" applyFill="1" applyBorder="1" applyAlignment="1">
      <alignment horizontal="center" vertical="center" wrapText="1"/>
    </xf>
    <xf numFmtId="0" fontId="30" fillId="9" borderId="157" xfId="0" applyFont="1" applyFill="1" applyBorder="1" applyAlignment="1">
      <alignment horizontal="center" vertical="center" wrapText="1"/>
    </xf>
    <xf numFmtId="0" fontId="30" fillId="9" borderId="43" xfId="0" applyFont="1" applyFill="1" applyBorder="1" applyAlignment="1">
      <alignment horizontal="center" vertical="center" wrapText="1"/>
    </xf>
    <xf numFmtId="0" fontId="30" fillId="9" borderId="25" xfId="0" applyFont="1" applyFill="1" applyBorder="1" applyAlignment="1">
      <alignment horizontal="center" vertical="center" wrapText="1"/>
    </xf>
    <xf numFmtId="0" fontId="30" fillId="9" borderId="112" xfId="0" applyFont="1" applyFill="1" applyBorder="1" applyAlignment="1">
      <alignment horizontal="center" vertical="center" wrapText="1"/>
    </xf>
    <xf numFmtId="0" fontId="30" fillId="9" borderId="117" xfId="0" applyFont="1" applyFill="1" applyBorder="1" applyAlignment="1">
      <alignment horizontal="center" vertical="center" wrapText="1"/>
    </xf>
    <xf numFmtId="49" fontId="30" fillId="9" borderId="14" xfId="0" applyNumberFormat="1" applyFont="1" applyFill="1" applyBorder="1" applyAlignment="1">
      <alignment horizontal="center" vertical="center" wrapText="1"/>
    </xf>
    <xf numFmtId="49" fontId="30" fillId="9" borderId="17" xfId="0" applyNumberFormat="1" applyFont="1" applyFill="1" applyBorder="1" applyAlignment="1">
      <alignment horizontal="center" vertical="center" wrapText="1"/>
    </xf>
    <xf numFmtId="0" fontId="28" fillId="9" borderId="17" xfId="0" applyFont="1" applyFill="1" applyBorder="1" applyAlignment="1">
      <alignment horizontal="center" vertical="center" wrapText="1"/>
    </xf>
    <xf numFmtId="3" fontId="30" fillId="9" borderId="14" xfId="0" applyNumberFormat="1" applyFont="1" applyFill="1" applyBorder="1" applyAlignment="1">
      <alignment horizontal="center" vertical="center"/>
    </xf>
    <xf numFmtId="3" fontId="30" fillId="9" borderId="17" xfId="0" applyNumberFormat="1" applyFont="1" applyFill="1" applyBorder="1" applyAlignment="1">
      <alignment horizontal="center" vertical="center"/>
    </xf>
    <xf numFmtId="164" fontId="30" fillId="9" borderId="10" xfId="2" applyFont="1" applyFill="1" applyBorder="1" applyAlignment="1" applyProtection="1">
      <alignment horizontal="center" vertical="center"/>
    </xf>
    <xf numFmtId="164" fontId="30" fillId="9" borderId="17" xfId="2" applyFont="1" applyFill="1" applyBorder="1" applyAlignment="1" applyProtection="1">
      <alignment horizontal="center" vertical="center"/>
    </xf>
    <xf numFmtId="164" fontId="30" fillId="9" borderId="11" xfId="2" applyFont="1" applyFill="1" applyBorder="1" applyAlignment="1" applyProtection="1">
      <alignment horizontal="center" vertical="center"/>
    </xf>
    <xf numFmtId="0" fontId="30" fillId="9" borderId="17" xfId="0" applyFont="1" applyFill="1" applyBorder="1" applyAlignment="1">
      <alignment horizontal="justify" vertical="center" wrapText="1"/>
    </xf>
    <xf numFmtId="165" fontId="30" fillId="9" borderId="17" xfId="0" applyNumberFormat="1" applyFont="1" applyFill="1" applyBorder="1" applyAlignment="1">
      <alignment horizontal="center" vertical="center" wrapText="1"/>
    </xf>
    <xf numFmtId="165" fontId="30" fillId="9" borderId="11" xfId="0" applyNumberFormat="1" applyFont="1" applyFill="1" applyBorder="1" applyAlignment="1">
      <alignment horizontal="center" vertical="center" wrapText="1"/>
    </xf>
    <xf numFmtId="3" fontId="30" fillId="9" borderId="10" xfId="4" applyNumberFormat="1" applyFont="1" applyFill="1" applyBorder="1" applyAlignment="1">
      <alignment horizontal="justify" vertical="center" wrapText="1"/>
    </xf>
    <xf numFmtId="3" fontId="30" fillId="9" borderId="11" xfId="4" applyNumberFormat="1" applyFont="1" applyFill="1" applyBorder="1" applyAlignment="1">
      <alignment horizontal="justify" vertical="center" wrapText="1"/>
    </xf>
    <xf numFmtId="164" fontId="30" fillId="9" borderId="10" xfId="2" applyFont="1" applyFill="1" applyBorder="1" applyAlignment="1">
      <alignment horizontal="justify" vertical="center" wrapText="1"/>
    </xf>
    <xf numFmtId="164" fontId="30" fillId="9" borderId="11" xfId="2" applyFont="1" applyFill="1" applyBorder="1" applyAlignment="1">
      <alignment horizontal="justify" vertical="center" wrapText="1"/>
    </xf>
    <xf numFmtId="0" fontId="30" fillId="9" borderId="13" xfId="0" applyFont="1" applyFill="1" applyBorder="1" applyAlignment="1">
      <alignment horizontal="justify" vertical="center" wrapText="1"/>
    </xf>
    <xf numFmtId="164" fontId="30" fillId="9" borderId="15" xfId="2" applyFont="1" applyFill="1" applyBorder="1" applyAlignment="1" applyProtection="1">
      <alignment horizontal="center" vertical="center"/>
    </xf>
    <xf numFmtId="164" fontId="30" fillId="9" borderId="12" xfId="2" applyFont="1" applyFill="1" applyBorder="1" applyAlignment="1" applyProtection="1">
      <alignment horizontal="center" vertical="center"/>
    </xf>
    <xf numFmtId="165" fontId="30" fillId="9" borderId="15" xfId="0" applyNumberFormat="1" applyFont="1" applyFill="1" applyBorder="1" applyAlignment="1">
      <alignment horizontal="center" vertical="center" wrapText="1"/>
    </xf>
    <xf numFmtId="165" fontId="30" fillId="9" borderId="12" xfId="0" applyNumberFormat="1" applyFont="1" applyFill="1" applyBorder="1" applyAlignment="1">
      <alignment horizontal="center" vertical="center" wrapText="1"/>
    </xf>
    <xf numFmtId="0" fontId="30" fillId="9" borderId="223" xfId="0" applyFont="1" applyFill="1" applyBorder="1" applyAlignment="1" applyProtection="1">
      <alignment horizontal="center" vertical="center" wrapText="1"/>
    </xf>
    <xf numFmtId="0" fontId="30" fillId="9" borderId="11" xfId="0" applyFont="1" applyFill="1" applyBorder="1" applyAlignment="1" applyProtection="1">
      <alignment horizontal="center" vertical="center" wrapText="1"/>
    </xf>
    <xf numFmtId="0" fontId="30" fillId="9" borderId="221" xfId="0" applyFont="1" applyFill="1" applyBorder="1" applyAlignment="1" applyProtection="1">
      <alignment horizontal="center" vertical="center" wrapText="1"/>
    </xf>
    <xf numFmtId="165" fontId="30" fillId="9" borderId="43" xfId="0" applyNumberFormat="1" applyFont="1" applyFill="1" applyBorder="1" applyAlignment="1" applyProtection="1">
      <alignment horizontal="center" vertical="center" wrapText="1"/>
      <protection locked="0"/>
    </xf>
    <xf numFmtId="165" fontId="30" fillId="9" borderId="39" xfId="0" applyNumberFormat="1" applyFont="1" applyFill="1" applyBorder="1" applyAlignment="1" applyProtection="1">
      <alignment horizontal="center" vertical="center" wrapText="1"/>
      <protection locked="0"/>
    </xf>
    <xf numFmtId="165" fontId="30" fillId="9" borderId="29" xfId="0" applyNumberFormat="1" applyFont="1" applyFill="1" applyBorder="1" applyAlignment="1" applyProtection="1">
      <alignment horizontal="center" vertical="center" wrapText="1"/>
      <protection locked="0"/>
    </xf>
    <xf numFmtId="42" fontId="30" fillId="9" borderId="8" xfId="5" applyNumberFormat="1" applyFont="1" applyFill="1" applyBorder="1" applyAlignment="1">
      <alignment horizontal="center" vertical="center" wrapText="1"/>
    </xf>
    <xf numFmtId="42" fontId="30" fillId="9" borderId="42" xfId="5" applyNumberFormat="1" applyFont="1" applyFill="1" applyBorder="1" applyAlignment="1">
      <alignment horizontal="center" vertical="center" wrapText="1"/>
    </xf>
    <xf numFmtId="42" fontId="30" fillId="9" borderId="29" xfId="5" applyNumberFormat="1" applyFont="1" applyFill="1" applyBorder="1" applyAlignment="1">
      <alignment horizontal="center" vertical="center" wrapText="1"/>
    </xf>
    <xf numFmtId="42" fontId="30" fillId="9" borderId="25" xfId="5" applyNumberFormat="1" applyFont="1" applyFill="1" applyBorder="1" applyAlignment="1">
      <alignment horizontal="center" vertical="center" wrapText="1"/>
    </xf>
    <xf numFmtId="42" fontId="30" fillId="9" borderId="37" xfId="5" applyNumberFormat="1" applyFont="1" applyFill="1" applyBorder="1" applyAlignment="1">
      <alignment horizontal="center" vertical="center" wrapText="1"/>
    </xf>
    <xf numFmtId="0" fontId="30" fillId="9" borderId="274" xfId="5" applyFont="1" applyFill="1" applyBorder="1" applyAlignment="1">
      <alignment horizontal="center" vertical="center" wrapText="1"/>
    </xf>
    <xf numFmtId="0" fontId="30" fillId="9" borderId="42" xfId="5" applyFont="1" applyFill="1" applyBorder="1" applyAlignment="1">
      <alignment horizontal="center" vertical="center" wrapText="1"/>
    </xf>
    <xf numFmtId="0" fontId="30" fillId="9" borderId="29" xfId="5" applyFont="1" applyFill="1" applyBorder="1" applyAlignment="1">
      <alignment horizontal="center" vertical="center" wrapText="1"/>
    </xf>
    <xf numFmtId="0" fontId="30" fillId="9" borderId="25" xfId="5" applyFont="1" applyFill="1" applyBorder="1" applyAlignment="1">
      <alignment horizontal="center" vertical="center" wrapText="1"/>
    </xf>
    <xf numFmtId="0" fontId="30" fillId="9" borderId="37" xfId="5" applyFont="1" applyFill="1" applyBorder="1" applyAlignment="1">
      <alignment horizontal="center" vertical="center" wrapText="1"/>
    </xf>
    <xf numFmtId="0" fontId="30" fillId="9" borderId="7" xfId="5" applyFont="1" applyFill="1" applyBorder="1" applyAlignment="1">
      <alignment horizontal="center" vertical="center" wrapText="1"/>
    </xf>
    <xf numFmtId="0" fontId="30" fillId="9" borderId="39" xfId="5" applyFont="1" applyFill="1" applyBorder="1" applyAlignment="1">
      <alignment horizontal="center" vertical="center" wrapText="1"/>
    </xf>
    <xf numFmtId="165" fontId="30" fillId="9" borderId="10" xfId="0" applyNumberFormat="1" applyFont="1" applyFill="1" applyBorder="1" applyAlignment="1" applyProtection="1">
      <alignment horizontal="center" vertical="center" wrapText="1"/>
      <protection locked="0"/>
    </xf>
    <xf numFmtId="165" fontId="30" fillId="9" borderId="11" xfId="0" applyNumberFormat="1" applyFont="1" applyFill="1" applyBorder="1" applyAlignment="1" applyProtection="1">
      <alignment horizontal="center" vertical="center" wrapText="1"/>
      <protection locked="0"/>
    </xf>
    <xf numFmtId="165" fontId="30" fillId="9" borderId="13" xfId="0" applyNumberFormat="1" applyFont="1" applyFill="1" applyBorder="1" applyAlignment="1" applyProtection="1">
      <alignment horizontal="center" vertical="center" wrapText="1"/>
      <protection locked="0"/>
    </xf>
    <xf numFmtId="164" fontId="30" fillId="9" borderId="10" xfId="2" applyFont="1" applyFill="1" applyBorder="1" applyAlignment="1" applyProtection="1">
      <alignment horizontal="center" vertical="center" wrapText="1"/>
      <protection locked="0"/>
    </xf>
    <xf numFmtId="164" fontId="30" fillId="9" borderId="11" xfId="2" applyFont="1" applyFill="1" applyBorder="1" applyAlignment="1" applyProtection="1">
      <alignment horizontal="center" vertical="center" wrapText="1"/>
      <protection locked="0"/>
    </xf>
    <xf numFmtId="165" fontId="30" fillId="9" borderId="41" xfId="0" applyNumberFormat="1" applyFont="1" applyFill="1" applyBorder="1" applyAlignment="1" applyProtection="1">
      <alignment horizontal="center" vertical="center" wrapText="1"/>
      <protection locked="0"/>
    </xf>
    <xf numFmtId="164" fontId="30" fillId="9" borderId="223" xfId="2" applyFont="1" applyFill="1" applyBorder="1" applyAlignment="1" applyProtection="1">
      <alignment horizontal="center" vertical="center" wrapText="1"/>
      <protection locked="0"/>
    </xf>
    <xf numFmtId="164" fontId="30" fillId="9" borderId="221" xfId="2" applyFont="1" applyFill="1" applyBorder="1" applyAlignment="1" applyProtection="1">
      <alignment horizontal="center" vertical="center" wrapText="1"/>
      <protection locked="0"/>
    </xf>
    <xf numFmtId="0" fontId="30" fillId="9" borderId="223" xfId="0" applyFont="1" applyFill="1" applyBorder="1" applyAlignment="1" applyProtection="1">
      <alignment horizontal="center" vertical="center" wrapText="1"/>
      <protection locked="0"/>
    </xf>
    <xf numFmtId="0" fontId="30" fillId="9" borderId="221" xfId="0" applyFont="1" applyFill="1" applyBorder="1" applyAlignment="1" applyProtection="1">
      <alignment horizontal="center" vertical="center" wrapText="1"/>
      <protection locked="0"/>
    </xf>
    <xf numFmtId="0" fontId="30" fillId="9" borderId="223" xfId="0" applyFont="1" applyFill="1" applyBorder="1" applyAlignment="1">
      <alignment horizontal="center" vertical="center" wrapText="1"/>
    </xf>
    <xf numFmtId="0" fontId="30" fillId="9" borderId="221" xfId="0" applyFont="1" applyFill="1" applyBorder="1" applyAlignment="1">
      <alignment horizontal="center" vertical="center" wrapText="1"/>
    </xf>
    <xf numFmtId="169" fontId="30" fillId="9" borderId="10" xfId="0" applyNumberFormat="1" applyFont="1" applyFill="1" applyBorder="1" applyAlignment="1">
      <alignment horizontal="center" vertical="center" wrapText="1"/>
    </xf>
    <xf numFmtId="169" fontId="30" fillId="9" borderId="11" xfId="0" applyNumberFormat="1" applyFont="1" applyFill="1" applyBorder="1" applyAlignment="1">
      <alignment horizontal="center" vertical="center" wrapText="1"/>
    </xf>
    <xf numFmtId="169" fontId="30" fillId="9" borderId="12" xfId="0" applyNumberFormat="1" applyFont="1" applyFill="1" applyBorder="1" applyAlignment="1">
      <alignment horizontal="center" vertical="center" wrapText="1"/>
    </xf>
    <xf numFmtId="165" fontId="30" fillId="9" borderId="274" xfId="5" applyNumberFormat="1" applyFont="1" applyFill="1" applyBorder="1" applyAlignment="1" applyProtection="1">
      <alignment horizontal="center" vertical="center" wrapText="1"/>
      <protection locked="0"/>
    </xf>
    <xf numFmtId="165" fontId="30" fillId="9" borderId="42" xfId="5" applyNumberFormat="1" applyFont="1" applyFill="1" applyBorder="1" applyAlignment="1" applyProtection="1">
      <alignment horizontal="center" vertical="center" wrapText="1"/>
      <protection locked="0"/>
    </xf>
    <xf numFmtId="165" fontId="30" fillId="9" borderId="29" xfId="5" applyNumberFormat="1" applyFont="1" applyFill="1" applyBorder="1" applyAlignment="1" applyProtection="1">
      <alignment horizontal="center" vertical="center" wrapText="1"/>
      <protection locked="0"/>
    </xf>
    <xf numFmtId="165" fontId="30" fillId="9" borderId="25" xfId="5" applyNumberFormat="1" applyFont="1" applyFill="1" applyBorder="1" applyAlignment="1" applyProtection="1">
      <alignment horizontal="center" vertical="center" wrapText="1"/>
      <protection locked="0"/>
    </xf>
    <xf numFmtId="165" fontId="30" fillId="9" borderId="37" xfId="5" applyNumberFormat="1" applyFont="1" applyFill="1" applyBorder="1" applyAlignment="1" applyProtection="1">
      <alignment horizontal="center" vertical="center" wrapText="1"/>
      <protection locked="0"/>
    </xf>
    <xf numFmtId="165" fontId="30" fillId="9" borderId="42" xfId="0" applyNumberFormat="1" applyFont="1" applyFill="1" applyBorder="1" applyAlignment="1" applyProtection="1">
      <alignment horizontal="center" vertical="center" wrapText="1"/>
      <protection locked="0"/>
    </xf>
    <xf numFmtId="165" fontId="30" fillId="9" borderId="1" xfId="0" applyNumberFormat="1" applyFont="1" applyFill="1" applyBorder="1" applyAlignment="1" applyProtection="1">
      <alignment horizontal="center" vertical="center" wrapText="1"/>
      <protection locked="0"/>
    </xf>
    <xf numFmtId="165" fontId="30" fillId="9" borderId="37" xfId="0" applyNumberFormat="1" applyFont="1" applyFill="1" applyBorder="1" applyAlignment="1" applyProtection="1">
      <alignment horizontal="center" vertical="center" wrapText="1"/>
      <protection locked="0"/>
    </xf>
    <xf numFmtId="165" fontId="30" fillId="9" borderId="1" xfId="5" applyNumberFormat="1" applyFont="1" applyFill="1" applyBorder="1" applyAlignment="1" applyProtection="1">
      <alignment horizontal="center" vertical="center" wrapText="1"/>
      <protection locked="0"/>
    </xf>
    <xf numFmtId="165" fontId="30" fillId="9" borderId="7" xfId="5" applyNumberFormat="1" applyFont="1" applyFill="1" applyBorder="1" applyAlignment="1" applyProtection="1">
      <alignment horizontal="center" vertical="center" wrapText="1"/>
      <protection locked="0"/>
    </xf>
    <xf numFmtId="0" fontId="30" fillId="9" borderId="38" xfId="0" applyFont="1" applyFill="1" applyBorder="1" applyAlignment="1" applyProtection="1">
      <alignment horizontal="center" vertical="center" wrapText="1"/>
      <protection locked="0"/>
    </xf>
    <xf numFmtId="165" fontId="30" fillId="9" borderId="17" xfId="0" applyNumberFormat="1" applyFont="1" applyFill="1" applyBorder="1" applyAlignment="1" applyProtection="1">
      <alignment horizontal="center" vertical="center" wrapText="1"/>
      <protection locked="0"/>
    </xf>
    <xf numFmtId="0" fontId="30" fillId="9" borderId="42" xfId="0" applyFont="1" applyFill="1" applyBorder="1" applyAlignment="1" applyProtection="1">
      <alignment horizontal="center" vertical="center" wrapText="1"/>
      <protection locked="0"/>
    </xf>
    <xf numFmtId="0" fontId="30" fillId="9" borderId="1" xfId="0" applyFont="1" applyFill="1" applyBorder="1" applyAlignment="1" applyProtection="1">
      <alignment horizontal="center" vertical="center" wrapText="1"/>
      <protection locked="0"/>
    </xf>
    <xf numFmtId="0" fontId="30" fillId="9" borderId="37" xfId="0" applyFont="1" applyFill="1" applyBorder="1" applyAlignment="1" applyProtection="1">
      <alignment horizontal="center" vertical="center" wrapText="1"/>
      <protection locked="0"/>
    </xf>
    <xf numFmtId="164" fontId="30" fillId="9" borderId="422" xfId="2" applyFont="1" applyFill="1" applyBorder="1" applyAlignment="1" applyProtection="1">
      <alignment horizontal="center" vertical="center" wrapText="1"/>
      <protection locked="0"/>
    </xf>
    <xf numFmtId="164" fontId="30" fillId="9" borderId="357" xfId="2" applyFont="1" applyFill="1" applyBorder="1" applyAlignment="1" applyProtection="1">
      <alignment horizontal="center" vertical="center" wrapText="1"/>
      <protection locked="0"/>
    </xf>
    <xf numFmtId="164" fontId="30" fillId="9" borderId="282" xfId="2" applyFont="1" applyFill="1" applyBorder="1" applyAlignment="1" applyProtection="1">
      <alignment horizontal="center" vertical="center" wrapText="1"/>
      <protection locked="0"/>
    </xf>
    <xf numFmtId="164" fontId="30" fillId="9" borderId="319" xfId="2" applyFont="1" applyFill="1" applyBorder="1" applyAlignment="1" applyProtection="1">
      <alignment horizontal="center" vertical="center" wrapText="1"/>
      <protection locked="0"/>
    </xf>
    <xf numFmtId="0" fontId="30" fillId="9" borderId="1" xfId="5" applyFont="1" applyFill="1" applyBorder="1" applyAlignment="1">
      <alignment horizontal="center" vertical="center" wrapText="1"/>
    </xf>
    <xf numFmtId="165" fontId="30" fillId="9" borderId="38" xfId="0" applyNumberFormat="1" applyFont="1" applyFill="1" applyBorder="1" applyAlignment="1" applyProtection="1">
      <alignment horizontal="center" vertical="center" wrapText="1"/>
      <protection locked="0"/>
    </xf>
    <xf numFmtId="3" fontId="30" fillId="9" borderId="256" xfId="4" applyNumberFormat="1" applyFont="1" applyFill="1" applyBorder="1" applyAlignment="1">
      <alignment horizontal="center" vertical="center" wrapText="1"/>
    </xf>
    <xf numFmtId="3" fontId="30" fillId="9" borderId="17" xfId="4" applyNumberFormat="1" applyFont="1" applyFill="1" applyBorder="1" applyAlignment="1">
      <alignment horizontal="center" vertical="center" wrapText="1"/>
    </xf>
    <xf numFmtId="3" fontId="30" fillId="9" borderId="12" xfId="4" applyNumberFormat="1" applyFont="1" applyFill="1" applyBorder="1" applyAlignment="1">
      <alignment horizontal="center" vertical="center" wrapText="1"/>
    </xf>
    <xf numFmtId="0" fontId="30" fillId="9" borderId="25" xfId="0" applyFont="1" applyFill="1" applyBorder="1" applyAlignment="1" applyProtection="1">
      <alignment horizontal="center" vertical="center" wrapText="1"/>
      <protection locked="0"/>
    </xf>
    <xf numFmtId="0" fontId="30" fillId="9" borderId="17" xfId="0" applyFont="1" applyFill="1" applyBorder="1" applyAlignment="1" applyProtection="1">
      <alignment horizontal="center" vertical="center" wrapText="1"/>
      <protection locked="0"/>
    </xf>
    <xf numFmtId="0" fontId="30" fillId="9" borderId="256" xfId="0" applyFont="1" applyFill="1" applyBorder="1" applyAlignment="1" applyProtection="1">
      <alignment horizontal="justify" vertical="center" wrapText="1"/>
      <protection locked="0"/>
    </xf>
    <xf numFmtId="0" fontId="30" fillId="9" borderId="17" xfId="0" applyFont="1" applyFill="1" applyBorder="1" applyAlignment="1" applyProtection="1">
      <alignment horizontal="justify" vertical="center" wrapText="1"/>
      <protection locked="0"/>
    </xf>
    <xf numFmtId="3" fontId="30" fillId="9" borderId="256" xfId="4" applyNumberFormat="1" applyFont="1" applyFill="1" applyBorder="1" applyAlignment="1">
      <alignment horizontal="center" vertical="center"/>
    </xf>
    <xf numFmtId="3" fontId="30" fillId="9" borderId="17" xfId="4" applyNumberFormat="1" applyFont="1" applyFill="1" applyBorder="1" applyAlignment="1">
      <alignment horizontal="center" vertical="center"/>
    </xf>
    <xf numFmtId="3" fontId="30" fillId="9" borderId="12" xfId="4" applyNumberFormat="1" applyFont="1" applyFill="1" applyBorder="1" applyAlignment="1">
      <alignment horizontal="center" vertical="center"/>
    </xf>
    <xf numFmtId="3" fontId="30" fillId="9" borderId="256" xfId="4" applyNumberFormat="1" applyFont="1" applyFill="1" applyBorder="1" applyAlignment="1">
      <alignment horizontal="justify" vertical="center"/>
    </xf>
    <xf numFmtId="3" fontId="30" fillId="9" borderId="17" xfId="4" applyNumberFormat="1" applyFont="1" applyFill="1" applyBorder="1" applyAlignment="1">
      <alignment horizontal="justify" vertical="center"/>
    </xf>
    <xf numFmtId="3" fontId="30" fillId="9" borderId="12" xfId="4" applyNumberFormat="1" applyFont="1" applyFill="1" applyBorder="1" applyAlignment="1">
      <alignment horizontal="justify" vertical="center"/>
    </xf>
    <xf numFmtId="3" fontId="30" fillId="9" borderId="10" xfId="4" applyNumberFormat="1" applyFont="1" applyFill="1" applyBorder="1" applyAlignment="1">
      <alignment horizontal="center" vertical="center"/>
    </xf>
    <xf numFmtId="3" fontId="30" fillId="9" borderId="11" xfId="4" applyNumberFormat="1" applyFont="1" applyFill="1" applyBorder="1" applyAlignment="1">
      <alignment horizontal="center" vertical="center"/>
    </xf>
    <xf numFmtId="3" fontId="30" fillId="9" borderId="13" xfId="4" applyNumberFormat="1" applyFont="1" applyFill="1" applyBorder="1" applyAlignment="1">
      <alignment horizontal="center" vertical="center"/>
    </xf>
    <xf numFmtId="3" fontId="30" fillId="9" borderId="10" xfId="4" applyNumberFormat="1" applyFont="1" applyFill="1" applyBorder="1" applyAlignment="1">
      <alignment horizontal="justify" vertical="center"/>
    </xf>
    <xf numFmtId="3" fontId="30" fillId="9" borderId="11" xfId="4" applyNumberFormat="1" applyFont="1" applyFill="1" applyBorder="1" applyAlignment="1">
      <alignment horizontal="justify" vertical="center"/>
    </xf>
    <xf numFmtId="3" fontId="30" fillId="9" borderId="13" xfId="4" applyNumberFormat="1" applyFont="1" applyFill="1" applyBorder="1" applyAlignment="1">
      <alignment horizontal="justify" vertical="center"/>
    </xf>
    <xf numFmtId="0" fontId="30" fillId="9" borderId="10" xfId="0" applyFont="1" applyFill="1" applyBorder="1" applyAlignment="1" applyProtection="1">
      <alignment horizontal="center" vertical="center" wrapText="1"/>
    </xf>
    <xf numFmtId="0" fontId="30" fillId="9" borderId="13" xfId="0" applyFont="1" applyFill="1" applyBorder="1" applyAlignment="1" applyProtection="1">
      <alignment horizontal="center" vertical="center" wrapText="1"/>
    </xf>
    <xf numFmtId="0" fontId="30" fillId="9" borderId="15" xfId="0" applyFont="1" applyFill="1" applyBorder="1" applyAlignment="1" applyProtection="1">
      <alignment horizontal="center" vertical="center" wrapText="1"/>
    </xf>
    <xf numFmtId="0" fontId="30" fillId="9" borderId="12" xfId="0" applyFont="1" applyFill="1" applyBorder="1" applyAlignment="1" applyProtection="1">
      <alignment horizontal="center" vertical="center" wrapText="1"/>
    </xf>
    <xf numFmtId="0" fontId="30" fillId="9" borderId="107" xfId="0" applyFont="1" applyFill="1" applyBorder="1" applyAlignment="1" applyProtection="1">
      <alignment horizontal="center" vertical="center" wrapText="1"/>
    </xf>
    <xf numFmtId="0" fontId="28" fillId="9" borderId="10" xfId="0" applyFont="1" applyFill="1" applyBorder="1" applyAlignment="1" applyProtection="1">
      <alignment horizontal="center" vertical="center" wrapText="1"/>
      <protection locked="0"/>
    </xf>
    <xf numFmtId="0" fontId="28" fillId="9" borderId="11" xfId="0" applyFont="1" applyFill="1" applyBorder="1" applyAlignment="1" applyProtection="1">
      <alignment horizontal="center" vertical="center" wrapText="1"/>
      <protection locked="0"/>
    </xf>
    <xf numFmtId="0" fontId="30" fillId="9" borderId="62" xfId="0" applyFont="1" applyFill="1" applyBorder="1" applyAlignment="1" applyProtection="1">
      <alignment horizontal="justify" vertical="center" wrapText="1"/>
      <protection locked="0"/>
    </xf>
    <xf numFmtId="175" fontId="30" fillId="9" borderId="25" xfId="1" applyNumberFormat="1" applyFont="1" applyFill="1" applyBorder="1" applyAlignment="1">
      <alignment horizontal="center" vertical="center"/>
    </xf>
    <xf numFmtId="9" fontId="30" fillId="9" borderId="17" xfId="1" applyFont="1" applyFill="1" applyBorder="1" applyAlignment="1">
      <alignment horizontal="center" vertical="center"/>
    </xf>
    <xf numFmtId="9" fontId="30" fillId="9" borderId="11" xfId="1" applyFont="1" applyFill="1" applyBorder="1" applyAlignment="1">
      <alignment horizontal="center" vertical="center"/>
    </xf>
    <xf numFmtId="3" fontId="30" fillId="9" borderId="25" xfId="4" applyNumberFormat="1" applyFont="1" applyFill="1" applyBorder="1" applyAlignment="1">
      <alignment horizontal="center" vertical="center" wrapText="1"/>
    </xf>
    <xf numFmtId="3" fontId="30" fillId="9" borderId="11" xfId="4" applyNumberFormat="1" applyFont="1" applyFill="1" applyBorder="1" applyAlignment="1">
      <alignment horizontal="center" vertical="center" wrapText="1"/>
    </xf>
    <xf numFmtId="0" fontId="30" fillId="9" borderId="76" xfId="0" applyFont="1" applyFill="1" applyBorder="1" applyAlignment="1" applyProtection="1">
      <alignment horizontal="center" vertical="center" wrapText="1"/>
      <protection locked="0"/>
    </xf>
    <xf numFmtId="0" fontId="30" fillId="9" borderId="80" xfId="0" applyFont="1" applyFill="1" applyBorder="1" applyAlignment="1" applyProtection="1">
      <alignment horizontal="center" vertical="center" wrapText="1"/>
      <protection locked="0"/>
    </xf>
    <xf numFmtId="175" fontId="30" fillId="9" borderId="10" xfId="1" applyNumberFormat="1" applyFont="1" applyFill="1" applyBorder="1" applyAlignment="1">
      <alignment horizontal="center" vertical="center"/>
    </xf>
    <xf numFmtId="9" fontId="30" fillId="9" borderId="221" xfId="1" applyFont="1" applyFill="1" applyBorder="1" applyAlignment="1">
      <alignment horizontal="center" vertical="center"/>
    </xf>
    <xf numFmtId="9" fontId="30" fillId="9" borderId="10" xfId="0" applyNumberFormat="1" applyFont="1" applyFill="1" applyBorder="1" applyAlignment="1" applyProtection="1">
      <alignment horizontal="center" vertical="center" wrapText="1"/>
      <protection locked="0"/>
    </xf>
    <xf numFmtId="0" fontId="28" fillId="9" borderId="15" xfId="0" applyFont="1" applyFill="1" applyBorder="1" applyAlignment="1" applyProtection="1">
      <alignment horizontal="center" vertical="center" wrapText="1"/>
      <protection locked="0"/>
    </xf>
    <xf numFmtId="0" fontId="28" fillId="9" borderId="12" xfId="0" applyFont="1" applyFill="1" applyBorder="1" applyAlignment="1" applyProtection="1">
      <alignment horizontal="center" vertical="center" wrapText="1"/>
      <protection locked="0"/>
    </xf>
    <xf numFmtId="9" fontId="30" fillId="9" borderId="15" xfId="1" applyFont="1" applyFill="1" applyBorder="1" applyAlignment="1">
      <alignment horizontal="center" vertical="center"/>
    </xf>
    <xf numFmtId="9" fontId="30" fillId="9" borderId="12" xfId="1" applyFont="1" applyFill="1" applyBorder="1" applyAlignment="1">
      <alignment horizontal="center" vertical="center"/>
    </xf>
    <xf numFmtId="0" fontId="30" fillId="9" borderId="17" xfId="0" applyFont="1" applyFill="1" applyBorder="1" applyAlignment="1" applyProtection="1">
      <alignment horizontal="center" vertical="center" wrapText="1"/>
    </xf>
    <xf numFmtId="0" fontId="30" fillId="9" borderId="88" xfId="0" applyFont="1" applyFill="1" applyBorder="1" applyAlignment="1" applyProtection="1">
      <alignment horizontal="center" vertical="center" wrapText="1"/>
      <protection locked="0"/>
    </xf>
    <xf numFmtId="0" fontId="30" fillId="9" borderId="78" xfId="0" applyFont="1" applyFill="1" applyBorder="1" applyAlignment="1" applyProtection="1">
      <alignment horizontal="center" vertical="center" wrapText="1"/>
      <protection locked="0"/>
    </xf>
    <xf numFmtId="0" fontId="28" fillId="9" borderId="17" xfId="0" applyFont="1" applyFill="1" applyBorder="1" applyAlignment="1" applyProtection="1">
      <alignment horizontal="center" vertical="center" wrapText="1"/>
      <protection locked="0"/>
    </xf>
    <xf numFmtId="0" fontId="30" fillId="9" borderId="95" xfId="0" applyFont="1" applyFill="1" applyBorder="1" applyAlignment="1" applyProtection="1">
      <alignment horizontal="center" vertical="center" wrapText="1"/>
      <protection locked="0"/>
    </xf>
    <xf numFmtId="3" fontId="30" fillId="9" borderId="15" xfId="4" applyNumberFormat="1" applyFont="1" applyFill="1" applyBorder="1" applyAlignment="1">
      <alignment horizontal="center" vertical="center"/>
    </xf>
    <xf numFmtId="3" fontId="30" fillId="9" borderId="15" xfId="4" applyNumberFormat="1" applyFont="1" applyFill="1" applyBorder="1" applyAlignment="1">
      <alignment horizontal="justify" vertical="center"/>
    </xf>
    <xf numFmtId="0" fontId="28" fillId="9" borderId="11" xfId="0" applyFont="1" applyFill="1" applyBorder="1" applyAlignment="1">
      <alignment horizontal="center" vertical="center" wrapText="1"/>
    </xf>
    <xf numFmtId="0" fontId="28" fillId="9" borderId="12" xfId="0" applyFont="1" applyFill="1" applyBorder="1" applyAlignment="1">
      <alignment horizontal="center" vertical="center" wrapText="1"/>
    </xf>
    <xf numFmtId="175" fontId="30" fillId="9" borderId="17" xfId="1" applyNumberFormat="1" applyFont="1" applyFill="1" applyBorder="1" applyAlignment="1">
      <alignment horizontal="center" vertical="center"/>
    </xf>
    <xf numFmtId="1" fontId="28" fillId="9" borderId="223" xfId="0" applyNumberFormat="1" applyFont="1" applyFill="1" applyBorder="1" applyAlignment="1">
      <alignment horizontal="center" vertical="center" wrapText="1"/>
    </xf>
    <xf numFmtId="1" fontId="28" fillId="9" borderId="11" xfId="0" applyNumberFormat="1" applyFont="1" applyFill="1" applyBorder="1" applyAlignment="1">
      <alignment horizontal="center" vertical="center" wrapText="1"/>
    </xf>
    <xf numFmtId="1" fontId="28" fillId="9" borderId="221" xfId="0" applyNumberFormat="1" applyFont="1" applyFill="1" applyBorder="1" applyAlignment="1">
      <alignment horizontal="center" vertical="center" wrapText="1"/>
    </xf>
    <xf numFmtId="0" fontId="30" fillId="9" borderId="223" xfId="0" applyFont="1" applyFill="1" applyBorder="1" applyAlignment="1" applyProtection="1">
      <alignment horizontal="justify" vertical="center" wrapText="1"/>
      <protection locked="0"/>
    </xf>
    <xf numFmtId="0" fontId="30" fillId="9" borderId="221" xfId="0" applyFont="1" applyFill="1" applyBorder="1" applyAlignment="1" applyProtection="1">
      <alignment horizontal="justify" vertical="center" wrapText="1"/>
      <protection locked="0"/>
    </xf>
    <xf numFmtId="175" fontId="30" fillId="9" borderId="223" xfId="1" applyNumberFormat="1" applyFont="1" applyFill="1" applyBorder="1" applyAlignment="1">
      <alignment horizontal="center" vertical="center"/>
    </xf>
    <xf numFmtId="0" fontId="30" fillId="9" borderId="223" xfId="0" applyFont="1" applyFill="1" applyBorder="1" applyAlignment="1">
      <alignment horizontal="center" vertical="center"/>
    </xf>
    <xf numFmtId="0" fontId="30" fillId="9" borderId="221" xfId="0" applyFont="1" applyFill="1" applyBorder="1" applyAlignment="1">
      <alignment horizontal="center" vertical="center"/>
    </xf>
    <xf numFmtId="0" fontId="30" fillId="9" borderId="62" xfId="0" applyFont="1" applyFill="1" applyBorder="1" applyAlignment="1" applyProtection="1">
      <alignment horizontal="center" vertical="center" wrapText="1"/>
      <protection locked="0"/>
    </xf>
    <xf numFmtId="0" fontId="30" fillId="9" borderId="28" xfId="0" applyFont="1" applyFill="1" applyBorder="1" applyAlignment="1" applyProtection="1">
      <alignment horizontal="center" vertical="center" wrapText="1"/>
      <protection locked="0"/>
    </xf>
    <xf numFmtId="0" fontId="28" fillId="9" borderId="326" xfId="0" applyFont="1" applyFill="1" applyBorder="1" applyAlignment="1" applyProtection="1">
      <alignment horizontal="center" vertical="center" wrapText="1"/>
    </xf>
    <xf numFmtId="0" fontId="28" fillId="9" borderId="269" xfId="0" applyFont="1" applyFill="1" applyBorder="1" applyAlignment="1" applyProtection="1">
      <alignment horizontal="center" vertical="center" wrapText="1"/>
    </xf>
    <xf numFmtId="0" fontId="28" fillId="9" borderId="327" xfId="0" applyFont="1" applyFill="1" applyBorder="1" applyAlignment="1" applyProtection="1">
      <alignment horizontal="center" vertical="center" wrapText="1"/>
    </xf>
    <xf numFmtId="0" fontId="28" fillId="9" borderId="223" xfId="0" applyFont="1" applyFill="1" applyBorder="1" applyAlignment="1" applyProtection="1">
      <alignment horizontal="center" vertical="center" wrapText="1"/>
    </xf>
    <xf numFmtId="0" fontId="28" fillId="9" borderId="11" xfId="0" applyFont="1" applyFill="1" applyBorder="1" applyAlignment="1" applyProtection="1">
      <alignment horizontal="center" vertical="center" wrapText="1"/>
    </xf>
    <xf numFmtId="0" fontId="28" fillId="9" borderId="221" xfId="0" applyFont="1" applyFill="1" applyBorder="1" applyAlignment="1" applyProtection="1">
      <alignment horizontal="center" vertical="center" wrapText="1"/>
    </xf>
    <xf numFmtId="0" fontId="30" fillId="9" borderId="223" xfId="0" applyFont="1" applyFill="1" applyBorder="1" applyAlignment="1" applyProtection="1">
      <alignment horizontal="justify" vertical="center" wrapText="1"/>
    </xf>
    <xf numFmtId="0" fontId="30" fillId="9" borderId="11" xfId="0" applyFont="1" applyFill="1" applyBorder="1" applyAlignment="1" applyProtection="1">
      <alignment horizontal="justify" vertical="center" wrapText="1"/>
    </xf>
    <xf numFmtId="0" fontId="30" fillId="9" borderId="221" xfId="0" applyFont="1" applyFill="1" applyBorder="1" applyAlignment="1" applyProtection="1">
      <alignment horizontal="justify" vertical="center" wrapText="1"/>
    </xf>
    <xf numFmtId="1" fontId="28" fillId="9" borderId="10" xfId="0" applyNumberFormat="1" applyFont="1" applyFill="1" applyBorder="1" applyAlignment="1" applyProtection="1">
      <alignment horizontal="center" vertical="center" wrapText="1"/>
      <protection locked="0"/>
    </xf>
    <xf numFmtId="1" fontId="28" fillId="9" borderId="12" xfId="0" applyNumberFormat="1" applyFont="1" applyFill="1" applyBorder="1" applyAlignment="1" applyProtection="1">
      <alignment horizontal="center" vertical="center" wrapText="1"/>
      <protection locked="0"/>
    </xf>
    <xf numFmtId="175" fontId="30" fillId="9" borderId="10" xfId="1" applyNumberFormat="1" applyFont="1" applyFill="1" applyBorder="1" applyAlignment="1" applyProtection="1">
      <alignment horizontal="center" vertical="center"/>
      <protection locked="0"/>
    </xf>
    <xf numFmtId="9" fontId="30" fillId="9" borderId="12" xfId="1" applyFont="1" applyFill="1" applyBorder="1" applyAlignment="1" applyProtection="1">
      <alignment horizontal="center" vertical="center"/>
      <protection locked="0"/>
    </xf>
    <xf numFmtId="9" fontId="30" fillId="9" borderId="10" xfId="1" applyFont="1" applyFill="1" applyBorder="1" applyAlignment="1" applyProtection="1">
      <alignment horizontal="center" vertical="center" wrapText="1"/>
      <protection locked="0"/>
    </xf>
    <xf numFmtId="9" fontId="30" fillId="9" borderId="12" xfId="1" applyFont="1" applyFill="1" applyBorder="1" applyAlignment="1" applyProtection="1">
      <alignment horizontal="center" vertical="center" wrapText="1"/>
      <protection locked="0"/>
    </xf>
    <xf numFmtId="0" fontId="30" fillId="9" borderId="10" xfId="0" applyFont="1" applyFill="1" applyBorder="1" applyAlignment="1" applyProtection="1">
      <alignment horizontal="justify" vertical="center"/>
      <protection locked="0"/>
    </xf>
    <xf numFmtId="0" fontId="30" fillId="9" borderId="12" xfId="0" applyFont="1" applyFill="1" applyBorder="1" applyAlignment="1" applyProtection="1">
      <alignment horizontal="justify" vertical="center"/>
      <protection locked="0"/>
    </xf>
    <xf numFmtId="0" fontId="30" fillId="9" borderId="12" xfId="0" applyNumberFormat="1" applyFont="1" applyFill="1" applyBorder="1" applyAlignment="1" applyProtection="1">
      <alignment horizontal="center" vertical="center" wrapText="1"/>
      <protection locked="0"/>
    </xf>
    <xf numFmtId="1" fontId="28" fillId="9" borderId="10" xfId="0" applyNumberFormat="1" applyFont="1" applyFill="1" applyBorder="1" applyAlignment="1" applyProtection="1">
      <alignment horizontal="center" vertical="center"/>
      <protection locked="0"/>
    </xf>
    <xf numFmtId="1" fontId="28" fillId="9" borderId="12" xfId="0" applyNumberFormat="1" applyFont="1" applyFill="1" applyBorder="1" applyAlignment="1" applyProtection="1">
      <alignment horizontal="center" vertical="center"/>
      <protection locked="0"/>
    </xf>
    <xf numFmtId="9" fontId="30" fillId="9" borderId="14" xfId="1" applyFont="1" applyFill="1" applyBorder="1" applyAlignment="1" applyProtection="1">
      <alignment horizontal="center" vertical="center" wrapText="1"/>
      <protection locked="0"/>
    </xf>
    <xf numFmtId="0" fontId="30" fillId="9" borderId="39" xfId="5" applyFont="1" applyFill="1" applyBorder="1" applyAlignment="1" applyProtection="1">
      <alignment horizontal="center" vertical="center" wrapText="1"/>
      <protection locked="0"/>
    </xf>
    <xf numFmtId="0" fontId="30" fillId="9" borderId="25" xfId="5" applyFont="1" applyFill="1" applyBorder="1" applyAlignment="1" applyProtection="1">
      <alignment horizontal="center" vertical="center" wrapText="1"/>
      <protection locked="0"/>
    </xf>
    <xf numFmtId="0" fontId="30" fillId="9" borderId="43" xfId="0" applyFont="1" applyFill="1" applyBorder="1" applyAlignment="1" applyProtection="1">
      <alignment horizontal="center" vertical="center" wrapText="1"/>
      <protection locked="0"/>
    </xf>
    <xf numFmtId="0" fontId="30" fillId="9" borderId="39" xfId="0" applyFont="1" applyFill="1" applyBorder="1" applyAlignment="1" applyProtection="1">
      <alignment horizontal="center" vertical="center" wrapText="1"/>
      <protection locked="0"/>
    </xf>
    <xf numFmtId="0" fontId="30" fillId="9" borderId="29" xfId="0" applyFont="1" applyFill="1" applyBorder="1" applyAlignment="1" applyProtection="1">
      <alignment horizontal="center" vertical="center" wrapText="1"/>
      <protection locked="0"/>
    </xf>
    <xf numFmtId="0" fontId="30" fillId="9" borderId="43" xfId="0" applyFont="1" applyFill="1" applyBorder="1" applyAlignment="1" applyProtection="1">
      <alignment horizontal="justify" vertical="center"/>
      <protection locked="0"/>
    </xf>
    <xf numFmtId="0" fontId="30" fillId="9" borderId="39" xfId="0" applyFont="1" applyFill="1" applyBorder="1" applyAlignment="1" applyProtection="1">
      <alignment horizontal="justify" vertical="center"/>
      <protection locked="0"/>
    </xf>
    <xf numFmtId="0" fontId="30" fillId="9" borderId="29" xfId="0" applyFont="1" applyFill="1" applyBorder="1" applyAlignment="1" applyProtection="1">
      <alignment horizontal="justify" vertical="center"/>
      <protection locked="0"/>
    </xf>
    <xf numFmtId="164" fontId="30" fillId="9" borderId="43" xfId="2" applyFont="1" applyFill="1" applyBorder="1" applyAlignment="1" applyProtection="1">
      <alignment horizontal="center" vertical="center"/>
      <protection locked="0"/>
    </xf>
    <xf numFmtId="164" fontId="30" fillId="9" borderId="39" xfId="2" applyFont="1" applyFill="1" applyBorder="1" applyAlignment="1" applyProtection="1">
      <alignment horizontal="center" vertical="center"/>
      <protection locked="0"/>
    </xf>
    <xf numFmtId="164" fontId="30" fillId="9" borderId="29" xfId="2" applyFont="1" applyFill="1" applyBorder="1" applyAlignment="1" applyProtection="1">
      <alignment horizontal="center" vertical="center"/>
      <protection locked="0"/>
    </xf>
    <xf numFmtId="1" fontId="30" fillId="9" borderId="512" xfId="0" applyNumberFormat="1" applyFont="1" applyFill="1" applyBorder="1" applyAlignment="1" applyProtection="1">
      <alignment horizontal="center" vertical="center" wrapText="1"/>
      <protection locked="0"/>
    </xf>
    <xf numFmtId="1" fontId="30" fillId="9" borderId="17" xfId="0" applyNumberFormat="1" applyFont="1" applyFill="1" applyBorder="1" applyAlignment="1" applyProtection="1">
      <alignment horizontal="center" vertical="center" wrapText="1"/>
      <protection locked="0"/>
    </xf>
    <xf numFmtId="0" fontId="30" fillId="9" borderId="512" xfId="0" applyFont="1" applyFill="1" applyBorder="1" applyAlignment="1" applyProtection="1">
      <alignment horizontal="center" vertical="center" wrapText="1"/>
      <protection locked="0"/>
    </xf>
    <xf numFmtId="1" fontId="28" fillId="9" borderId="14" xfId="1" applyNumberFormat="1" applyFont="1" applyFill="1" applyBorder="1" applyAlignment="1" applyProtection="1">
      <alignment horizontal="center" vertical="center"/>
      <protection locked="0"/>
    </xf>
    <xf numFmtId="1" fontId="28" fillId="9" borderId="512" xfId="1" applyNumberFormat="1" applyFont="1" applyFill="1" applyBorder="1" applyAlignment="1" applyProtection="1">
      <alignment horizontal="center" vertical="center"/>
      <protection locked="0"/>
    </xf>
    <xf numFmtId="1" fontId="28" fillId="9" borderId="17" xfId="1" applyNumberFormat="1" applyFont="1" applyFill="1" applyBorder="1" applyAlignment="1" applyProtection="1">
      <alignment horizontal="center" vertical="center"/>
      <protection locked="0"/>
    </xf>
    <xf numFmtId="1" fontId="28" fillId="9" borderId="14" xfId="0" applyNumberFormat="1" applyFont="1" applyFill="1" applyBorder="1" applyAlignment="1" applyProtection="1">
      <alignment horizontal="center" vertical="center" wrapText="1"/>
      <protection locked="0"/>
    </xf>
    <xf numFmtId="1" fontId="28" fillId="9" borderId="512" xfId="0" applyNumberFormat="1" applyFont="1" applyFill="1" applyBorder="1" applyAlignment="1" applyProtection="1">
      <alignment horizontal="center" vertical="center" wrapText="1"/>
      <protection locked="0"/>
    </xf>
    <xf numFmtId="1" fontId="28" fillId="9" borderId="17" xfId="0" applyNumberFormat="1" applyFont="1" applyFill="1" applyBorder="1" applyAlignment="1" applyProtection="1">
      <alignment horizontal="center" vertical="center" wrapText="1"/>
      <protection locked="0"/>
    </xf>
    <xf numFmtId="0" fontId="30" fillId="9" borderId="512" xfId="0" applyFont="1" applyFill="1" applyBorder="1" applyAlignment="1" applyProtection="1">
      <alignment horizontal="justify" vertical="center" wrapText="1"/>
      <protection locked="0"/>
    </xf>
    <xf numFmtId="175" fontId="30" fillId="9" borderId="39" xfId="1" applyNumberFormat="1" applyFont="1" applyFill="1" applyBorder="1" applyAlignment="1" applyProtection="1">
      <alignment horizontal="center" vertical="center"/>
      <protection locked="0"/>
    </xf>
    <xf numFmtId="9" fontId="30" fillId="9" borderId="39" xfId="1" applyFont="1" applyFill="1" applyBorder="1" applyAlignment="1" applyProtection="1">
      <alignment horizontal="center" vertical="center"/>
      <protection locked="0"/>
    </xf>
    <xf numFmtId="9" fontId="30" fillId="9" borderId="25" xfId="1" applyFont="1" applyFill="1" applyBorder="1" applyAlignment="1" applyProtection="1">
      <alignment horizontal="center" vertical="center"/>
      <protection locked="0"/>
    </xf>
    <xf numFmtId="0" fontId="30" fillId="9" borderId="14" xfId="0" applyFont="1" applyFill="1" applyBorder="1" applyAlignment="1" applyProtection="1">
      <alignment horizontal="center" vertical="center"/>
      <protection locked="0"/>
    </xf>
    <xf numFmtId="0" fontId="30" fillId="9" borderId="512" xfId="0" applyFont="1" applyFill="1" applyBorder="1" applyAlignment="1" applyProtection="1">
      <alignment horizontal="center" vertical="center"/>
      <protection locked="0"/>
    </xf>
    <xf numFmtId="0" fontId="30" fillId="9" borderId="17" xfId="0" applyFont="1" applyFill="1" applyBorder="1" applyAlignment="1" applyProtection="1">
      <alignment horizontal="center" vertical="center"/>
      <protection locked="0"/>
    </xf>
    <xf numFmtId="164" fontId="30" fillId="9" borderId="10" xfId="2" applyFont="1" applyFill="1" applyBorder="1" applyAlignment="1" applyProtection="1">
      <alignment horizontal="center" vertical="center"/>
      <protection locked="0"/>
    </xf>
    <xf numFmtId="164" fontId="30" fillId="9" borderId="12" xfId="2" applyFont="1" applyFill="1" applyBorder="1" applyAlignment="1" applyProtection="1">
      <alignment horizontal="center" vertical="center"/>
      <protection locked="0"/>
    </xf>
    <xf numFmtId="0" fontId="30" fillId="9" borderId="82" xfId="0" applyFont="1" applyFill="1" applyBorder="1" applyAlignment="1" applyProtection="1">
      <alignment horizontal="center" vertical="center" wrapText="1"/>
      <protection locked="0"/>
    </xf>
    <xf numFmtId="0" fontId="30" fillId="9" borderId="511" xfId="0" applyFont="1" applyFill="1" applyBorder="1" applyAlignment="1" applyProtection="1">
      <alignment horizontal="center" vertical="center" wrapText="1"/>
      <protection locked="0"/>
    </xf>
    <xf numFmtId="1" fontId="28" fillId="9" borderId="11" xfId="0" applyNumberFormat="1" applyFont="1" applyFill="1" applyBorder="1" applyAlignment="1" applyProtection="1">
      <alignment horizontal="center" vertical="center" wrapText="1"/>
      <protection locked="0"/>
    </xf>
    <xf numFmtId="175" fontId="30" fillId="9" borderId="42" xfId="1" applyNumberFormat="1" applyFont="1" applyFill="1" applyBorder="1" applyAlignment="1" applyProtection="1">
      <alignment horizontal="center" vertical="center"/>
      <protection locked="0"/>
    </xf>
    <xf numFmtId="9" fontId="30" fillId="9" borderId="1" xfId="1" applyFont="1" applyFill="1" applyBorder="1" applyAlignment="1" applyProtection="1">
      <alignment horizontal="center" vertical="center"/>
      <protection locked="0"/>
    </xf>
    <xf numFmtId="9" fontId="30" fillId="9" borderId="37" xfId="1" applyFont="1" applyFill="1" applyBorder="1" applyAlignment="1" applyProtection="1">
      <alignment horizontal="center" vertical="center"/>
      <protection locked="0"/>
    </xf>
    <xf numFmtId="0" fontId="30" fillId="9" borderId="42" xfId="5" applyNumberFormat="1" applyFont="1" applyFill="1" applyBorder="1" applyAlignment="1" applyProtection="1">
      <alignment horizontal="center" vertical="center" wrapText="1"/>
      <protection locked="0"/>
    </xf>
    <xf numFmtId="0" fontId="30" fillId="9" borderId="1" xfId="5" applyNumberFormat="1" applyFont="1" applyFill="1" applyBorder="1" applyAlignment="1" applyProtection="1">
      <alignment horizontal="center" vertical="center" wrapText="1"/>
      <protection locked="0"/>
    </xf>
    <xf numFmtId="0" fontId="30" fillId="9" borderId="37" xfId="5" applyNumberFormat="1" applyFont="1" applyFill="1" applyBorder="1" applyAlignment="1" applyProtection="1">
      <alignment horizontal="center" vertical="center" wrapText="1"/>
      <protection locked="0"/>
    </xf>
    <xf numFmtId="9" fontId="30" fillId="9" borderId="42" xfId="1" applyFont="1" applyFill="1" applyBorder="1" applyAlignment="1" applyProtection="1">
      <alignment horizontal="center" vertical="center"/>
      <protection locked="0"/>
    </xf>
    <xf numFmtId="0" fontId="30" fillId="9" borderId="42" xfId="0" applyFont="1" applyFill="1" applyBorder="1" applyAlignment="1" applyProtection="1">
      <alignment horizontal="justify" vertical="center"/>
      <protection locked="0"/>
    </xf>
    <xf numFmtId="0" fontId="30" fillId="9" borderId="1" xfId="0" applyFont="1" applyFill="1" applyBorder="1" applyAlignment="1" applyProtection="1">
      <alignment horizontal="justify" vertical="center"/>
      <protection locked="0"/>
    </xf>
    <xf numFmtId="0" fontId="30" fillId="9" borderId="37" xfId="0" applyFont="1" applyFill="1" applyBorder="1" applyAlignment="1" applyProtection="1">
      <alignment horizontal="justify" vertical="center"/>
      <protection locked="0"/>
    </xf>
    <xf numFmtId="1" fontId="30" fillId="9" borderId="10" xfId="0" applyNumberFormat="1" applyFont="1" applyFill="1" applyBorder="1" applyAlignment="1" applyProtection="1">
      <alignment horizontal="center" vertical="center" wrapText="1"/>
      <protection locked="0"/>
    </xf>
    <xf numFmtId="1" fontId="30" fillId="9" borderId="11" xfId="0" applyNumberFormat="1" applyFont="1" applyFill="1" applyBorder="1" applyAlignment="1" applyProtection="1">
      <alignment horizontal="center" vertical="center" wrapText="1"/>
      <protection locked="0"/>
    </xf>
    <xf numFmtId="1" fontId="30" fillId="9" borderId="12" xfId="0" applyNumberFormat="1" applyFont="1" applyFill="1" applyBorder="1" applyAlignment="1" applyProtection="1">
      <alignment horizontal="center" vertical="center" wrapText="1"/>
      <protection locked="0"/>
    </xf>
    <xf numFmtId="1" fontId="28" fillId="9" borderId="10" xfId="1" applyNumberFormat="1" applyFont="1" applyFill="1" applyBorder="1" applyAlignment="1" applyProtection="1">
      <alignment horizontal="center" vertical="center"/>
      <protection locked="0"/>
    </xf>
    <xf numFmtId="1" fontId="28" fillId="9" borderId="11" xfId="1" applyNumberFormat="1" applyFont="1" applyFill="1" applyBorder="1" applyAlignment="1" applyProtection="1">
      <alignment horizontal="center" vertical="center"/>
      <protection locked="0"/>
    </xf>
    <xf numFmtId="1" fontId="28" fillId="9" borderId="12" xfId="1" applyNumberFormat="1" applyFont="1" applyFill="1" applyBorder="1" applyAlignment="1" applyProtection="1">
      <alignment horizontal="center" vertical="center"/>
      <protection locked="0"/>
    </xf>
    <xf numFmtId="0" fontId="30" fillId="9" borderId="10" xfId="0" applyFont="1" applyFill="1" applyBorder="1" applyAlignment="1" applyProtection="1">
      <alignment horizontal="center" vertical="center"/>
      <protection locked="0"/>
    </xf>
    <xf numFmtId="0" fontId="30" fillId="9" borderId="11" xfId="0" applyFont="1" applyFill="1" applyBorder="1" applyAlignment="1" applyProtection="1">
      <alignment horizontal="center" vertical="center"/>
      <protection locked="0"/>
    </xf>
    <xf numFmtId="0" fontId="30" fillId="9" borderId="12" xfId="0" applyFont="1" applyFill="1" applyBorder="1" applyAlignment="1" applyProtection="1">
      <alignment horizontal="center" vertical="center"/>
      <protection locked="0"/>
    </xf>
    <xf numFmtId="9" fontId="30" fillId="9" borderId="42" xfId="0" applyNumberFormat="1" applyFont="1" applyFill="1" applyBorder="1" applyAlignment="1" applyProtection="1">
      <alignment horizontal="center" vertical="center"/>
      <protection locked="0"/>
    </xf>
    <xf numFmtId="1" fontId="30" fillId="9" borderId="1" xfId="0" applyNumberFormat="1" applyFont="1" applyFill="1" applyBorder="1" applyAlignment="1" applyProtection="1">
      <alignment horizontal="center" vertical="center"/>
      <protection locked="0"/>
    </xf>
    <xf numFmtId="1" fontId="30" fillId="9" borderId="37" xfId="0" applyNumberFormat="1" applyFont="1" applyFill="1" applyBorder="1" applyAlignment="1" applyProtection="1">
      <alignment horizontal="center" vertical="center"/>
      <protection locked="0"/>
    </xf>
    <xf numFmtId="169" fontId="30" fillId="9" borderId="43" xfId="2" applyNumberFormat="1" applyFont="1" applyFill="1" applyBorder="1" applyAlignment="1" applyProtection="1">
      <alignment horizontal="center" vertical="center"/>
      <protection locked="0"/>
    </xf>
    <xf numFmtId="164" fontId="30" fillId="9" borderId="8" xfId="2" applyFont="1" applyFill="1" applyBorder="1" applyAlignment="1" applyProtection="1">
      <alignment horizontal="center" vertical="center"/>
      <protection locked="0"/>
    </xf>
    <xf numFmtId="165" fontId="30" fillId="9" borderId="42" xfId="2" applyNumberFormat="1" applyFont="1" applyFill="1" applyBorder="1" applyAlignment="1" applyProtection="1">
      <alignment horizontal="center" vertical="center"/>
      <protection locked="0"/>
    </xf>
    <xf numFmtId="169" fontId="30" fillId="9" borderId="1" xfId="2" applyNumberFormat="1" applyFont="1" applyFill="1" applyBorder="1" applyAlignment="1" applyProtection="1">
      <alignment horizontal="center" vertical="center"/>
      <protection locked="0"/>
    </xf>
    <xf numFmtId="169" fontId="30" fillId="9" borderId="37" xfId="2" applyNumberFormat="1" applyFont="1" applyFill="1" applyBorder="1" applyAlignment="1" applyProtection="1">
      <alignment horizontal="center" vertical="center"/>
      <protection locked="0"/>
    </xf>
    <xf numFmtId="169" fontId="30" fillId="9" borderId="42" xfId="2" applyNumberFormat="1" applyFont="1" applyFill="1" applyBorder="1" applyAlignment="1" applyProtection="1">
      <alignment horizontal="center" vertical="center"/>
      <protection locked="0"/>
    </xf>
    <xf numFmtId="1" fontId="28" fillId="9" borderId="47" xfId="0" applyNumberFormat="1" applyFont="1" applyFill="1" applyBorder="1" applyAlignment="1" applyProtection="1">
      <alignment horizontal="center" vertical="center" wrapText="1"/>
      <protection locked="0"/>
    </xf>
    <xf numFmtId="1" fontId="28" fillId="9" borderId="35" xfId="0" applyNumberFormat="1" applyFont="1" applyFill="1" applyBorder="1" applyAlignment="1" applyProtection="1">
      <alignment horizontal="center" vertical="center" wrapText="1"/>
      <protection locked="0"/>
    </xf>
    <xf numFmtId="0" fontId="30" fillId="9" borderId="47" xfId="0" applyFont="1" applyFill="1" applyBorder="1" applyAlignment="1" applyProtection="1">
      <alignment horizontal="justify" vertical="center" wrapText="1"/>
      <protection locked="0"/>
    </xf>
    <xf numFmtId="0" fontId="30" fillId="9" borderId="35" xfId="0" applyFont="1" applyFill="1" applyBorder="1" applyAlignment="1" applyProtection="1">
      <alignment horizontal="justify" vertical="center" wrapText="1"/>
      <protection locked="0"/>
    </xf>
    <xf numFmtId="175" fontId="30" fillId="9" borderId="43" xfId="1" applyNumberFormat="1" applyFont="1" applyFill="1" applyBorder="1" applyAlignment="1">
      <alignment horizontal="center" vertical="center" wrapText="1"/>
    </xf>
    <xf numFmtId="9" fontId="30" fillId="9" borderId="42" xfId="1" applyFont="1" applyFill="1" applyBorder="1" applyAlignment="1">
      <alignment horizontal="center" vertical="center" wrapText="1"/>
    </xf>
    <xf numFmtId="9" fontId="30" fillId="9" borderId="29" xfId="1" applyFont="1" applyFill="1" applyBorder="1" applyAlignment="1">
      <alignment horizontal="center" vertical="center" wrapText="1"/>
    </xf>
    <xf numFmtId="9" fontId="30" fillId="9" borderId="25" xfId="1" applyFont="1" applyFill="1" applyBorder="1" applyAlignment="1">
      <alignment horizontal="center" vertical="center" wrapText="1"/>
    </xf>
    <xf numFmtId="9" fontId="30" fillId="9" borderId="37" xfId="1" applyFont="1" applyFill="1" applyBorder="1" applyAlignment="1">
      <alignment horizontal="center" vertical="center" wrapText="1"/>
    </xf>
    <xf numFmtId="9" fontId="30" fillId="9" borderId="43" xfId="5" applyNumberFormat="1" applyFont="1" applyFill="1" applyBorder="1" applyAlignment="1">
      <alignment horizontal="center" vertical="center" wrapText="1"/>
    </xf>
    <xf numFmtId="9" fontId="30" fillId="9" borderId="42" xfId="5" applyNumberFormat="1" applyFont="1" applyFill="1" applyBorder="1" applyAlignment="1">
      <alignment horizontal="center" vertical="center" wrapText="1"/>
    </xf>
    <xf numFmtId="9" fontId="30" fillId="9" borderId="29" xfId="5" applyNumberFormat="1" applyFont="1" applyFill="1" applyBorder="1" applyAlignment="1">
      <alignment horizontal="center" vertical="center" wrapText="1"/>
    </xf>
    <xf numFmtId="0" fontId="30" fillId="9" borderId="25" xfId="5" applyNumberFormat="1" applyFont="1" applyFill="1" applyBorder="1" applyAlignment="1">
      <alignment horizontal="center" vertical="center" wrapText="1"/>
    </xf>
    <xf numFmtId="0" fontId="30" fillId="9" borderId="37" xfId="5" applyNumberFormat="1" applyFont="1" applyFill="1" applyBorder="1" applyAlignment="1">
      <alignment horizontal="center" vertical="center" wrapText="1"/>
    </xf>
    <xf numFmtId="0" fontId="30" fillId="9" borderId="43" xfId="6" applyFont="1" applyFill="1" applyBorder="1" applyAlignment="1">
      <alignment horizontal="center" vertical="center" wrapText="1"/>
    </xf>
    <xf numFmtId="0" fontId="30" fillId="9" borderId="42" xfId="6" applyFont="1" applyFill="1" applyBorder="1" applyAlignment="1">
      <alignment horizontal="center" vertical="center" wrapText="1"/>
    </xf>
    <xf numFmtId="0" fontId="30" fillId="9" borderId="29" xfId="6" applyFont="1" applyFill="1" applyBorder="1" applyAlignment="1">
      <alignment horizontal="center" vertical="center" wrapText="1"/>
    </xf>
    <xf numFmtId="0" fontId="30" fillId="9" borderId="25" xfId="6" applyFont="1" applyFill="1" applyBorder="1" applyAlignment="1">
      <alignment horizontal="center" vertical="center" wrapText="1"/>
    </xf>
    <xf numFmtId="0" fontId="30" fillId="9" borderId="37" xfId="6" applyFont="1" applyFill="1" applyBorder="1" applyAlignment="1">
      <alignment horizontal="center" vertical="center" wrapText="1"/>
    </xf>
    <xf numFmtId="0" fontId="30" fillId="9" borderId="43" xfId="5" applyFont="1" applyFill="1" applyBorder="1" applyAlignment="1">
      <alignment horizontal="justify" vertical="center" wrapText="1"/>
    </xf>
    <xf numFmtId="0" fontId="30" fillId="9" borderId="42" xfId="5" applyFont="1" applyFill="1" applyBorder="1" applyAlignment="1">
      <alignment horizontal="justify" vertical="center" wrapText="1"/>
    </xf>
    <xf numFmtId="0" fontId="30" fillId="9" borderId="29" xfId="5" applyFont="1" applyFill="1" applyBorder="1" applyAlignment="1">
      <alignment horizontal="justify" vertical="center" wrapText="1"/>
    </xf>
    <xf numFmtId="0" fontId="30" fillId="9" borderId="25" xfId="5" applyFont="1" applyFill="1" applyBorder="1" applyAlignment="1">
      <alignment horizontal="justify" vertical="center" wrapText="1"/>
    </xf>
    <xf numFmtId="0" fontId="30" fillId="9" borderId="37" xfId="5" applyFont="1" applyFill="1" applyBorder="1" applyAlignment="1">
      <alignment horizontal="justify" vertical="center" wrapText="1"/>
    </xf>
    <xf numFmtId="0" fontId="30" fillId="9" borderId="47" xfId="0" applyFont="1" applyFill="1" applyBorder="1" applyAlignment="1" applyProtection="1">
      <alignment horizontal="center" vertical="center" wrapText="1"/>
      <protection locked="0"/>
    </xf>
    <xf numFmtId="0" fontId="30" fillId="9" borderId="35" xfId="0" applyFont="1" applyFill="1" applyBorder="1" applyAlignment="1" applyProtection="1">
      <alignment horizontal="center" vertical="center" wrapText="1"/>
      <protection locked="0"/>
    </xf>
    <xf numFmtId="0" fontId="30" fillId="9" borderId="14" xfId="0" applyNumberFormat="1" applyFont="1" applyFill="1" applyBorder="1" applyAlignment="1" applyProtection="1">
      <alignment horizontal="center" vertical="center" wrapText="1"/>
      <protection locked="0"/>
    </xf>
    <xf numFmtId="0" fontId="30" fillId="9" borderId="47" xfId="0" applyNumberFormat="1" applyFont="1" applyFill="1" applyBorder="1" applyAlignment="1" applyProtection="1">
      <alignment horizontal="center" vertical="center" wrapText="1"/>
      <protection locked="0"/>
    </xf>
    <xf numFmtId="0" fontId="30" fillId="9" borderId="35" xfId="0" applyNumberFormat="1" applyFont="1" applyFill="1" applyBorder="1" applyAlignment="1" applyProtection="1">
      <alignment horizontal="center" vertical="center" wrapText="1"/>
      <protection locked="0"/>
    </xf>
    <xf numFmtId="0" fontId="30" fillId="9" borderId="17" xfId="0" applyNumberFormat="1" applyFont="1" applyFill="1" applyBorder="1" applyAlignment="1" applyProtection="1">
      <alignment horizontal="center" vertical="center" wrapText="1"/>
      <protection locked="0"/>
    </xf>
    <xf numFmtId="1" fontId="28" fillId="9" borderId="47" xfId="1" applyNumberFormat="1" applyFont="1" applyFill="1" applyBorder="1" applyAlignment="1" applyProtection="1">
      <alignment horizontal="center" vertical="center"/>
      <protection locked="0"/>
    </xf>
    <xf numFmtId="1" fontId="28" fillId="9" borderId="35" xfId="1" applyNumberFormat="1" applyFont="1" applyFill="1" applyBorder="1" applyAlignment="1" applyProtection="1">
      <alignment horizontal="center" vertical="center"/>
      <protection locked="0"/>
    </xf>
    <xf numFmtId="0" fontId="30" fillId="9" borderId="704" xfId="0" applyFont="1" applyFill="1" applyBorder="1" applyAlignment="1" applyProtection="1">
      <alignment horizontal="center" vertical="center" wrapText="1"/>
      <protection locked="0"/>
    </xf>
    <xf numFmtId="0" fontId="30" fillId="9" borderId="705" xfId="0" applyFont="1" applyFill="1" applyBorder="1" applyAlignment="1" applyProtection="1">
      <alignment horizontal="center" vertical="center" wrapText="1"/>
      <protection locked="0"/>
    </xf>
    <xf numFmtId="0" fontId="30" fillId="9" borderId="706" xfId="0" applyFont="1" applyFill="1" applyBorder="1" applyAlignment="1" applyProtection="1">
      <alignment horizontal="center" vertical="center" wrapText="1"/>
      <protection locked="0"/>
    </xf>
    <xf numFmtId="0" fontId="30" fillId="9" borderId="707" xfId="0" applyFont="1" applyFill="1" applyBorder="1" applyAlignment="1" applyProtection="1">
      <alignment horizontal="center" vertical="center" wrapText="1"/>
      <protection locked="0"/>
    </xf>
    <xf numFmtId="0" fontId="30" fillId="9" borderId="708" xfId="0" applyFont="1" applyFill="1" applyBorder="1" applyAlignment="1" applyProtection="1">
      <alignment horizontal="center" vertical="center" wrapText="1"/>
      <protection locked="0"/>
    </xf>
    <xf numFmtId="0" fontId="30" fillId="9" borderId="123" xfId="0" applyFont="1" applyFill="1" applyBorder="1" applyAlignment="1" applyProtection="1">
      <alignment horizontal="center" vertical="center" wrapText="1"/>
      <protection locked="0"/>
    </xf>
    <xf numFmtId="0" fontId="30" fillId="9" borderId="193" xfId="0" applyFont="1" applyFill="1" applyBorder="1" applyAlignment="1" applyProtection="1">
      <alignment horizontal="center" vertical="center" wrapText="1"/>
      <protection locked="0"/>
    </xf>
    <xf numFmtId="0" fontId="30" fillId="9" borderId="709" xfId="0" applyFont="1" applyFill="1" applyBorder="1" applyAlignment="1" applyProtection="1">
      <alignment horizontal="center" vertical="center" wrapText="1"/>
      <protection locked="0"/>
    </xf>
    <xf numFmtId="0" fontId="30" fillId="9" borderId="117" xfId="0" applyFont="1" applyFill="1" applyBorder="1" applyAlignment="1" applyProtection="1">
      <alignment horizontal="center" vertical="center" wrapText="1"/>
      <protection locked="0"/>
    </xf>
    <xf numFmtId="0" fontId="30" fillId="9" borderId="665" xfId="0" applyFont="1" applyFill="1" applyBorder="1" applyAlignment="1" applyProtection="1">
      <alignment horizontal="center" vertical="center" wrapText="1"/>
      <protection locked="0"/>
    </xf>
    <xf numFmtId="0" fontId="30" fillId="9" borderId="38" xfId="0" applyFont="1" applyFill="1" applyBorder="1" applyAlignment="1" applyProtection="1">
      <alignment horizontal="justify" vertical="center" wrapText="1"/>
      <protection locked="0"/>
    </xf>
    <xf numFmtId="175" fontId="30" fillId="9" borderId="42" xfId="1" applyNumberFormat="1" applyFont="1" applyFill="1" applyBorder="1" applyAlignment="1" applyProtection="1">
      <alignment horizontal="center" vertical="center" wrapText="1"/>
      <protection locked="0"/>
    </xf>
    <xf numFmtId="9" fontId="30" fillId="9" borderId="1" xfId="1" applyFont="1" applyFill="1" applyBorder="1" applyAlignment="1" applyProtection="1">
      <alignment horizontal="center" vertical="center" wrapText="1"/>
      <protection locked="0"/>
    </xf>
    <xf numFmtId="9" fontId="30" fillId="9" borderId="7" xfId="1" applyFont="1" applyFill="1" applyBorder="1" applyAlignment="1" applyProtection="1">
      <alignment horizontal="center" vertical="center" wrapText="1"/>
      <protection locked="0"/>
    </xf>
    <xf numFmtId="9" fontId="30" fillId="9" borderId="37" xfId="1" applyFont="1" applyFill="1" applyBorder="1" applyAlignment="1" applyProtection="1">
      <alignment horizontal="center" vertical="center" wrapText="1"/>
      <protection locked="0"/>
    </xf>
    <xf numFmtId="0" fontId="30" fillId="9" borderId="13" xfId="0" applyFont="1" applyFill="1" applyBorder="1" applyAlignment="1" applyProtection="1">
      <alignment horizontal="center" vertical="center" wrapText="1"/>
      <protection locked="0"/>
    </xf>
    <xf numFmtId="164" fontId="30" fillId="9" borderId="43" xfId="2" applyFont="1" applyFill="1" applyBorder="1" applyAlignment="1" applyProtection="1">
      <alignment horizontal="center" vertical="center" wrapText="1"/>
      <protection locked="0"/>
    </xf>
    <xf numFmtId="164" fontId="30" fillId="9" borderId="42" xfId="2" applyFont="1" applyFill="1" applyBorder="1" applyAlignment="1" applyProtection="1">
      <alignment horizontal="center" vertical="center" wrapText="1"/>
      <protection locked="0"/>
    </xf>
    <xf numFmtId="164" fontId="30" fillId="9" borderId="29" xfId="2" applyFont="1" applyFill="1" applyBorder="1" applyAlignment="1" applyProtection="1">
      <alignment horizontal="center" vertical="center" wrapText="1"/>
      <protection locked="0"/>
    </xf>
    <xf numFmtId="164" fontId="30" fillId="9" borderId="25" xfId="2" applyFont="1" applyFill="1" applyBorder="1" applyAlignment="1" applyProtection="1">
      <alignment horizontal="center" vertical="center" wrapText="1"/>
      <protection locked="0"/>
    </xf>
    <xf numFmtId="164" fontId="30" fillId="9" borderId="37" xfId="2" applyFont="1" applyFill="1" applyBorder="1" applyAlignment="1" applyProtection="1">
      <alignment horizontal="center" vertical="center" wrapText="1"/>
      <protection locked="0"/>
    </xf>
    <xf numFmtId="165" fontId="30" fillId="9" borderId="39" xfId="5" applyNumberFormat="1" applyFont="1" applyFill="1" applyBorder="1" applyAlignment="1" applyProtection="1">
      <alignment horizontal="center" vertical="center" wrapText="1"/>
      <protection locked="0"/>
    </xf>
    <xf numFmtId="1" fontId="30" fillId="9" borderId="42" xfId="5" applyNumberFormat="1" applyFont="1" applyFill="1" applyBorder="1" applyAlignment="1" applyProtection="1">
      <alignment horizontal="center" vertical="center" wrapText="1"/>
      <protection locked="0"/>
    </xf>
    <xf numFmtId="1" fontId="30" fillId="9" borderId="1" xfId="5" applyNumberFormat="1" applyFont="1" applyFill="1" applyBorder="1" applyAlignment="1" applyProtection="1">
      <alignment horizontal="center" vertical="center" wrapText="1"/>
      <protection locked="0"/>
    </xf>
    <xf numFmtId="1" fontId="30" fillId="9" borderId="7" xfId="5" applyNumberFormat="1" applyFont="1" applyFill="1" applyBorder="1" applyAlignment="1" applyProtection="1">
      <alignment horizontal="center" vertical="center" wrapText="1"/>
      <protection locked="0"/>
    </xf>
    <xf numFmtId="1" fontId="30" fillId="9" borderId="37" xfId="5" applyNumberFormat="1" applyFont="1" applyFill="1" applyBorder="1" applyAlignment="1" applyProtection="1">
      <alignment horizontal="center" vertical="center" wrapText="1"/>
      <protection locked="0"/>
    </xf>
    <xf numFmtId="0" fontId="30" fillId="9" borderId="42" xfId="5" applyFont="1" applyFill="1" applyBorder="1" applyAlignment="1" applyProtection="1">
      <alignment horizontal="center" vertical="center" wrapText="1"/>
      <protection locked="0"/>
    </xf>
    <xf numFmtId="0" fontId="30" fillId="9" borderId="1" xfId="5" applyFont="1" applyFill="1" applyBorder="1" applyAlignment="1" applyProtection="1">
      <alignment horizontal="center" vertical="center" wrapText="1"/>
      <protection locked="0"/>
    </xf>
    <xf numFmtId="0" fontId="30" fillId="9" borderId="7" xfId="5" applyFont="1" applyFill="1" applyBorder="1" applyAlignment="1" applyProtection="1">
      <alignment horizontal="center" vertical="center" wrapText="1"/>
      <protection locked="0"/>
    </xf>
    <xf numFmtId="0" fontId="30" fillId="9" borderId="37" xfId="5" applyFont="1" applyFill="1" applyBorder="1" applyAlignment="1" applyProtection="1">
      <alignment horizontal="center" vertical="center" wrapText="1"/>
      <protection locked="0"/>
    </xf>
    <xf numFmtId="0" fontId="30" fillId="9" borderId="42" xfId="5" applyFont="1" applyFill="1" applyBorder="1" applyAlignment="1" applyProtection="1">
      <alignment horizontal="justify" vertical="center" wrapText="1"/>
      <protection locked="0"/>
    </xf>
    <xf numFmtId="0" fontId="30" fillId="9" borderId="1" xfId="5" applyFont="1" applyFill="1" applyBorder="1" applyAlignment="1" applyProtection="1">
      <alignment horizontal="justify" vertical="center" wrapText="1"/>
      <protection locked="0"/>
    </xf>
    <xf numFmtId="0" fontId="30" fillId="9" borderId="7" xfId="5" applyFont="1" applyFill="1" applyBorder="1" applyAlignment="1" applyProtection="1">
      <alignment horizontal="justify" vertical="center" wrapText="1"/>
      <protection locked="0"/>
    </xf>
    <xf numFmtId="0" fontId="30" fillId="9" borderId="37" xfId="5" applyFont="1" applyFill="1" applyBorder="1" applyAlignment="1" applyProtection="1">
      <alignment horizontal="justify" vertical="center" wrapText="1"/>
      <protection locked="0"/>
    </xf>
    <xf numFmtId="164" fontId="30" fillId="9" borderId="210" xfId="2" applyFont="1" applyFill="1" applyBorder="1" applyAlignment="1" applyProtection="1">
      <alignment horizontal="center" vertical="center" wrapText="1"/>
      <protection locked="0"/>
    </xf>
    <xf numFmtId="164" fontId="30" fillId="9" borderId="119" xfId="2" applyFont="1" applyFill="1" applyBorder="1" applyAlignment="1" applyProtection="1">
      <alignment horizontal="center" vertical="center" wrapText="1"/>
      <protection locked="0"/>
    </xf>
    <xf numFmtId="164" fontId="30" fillId="9" borderId="125" xfId="2" applyFont="1" applyFill="1" applyBorder="1" applyAlignment="1" applyProtection="1">
      <alignment horizontal="center" vertical="center" wrapText="1"/>
      <protection locked="0"/>
    </xf>
    <xf numFmtId="164" fontId="30" fillId="9" borderId="172" xfId="2" applyFont="1" applyFill="1" applyBorder="1" applyAlignment="1" applyProtection="1">
      <alignment horizontal="center" vertical="center" wrapText="1"/>
      <protection locked="0"/>
    </xf>
    <xf numFmtId="0" fontId="30" fillId="9" borderId="10" xfId="0" applyNumberFormat="1" applyFont="1" applyFill="1" applyBorder="1" applyAlignment="1" applyProtection="1">
      <alignment horizontal="center" vertical="center" wrapText="1"/>
      <protection locked="0"/>
    </xf>
    <xf numFmtId="0" fontId="30" fillId="9" borderId="11" xfId="0" applyNumberFormat="1" applyFont="1" applyFill="1" applyBorder="1" applyAlignment="1" applyProtection="1">
      <alignment horizontal="center" vertical="center" wrapText="1"/>
      <protection locked="0"/>
    </xf>
    <xf numFmtId="0" fontId="30" fillId="9" borderId="13" xfId="0" applyNumberFormat="1" applyFont="1" applyFill="1" applyBorder="1" applyAlignment="1" applyProtection="1">
      <alignment horizontal="center" vertical="center" wrapText="1"/>
      <protection locked="0"/>
    </xf>
    <xf numFmtId="1" fontId="28" fillId="9" borderId="13" xfId="1" applyNumberFormat="1" applyFont="1" applyFill="1" applyBorder="1" applyAlignment="1" applyProtection="1">
      <alignment horizontal="center" vertical="center"/>
      <protection locked="0"/>
    </xf>
    <xf numFmtId="0" fontId="30" fillId="9" borderId="84" xfId="0" applyFont="1" applyFill="1" applyBorder="1" applyAlignment="1" applyProtection="1">
      <alignment horizontal="center" vertical="center" wrapText="1"/>
      <protection locked="0"/>
    </xf>
    <xf numFmtId="1" fontId="28" fillId="9" borderId="13" xfId="0" applyNumberFormat="1" applyFont="1" applyFill="1" applyBorder="1" applyAlignment="1" applyProtection="1">
      <alignment horizontal="center" vertical="center" wrapText="1"/>
      <protection locked="0"/>
    </xf>
    <xf numFmtId="1" fontId="28" fillId="9" borderId="56" xfId="0" applyNumberFormat="1" applyFont="1" applyFill="1" applyBorder="1" applyAlignment="1" applyProtection="1">
      <alignment horizontal="center" vertical="center" wrapText="1"/>
      <protection locked="0"/>
    </xf>
    <xf numFmtId="9" fontId="30" fillId="9" borderId="39" xfId="1" applyFont="1" applyFill="1" applyBorder="1" applyAlignment="1" applyProtection="1">
      <alignment horizontal="center" vertical="center" wrapText="1"/>
      <protection locked="0"/>
    </xf>
    <xf numFmtId="9" fontId="30" fillId="9" borderId="29" xfId="1" applyFont="1" applyFill="1" applyBorder="1" applyAlignment="1" applyProtection="1">
      <alignment horizontal="center" vertical="center" wrapText="1"/>
      <protection locked="0"/>
    </xf>
    <xf numFmtId="0" fontId="30" fillId="9" borderId="29" xfId="5" applyFont="1" applyFill="1" applyBorder="1" applyAlignment="1" applyProtection="1">
      <alignment horizontal="center" vertical="center" wrapText="1"/>
      <protection locked="0"/>
    </xf>
    <xf numFmtId="0" fontId="30" fillId="9" borderId="39" xfId="5" applyFont="1" applyFill="1" applyBorder="1" applyAlignment="1" applyProtection="1">
      <alignment horizontal="justify" vertical="center" wrapText="1"/>
      <protection locked="0"/>
    </xf>
    <xf numFmtId="0" fontId="30" fillId="9" borderId="29" xfId="5" applyFont="1" applyFill="1" applyBorder="1" applyAlignment="1" applyProtection="1">
      <alignment horizontal="justify" vertical="center" wrapText="1"/>
      <protection locked="0"/>
    </xf>
    <xf numFmtId="0" fontId="30" fillId="9" borderId="10" xfId="0" applyNumberFormat="1" applyFont="1" applyFill="1" applyBorder="1" applyAlignment="1" applyProtection="1">
      <alignment horizontal="center" vertical="center"/>
      <protection locked="0"/>
    </xf>
    <xf numFmtId="0" fontId="30" fillId="9" borderId="13" xfId="0" applyNumberFormat="1" applyFont="1" applyFill="1" applyBorder="1" applyAlignment="1" applyProtection="1">
      <alignment horizontal="center" vertical="center"/>
      <protection locked="0"/>
    </xf>
    <xf numFmtId="0" fontId="30" fillId="9" borderId="512" xfId="0" applyNumberFormat="1" applyFont="1" applyFill="1" applyBorder="1" applyAlignment="1" applyProtection="1">
      <alignment horizontal="center" vertical="center"/>
      <protection locked="0"/>
    </xf>
    <xf numFmtId="0" fontId="30" fillId="9" borderId="16" xfId="0" applyNumberFormat="1" applyFont="1" applyFill="1" applyBorder="1" applyAlignment="1" applyProtection="1">
      <alignment horizontal="center" vertical="center"/>
      <protection locked="0"/>
    </xf>
    <xf numFmtId="1" fontId="28" fillId="9" borderId="16" xfId="1" applyNumberFormat="1" applyFont="1" applyFill="1" applyBorder="1" applyAlignment="1" applyProtection="1">
      <alignment horizontal="center" vertical="center"/>
      <protection locked="0"/>
    </xf>
    <xf numFmtId="0" fontId="30" fillId="9" borderId="91" xfId="0" applyFont="1" applyFill="1" applyBorder="1" applyAlignment="1" applyProtection="1">
      <alignment horizontal="center" vertical="center" wrapText="1"/>
      <protection locked="0"/>
    </xf>
    <xf numFmtId="1" fontId="28" fillId="9" borderId="15" xfId="0" applyNumberFormat="1" applyFont="1" applyFill="1" applyBorder="1" applyAlignment="1" applyProtection="1">
      <alignment horizontal="center" vertical="center" wrapText="1"/>
      <protection locked="0"/>
    </xf>
    <xf numFmtId="1" fontId="28" fillId="9" borderId="16" xfId="0" applyNumberFormat="1" applyFont="1" applyFill="1" applyBorder="1" applyAlignment="1" applyProtection="1">
      <alignment horizontal="center" vertical="center" wrapText="1"/>
      <protection locked="0"/>
    </xf>
    <xf numFmtId="9" fontId="30" fillId="9" borderId="10" xfId="1" applyNumberFormat="1" applyFont="1" applyFill="1" applyBorder="1" applyAlignment="1" applyProtection="1">
      <alignment horizontal="center" vertical="center" wrapText="1"/>
      <protection locked="0"/>
    </xf>
    <xf numFmtId="0" fontId="30" fillId="9" borderId="10" xfId="1" applyNumberFormat="1" applyFont="1" applyFill="1" applyBorder="1" applyAlignment="1" applyProtection="1">
      <alignment horizontal="center" vertical="center" wrapText="1"/>
      <protection locked="0"/>
    </xf>
    <xf numFmtId="164" fontId="30" fillId="9" borderId="17" xfId="2" applyFont="1" applyFill="1" applyBorder="1" applyAlignment="1" applyProtection="1">
      <alignment horizontal="center" vertical="center" wrapText="1"/>
      <protection locked="0"/>
    </xf>
    <xf numFmtId="164" fontId="30" fillId="9" borderId="38" xfId="2" applyFont="1" applyFill="1" applyBorder="1" applyAlignment="1" applyProtection="1">
      <alignment horizontal="center" vertical="center" wrapText="1"/>
      <protection locked="0"/>
    </xf>
    <xf numFmtId="164" fontId="30" fillId="9" borderId="13" xfId="2" applyFont="1" applyFill="1" applyBorder="1" applyAlignment="1" applyProtection="1">
      <alignment horizontal="center" vertical="center" wrapText="1"/>
      <protection locked="0"/>
    </xf>
    <xf numFmtId="9" fontId="30" fillId="9" borderId="14" xfId="0" applyNumberFormat="1" applyFont="1" applyFill="1" applyBorder="1" applyAlignment="1" applyProtection="1">
      <alignment horizontal="center" vertical="center"/>
      <protection locked="0"/>
    </xf>
    <xf numFmtId="175" fontId="30" fillId="9" borderId="41" xfId="1" applyNumberFormat="1" applyFont="1" applyFill="1" applyBorder="1" applyAlignment="1" applyProtection="1">
      <alignment horizontal="center" vertical="center" wrapText="1"/>
      <protection locked="0"/>
    </xf>
    <xf numFmtId="9" fontId="30" fillId="9" borderId="35" xfId="1" applyFont="1" applyFill="1" applyBorder="1" applyAlignment="1" applyProtection="1">
      <alignment horizontal="center" vertical="center" wrapText="1"/>
      <protection locked="0"/>
    </xf>
    <xf numFmtId="164" fontId="30" fillId="9" borderId="210" xfId="5" applyNumberFormat="1" applyFont="1" applyFill="1" applyBorder="1" applyAlignment="1" applyProtection="1">
      <alignment horizontal="center" vertical="center" wrapText="1"/>
      <protection locked="0"/>
    </xf>
    <xf numFmtId="164" fontId="30" fillId="9" borderId="125" xfId="5" applyNumberFormat="1" applyFont="1" applyFill="1" applyBorder="1" applyAlignment="1" applyProtection="1">
      <alignment horizontal="center" vertical="center" wrapText="1"/>
      <protection locked="0"/>
    </xf>
    <xf numFmtId="164" fontId="30" fillId="9" borderId="191" xfId="5" applyNumberFormat="1" applyFont="1" applyFill="1" applyBorder="1" applyAlignment="1" applyProtection="1">
      <alignment horizontal="center" vertical="center" wrapText="1"/>
      <protection locked="0"/>
    </xf>
    <xf numFmtId="164" fontId="30" fillId="9" borderId="513" xfId="5" applyNumberFormat="1" applyFont="1" applyFill="1" applyBorder="1" applyAlignment="1" applyProtection="1">
      <alignment horizontal="center" vertical="center" wrapText="1"/>
      <protection locked="0"/>
    </xf>
    <xf numFmtId="164" fontId="30" fillId="9" borderId="516" xfId="2" applyFont="1" applyFill="1" applyBorder="1" applyAlignment="1" applyProtection="1">
      <alignment horizontal="center" vertical="center" wrapText="1"/>
      <protection locked="0"/>
    </xf>
    <xf numFmtId="164" fontId="30" fillId="9" borderId="514" xfId="2" applyFont="1" applyFill="1" applyBorder="1" applyAlignment="1" applyProtection="1">
      <alignment horizontal="center" vertical="center" wrapText="1"/>
      <protection locked="0"/>
    </xf>
    <xf numFmtId="175" fontId="30" fillId="9" borderId="14" xfId="1" applyNumberFormat="1" applyFont="1" applyFill="1" applyBorder="1" applyAlignment="1" applyProtection="1">
      <alignment horizontal="center" vertical="center" wrapText="1"/>
      <protection locked="0"/>
    </xf>
    <xf numFmtId="9" fontId="30" fillId="9" borderId="15" xfId="1" applyFont="1" applyFill="1" applyBorder="1" applyAlignment="1" applyProtection="1">
      <alignment horizontal="center" vertical="center" wrapText="1"/>
      <protection locked="0"/>
    </xf>
    <xf numFmtId="0" fontId="30" fillId="9" borderId="43" xfId="0" applyFont="1" applyFill="1" applyBorder="1" applyAlignment="1" applyProtection="1">
      <alignment horizontal="justify" vertical="center" wrapText="1"/>
      <protection locked="0"/>
    </xf>
    <xf numFmtId="0" fontId="30" fillId="9" borderId="8" xfId="0" applyFont="1" applyFill="1" applyBorder="1" applyAlignment="1" applyProtection="1">
      <alignment horizontal="justify" vertical="center" wrapText="1"/>
      <protection locked="0"/>
    </xf>
    <xf numFmtId="0" fontId="30" fillId="9" borderId="29" xfId="0" applyFont="1" applyFill="1" applyBorder="1" applyAlignment="1" applyProtection="1">
      <alignment horizontal="justify" vertical="center" wrapText="1"/>
      <protection locked="0"/>
    </xf>
    <xf numFmtId="0" fontId="30" fillId="9" borderId="15" xfId="0" applyNumberFormat="1" applyFont="1" applyFill="1" applyBorder="1" applyAlignment="1" applyProtection="1">
      <alignment horizontal="center" vertical="center"/>
      <protection locked="0"/>
    </xf>
    <xf numFmtId="165" fontId="30" fillId="9" borderId="47" xfId="0" applyNumberFormat="1" applyFont="1" applyFill="1" applyBorder="1" applyAlignment="1" applyProtection="1">
      <alignment horizontal="center" vertical="center" wrapText="1"/>
      <protection locked="0"/>
    </xf>
    <xf numFmtId="9" fontId="30" fillId="9" borderId="16" xfId="1" applyFont="1" applyFill="1" applyBorder="1" applyAlignment="1" applyProtection="1">
      <alignment horizontal="center" vertical="center" wrapText="1"/>
      <protection locked="0"/>
    </xf>
    <xf numFmtId="9" fontId="30" fillId="9" borderId="14" xfId="1" applyFont="1" applyFill="1" applyBorder="1" applyAlignment="1" applyProtection="1">
      <alignment horizontal="center" vertical="center"/>
      <protection locked="0"/>
    </xf>
    <xf numFmtId="9" fontId="30" fillId="9" borderId="15" xfId="1" applyFont="1" applyFill="1" applyBorder="1" applyAlignment="1" applyProtection="1">
      <alignment horizontal="center" vertical="center"/>
      <protection locked="0"/>
    </xf>
    <xf numFmtId="9" fontId="30" fillId="9" borderId="16" xfId="1" applyFont="1" applyFill="1" applyBorder="1" applyAlignment="1" applyProtection="1">
      <alignment horizontal="center" vertical="center"/>
      <protection locked="0"/>
    </xf>
    <xf numFmtId="9" fontId="30" fillId="9" borderId="17" xfId="1" applyFont="1" applyFill="1" applyBorder="1" applyAlignment="1" applyProtection="1">
      <alignment horizontal="center" vertical="center" wrapText="1"/>
      <protection locked="0"/>
    </xf>
    <xf numFmtId="9" fontId="30" fillId="9" borderId="13" xfId="1" applyFont="1" applyFill="1" applyBorder="1" applyAlignment="1" applyProtection="1">
      <alignment horizontal="center" vertical="center" wrapText="1"/>
      <protection locked="0"/>
    </xf>
    <xf numFmtId="9" fontId="30" fillId="9" borderId="15" xfId="0" applyNumberFormat="1" applyFont="1" applyFill="1" applyBorder="1" applyAlignment="1" applyProtection="1">
      <alignment horizontal="center" vertical="center"/>
      <protection locked="0"/>
    </xf>
    <xf numFmtId="9" fontId="30" fillId="9" borderId="38" xfId="1" applyFont="1" applyFill="1" applyBorder="1" applyAlignment="1" applyProtection="1">
      <alignment horizontal="center" vertical="center" wrapText="1"/>
      <protection locked="0"/>
    </xf>
    <xf numFmtId="9" fontId="30" fillId="9" borderId="41" xfId="0" applyNumberFormat="1" applyFont="1" applyFill="1" applyBorder="1" applyAlignment="1" applyProtection="1">
      <alignment horizontal="center" vertical="center"/>
      <protection locked="0"/>
    </xf>
    <xf numFmtId="0" fontId="30" fillId="9" borderId="35" xfId="0" applyNumberFormat="1" applyFont="1" applyFill="1" applyBorder="1" applyAlignment="1" applyProtection="1">
      <alignment horizontal="center" vertical="center"/>
      <protection locked="0"/>
    </xf>
    <xf numFmtId="1" fontId="28" fillId="9" borderId="38" xfId="1" applyNumberFormat="1" applyFont="1" applyFill="1" applyBorder="1" applyAlignment="1" applyProtection="1">
      <alignment horizontal="center" vertical="center"/>
      <protection locked="0"/>
    </xf>
    <xf numFmtId="1" fontId="28" fillId="9" borderId="38" xfId="0" applyNumberFormat="1" applyFont="1" applyFill="1" applyBorder="1" applyAlignment="1" applyProtection="1">
      <alignment horizontal="center" vertical="center" wrapText="1"/>
      <protection locked="0"/>
    </xf>
    <xf numFmtId="0" fontId="30" fillId="9" borderId="168" xfId="0" applyFont="1" applyFill="1" applyBorder="1" applyAlignment="1" applyProtection="1">
      <alignment horizontal="justify" vertical="center" wrapText="1"/>
      <protection locked="0"/>
    </xf>
    <xf numFmtId="0" fontId="30" fillId="9" borderId="136" xfId="0" applyFont="1" applyFill="1" applyBorder="1" applyAlignment="1" applyProtection="1">
      <alignment horizontal="justify" vertical="center" wrapText="1"/>
      <protection locked="0"/>
    </xf>
    <xf numFmtId="175" fontId="30" fillId="9" borderId="123" xfId="1" applyNumberFormat="1" applyFont="1" applyFill="1" applyBorder="1" applyAlignment="1" applyProtection="1">
      <alignment horizontal="center" vertical="center"/>
      <protection locked="0"/>
    </xf>
    <xf numFmtId="9" fontId="30" fillId="9" borderId="124" xfId="1" applyFont="1" applyFill="1" applyBorder="1" applyAlignment="1" applyProtection="1">
      <alignment horizontal="center" vertical="center"/>
      <protection locked="0"/>
    </xf>
    <xf numFmtId="9" fontId="30" fillId="9" borderId="47" xfId="1" applyFont="1" applyFill="1" applyBorder="1" applyAlignment="1" applyProtection="1">
      <alignment horizontal="center" vertical="center" wrapText="1"/>
      <protection locked="0"/>
    </xf>
    <xf numFmtId="0" fontId="30" fillId="9" borderId="98" xfId="0" applyFont="1" applyFill="1" applyBorder="1" applyAlignment="1" applyProtection="1">
      <alignment horizontal="center" vertical="center" wrapText="1"/>
      <protection locked="0"/>
    </xf>
    <xf numFmtId="0" fontId="30" fillId="9" borderId="533" xfId="0" applyFont="1" applyFill="1" applyBorder="1" applyAlignment="1" applyProtection="1">
      <alignment horizontal="center" vertical="center" wrapText="1"/>
      <protection locked="0"/>
    </xf>
    <xf numFmtId="9" fontId="30" fillId="9" borderId="11" xfId="1" applyFont="1" applyFill="1" applyBorder="1" applyAlignment="1" applyProtection="1">
      <alignment horizontal="center" vertical="center" wrapText="1"/>
      <protection locked="0"/>
    </xf>
    <xf numFmtId="9" fontId="30" fillId="9" borderId="10" xfId="0" applyNumberFormat="1" applyFont="1" applyFill="1" applyBorder="1" applyAlignment="1" applyProtection="1">
      <alignment horizontal="center" vertical="center"/>
      <protection locked="0"/>
    </xf>
    <xf numFmtId="0" fontId="30" fillId="9" borderId="11" xfId="0" applyNumberFormat="1" applyFont="1" applyFill="1" applyBorder="1" applyAlignment="1" applyProtection="1">
      <alignment horizontal="center" vertical="center"/>
      <protection locked="0"/>
    </xf>
    <xf numFmtId="0" fontId="30" fillId="9" borderId="41" xfId="0" applyFont="1" applyFill="1" applyBorder="1" applyAlignment="1" applyProtection="1">
      <alignment horizontal="center" vertical="center" wrapText="1"/>
      <protection locked="0"/>
    </xf>
    <xf numFmtId="0" fontId="30" fillId="9" borderId="13" xfId="0" applyFont="1" applyFill="1" applyBorder="1" applyAlignment="1" applyProtection="1">
      <alignment horizontal="justify" vertical="center"/>
      <protection locked="0"/>
    </xf>
    <xf numFmtId="169" fontId="30" fillId="9" borderId="13" xfId="0" applyNumberFormat="1" applyFont="1" applyFill="1" applyBorder="1" applyAlignment="1">
      <alignment horizontal="center" vertical="center" wrapText="1"/>
    </xf>
    <xf numFmtId="175" fontId="30" fillId="9" borderId="14" xfId="1" applyNumberFormat="1" applyFont="1" applyFill="1" applyBorder="1" applyAlignment="1" applyProtection="1">
      <alignment horizontal="center" vertical="center"/>
      <protection locked="0"/>
    </xf>
    <xf numFmtId="169" fontId="30" fillId="9" borderId="52" xfId="0" applyNumberFormat="1" applyFont="1" applyFill="1" applyBorder="1" applyAlignment="1">
      <alignment horizontal="center" vertical="center" wrapText="1"/>
    </xf>
    <xf numFmtId="169" fontId="30" fillId="9" borderId="53" xfId="0" applyNumberFormat="1" applyFont="1" applyFill="1" applyBorder="1" applyAlignment="1">
      <alignment horizontal="center" vertical="center" wrapText="1"/>
    </xf>
    <xf numFmtId="4" fontId="30" fillId="9" borderId="50" xfId="0" applyNumberFormat="1" applyFont="1" applyFill="1" applyBorder="1" applyAlignment="1">
      <alignment horizontal="center" vertical="center"/>
    </xf>
    <xf numFmtId="4" fontId="30" fillId="9" borderId="48" xfId="0" applyNumberFormat="1" applyFont="1" applyFill="1" applyBorder="1" applyAlignment="1">
      <alignment horizontal="center" vertical="center"/>
    </xf>
    <xf numFmtId="9" fontId="30" fillId="9" borderId="15" xfId="4" applyFont="1" applyFill="1" applyBorder="1" applyAlignment="1" applyProtection="1">
      <alignment horizontal="center" vertical="center" wrapText="1"/>
      <protection locked="0"/>
    </xf>
    <xf numFmtId="9" fontId="30" fillId="9" borderId="16" xfId="4" applyFont="1" applyFill="1" applyBorder="1" applyAlignment="1" applyProtection="1">
      <alignment horizontal="center" vertical="center" wrapText="1"/>
      <protection locked="0"/>
    </xf>
    <xf numFmtId="0" fontId="30" fillId="9" borderId="17" xfId="0" applyFont="1" applyFill="1" applyBorder="1" applyAlignment="1" applyProtection="1">
      <alignment horizontal="justify" vertical="center"/>
      <protection locked="0"/>
    </xf>
    <xf numFmtId="169" fontId="30" fillId="9" borderId="17" xfId="0" applyNumberFormat="1" applyFont="1" applyFill="1" applyBorder="1" applyAlignment="1">
      <alignment horizontal="center" vertical="center" wrapText="1"/>
    </xf>
    <xf numFmtId="9" fontId="30" fillId="9" borderId="17" xfId="0" applyNumberFormat="1" applyFont="1" applyFill="1" applyBorder="1" applyAlignment="1" applyProtection="1">
      <alignment horizontal="center" vertical="center" wrapText="1"/>
      <protection locked="0"/>
    </xf>
    <xf numFmtId="175" fontId="30" fillId="9" borderId="15" xfId="1" applyNumberFormat="1" applyFont="1" applyFill="1" applyBorder="1" applyAlignment="1" applyProtection="1">
      <alignment horizontal="center" vertical="center"/>
      <protection locked="0"/>
    </xf>
    <xf numFmtId="7" fontId="30" fillId="9" borderId="223" xfId="0" applyNumberFormat="1" applyFont="1" applyFill="1" applyBorder="1" applyAlignment="1" applyProtection="1">
      <alignment horizontal="center" vertical="center" wrapText="1"/>
      <protection locked="0"/>
    </xf>
    <xf numFmtId="7" fontId="30" fillId="9" borderId="221" xfId="0" applyNumberFormat="1" applyFont="1" applyFill="1" applyBorder="1" applyAlignment="1" applyProtection="1">
      <alignment horizontal="center" vertical="center" wrapText="1"/>
      <protection locked="0"/>
    </xf>
    <xf numFmtId="165" fontId="30" fillId="9" borderId="12" xfId="0" applyNumberFormat="1" applyFont="1" applyFill="1" applyBorder="1" applyAlignment="1" applyProtection="1">
      <alignment horizontal="center" vertical="center" wrapText="1"/>
      <protection locked="0"/>
    </xf>
    <xf numFmtId="9" fontId="30" fillId="9" borderId="10" xfId="4" applyFont="1" applyFill="1" applyBorder="1" applyAlignment="1" applyProtection="1">
      <alignment horizontal="center" vertical="center" wrapText="1"/>
      <protection locked="0"/>
    </xf>
    <xf numFmtId="9" fontId="30" fillId="9" borderId="12" xfId="4" applyFont="1" applyFill="1" applyBorder="1" applyAlignment="1" applyProtection="1">
      <alignment horizontal="center" vertical="center" wrapText="1"/>
      <protection locked="0"/>
    </xf>
    <xf numFmtId="44" fontId="30" fillId="9" borderId="15" xfId="0" applyNumberFormat="1" applyFont="1" applyFill="1" applyBorder="1" applyAlignment="1" applyProtection="1">
      <alignment horizontal="center" vertical="center" wrapText="1"/>
      <protection locked="0"/>
    </xf>
    <xf numFmtId="9" fontId="30" fillId="9" borderId="17" xfId="0" applyNumberFormat="1" applyFont="1" applyFill="1" applyBorder="1" applyAlignment="1" applyProtection="1">
      <alignment horizontal="center" vertical="center"/>
      <protection locked="0"/>
    </xf>
    <xf numFmtId="1" fontId="28" fillId="9" borderId="15" xfId="1" applyNumberFormat="1" applyFont="1" applyFill="1" applyBorder="1" applyAlignment="1" applyProtection="1">
      <alignment horizontal="center" vertical="center"/>
      <protection locked="0"/>
    </xf>
    <xf numFmtId="175" fontId="30" fillId="9" borderId="15" xfId="1" applyNumberFormat="1" applyFont="1" applyFill="1" applyBorder="1" applyAlignment="1" applyProtection="1">
      <alignment horizontal="center" vertical="center" wrapText="1"/>
      <protection locked="0"/>
    </xf>
    <xf numFmtId="1" fontId="28" fillId="9" borderId="223" xfId="0" applyNumberFormat="1" applyFont="1" applyFill="1" applyBorder="1" applyAlignment="1" applyProtection="1">
      <alignment horizontal="center" vertical="center" wrapText="1"/>
      <protection locked="0"/>
    </xf>
    <xf numFmtId="1" fontId="28" fillId="9" borderId="221" xfId="0" applyNumberFormat="1" applyFont="1" applyFill="1" applyBorder="1" applyAlignment="1" applyProtection="1">
      <alignment horizontal="center" vertical="center" wrapText="1"/>
      <protection locked="0"/>
    </xf>
    <xf numFmtId="175" fontId="30" fillId="9" borderId="223" xfId="1" applyNumberFormat="1" applyFont="1" applyFill="1" applyBorder="1" applyAlignment="1" applyProtection="1">
      <alignment horizontal="center" vertical="center" wrapText="1"/>
      <protection locked="0"/>
    </xf>
    <xf numFmtId="9" fontId="30" fillId="9" borderId="221" xfId="1" applyFont="1" applyFill="1" applyBorder="1" applyAlignment="1" applyProtection="1">
      <alignment horizontal="center" vertical="center" wrapText="1"/>
      <protection locked="0"/>
    </xf>
    <xf numFmtId="0" fontId="30" fillId="9" borderId="223" xfId="1" applyNumberFormat="1" applyFont="1" applyFill="1" applyBorder="1" applyAlignment="1" applyProtection="1">
      <alignment horizontal="center" vertical="center" wrapText="1"/>
      <protection locked="0"/>
    </xf>
    <xf numFmtId="0" fontId="30" fillId="9" borderId="221" xfId="1" applyNumberFormat="1" applyFont="1" applyFill="1" applyBorder="1" applyAlignment="1" applyProtection="1">
      <alignment horizontal="center" vertical="center" wrapText="1"/>
      <protection locked="0"/>
    </xf>
    <xf numFmtId="0" fontId="30" fillId="9" borderId="223" xfId="0" applyNumberFormat="1" applyFont="1" applyFill="1" applyBorder="1" applyAlignment="1" applyProtection="1">
      <alignment horizontal="center" vertical="center" wrapText="1"/>
      <protection locked="0"/>
    </xf>
    <xf numFmtId="0" fontId="30" fillId="9" borderId="221" xfId="0" applyNumberFormat="1" applyFont="1" applyFill="1" applyBorder="1" applyAlignment="1" applyProtection="1">
      <alignment horizontal="center" vertical="center" wrapText="1"/>
      <protection locked="0"/>
    </xf>
    <xf numFmtId="9" fontId="30" fillId="9" borderId="223" xfId="0" applyNumberFormat="1" applyFont="1" applyFill="1" applyBorder="1" applyAlignment="1" applyProtection="1">
      <alignment horizontal="center" vertical="center"/>
      <protection locked="0"/>
    </xf>
    <xf numFmtId="0" fontId="30" fillId="9" borderId="221" xfId="0" applyNumberFormat="1" applyFont="1" applyFill="1" applyBorder="1" applyAlignment="1" applyProtection="1">
      <alignment horizontal="center" vertical="center"/>
      <protection locked="0"/>
    </xf>
    <xf numFmtId="1" fontId="28" fillId="9" borderId="223" xfId="1" applyNumberFormat="1" applyFont="1" applyFill="1" applyBorder="1" applyAlignment="1" applyProtection="1">
      <alignment horizontal="center" vertical="center"/>
      <protection locked="0"/>
    </xf>
    <xf numFmtId="1" fontId="28" fillId="9" borderId="221" xfId="1" applyNumberFormat="1" applyFont="1" applyFill="1" applyBorder="1" applyAlignment="1" applyProtection="1">
      <alignment horizontal="center" vertical="center"/>
      <protection locked="0"/>
    </xf>
    <xf numFmtId="9" fontId="30" fillId="9" borderId="223" xfId="1" applyFont="1" applyFill="1" applyBorder="1" applyAlignment="1" applyProtection="1">
      <alignment horizontal="center" vertical="center" wrapText="1"/>
      <protection locked="0"/>
    </xf>
    <xf numFmtId="0" fontId="30" fillId="9" borderId="34" xfId="0" applyFont="1" applyFill="1" applyBorder="1" applyAlignment="1">
      <alignment horizontal="center" vertical="center" wrapText="1"/>
    </xf>
    <xf numFmtId="0" fontId="30" fillId="9" borderId="57" xfId="0" applyFont="1" applyFill="1" applyBorder="1" applyAlignment="1">
      <alignment horizontal="center" vertical="center" wrapText="1"/>
    </xf>
    <xf numFmtId="0" fontId="30" fillId="9" borderId="322" xfId="0" applyFont="1" applyFill="1" applyBorder="1" applyAlignment="1" applyProtection="1">
      <alignment horizontal="center" vertical="center" wrapText="1"/>
      <protection locked="0"/>
    </xf>
    <xf numFmtId="0" fontId="30" fillId="9" borderId="321" xfId="0" applyFont="1" applyFill="1" applyBorder="1" applyAlignment="1" applyProtection="1">
      <alignment horizontal="center" vertical="center" wrapText="1"/>
      <protection locked="0"/>
    </xf>
    <xf numFmtId="9" fontId="30" fillId="9" borderId="17" xfId="1" applyNumberFormat="1" applyFont="1" applyFill="1" applyBorder="1" applyAlignment="1" applyProtection="1">
      <alignment horizontal="center" vertical="center" wrapText="1"/>
      <protection locked="0"/>
    </xf>
    <xf numFmtId="1" fontId="30" fillId="9" borderId="13" xfId="1" applyNumberFormat="1" applyFont="1" applyFill="1" applyBorder="1" applyAlignment="1" applyProtection="1">
      <alignment horizontal="center" vertical="center" wrapText="1"/>
      <protection locked="0"/>
    </xf>
    <xf numFmtId="7" fontId="30" fillId="9" borderId="15" xfId="0" applyNumberFormat="1" applyFont="1" applyFill="1" applyBorder="1" applyAlignment="1" applyProtection="1">
      <alignment horizontal="center" vertical="center" wrapText="1"/>
      <protection locked="0"/>
    </xf>
    <xf numFmtId="164" fontId="30" fillId="9" borderId="15" xfId="2" applyFont="1" applyFill="1" applyBorder="1" applyAlignment="1" applyProtection="1">
      <alignment horizontal="center" vertical="center" wrapText="1"/>
      <protection locked="0"/>
    </xf>
    <xf numFmtId="0" fontId="30" fillId="9" borderId="17" xfId="0" applyNumberFormat="1" applyFont="1" applyFill="1" applyBorder="1" applyAlignment="1" applyProtection="1">
      <alignment horizontal="center" vertical="center"/>
      <protection locked="0"/>
    </xf>
    <xf numFmtId="7" fontId="30" fillId="9" borderId="10" xfId="0" applyNumberFormat="1" applyFont="1" applyFill="1" applyBorder="1" applyAlignment="1">
      <alignment horizontal="center" vertical="center" wrapText="1"/>
    </xf>
    <xf numFmtId="7" fontId="30" fillId="9" borderId="12" xfId="0" applyNumberFormat="1" applyFont="1" applyFill="1" applyBorder="1" applyAlignment="1">
      <alignment horizontal="center" vertical="center" wrapText="1"/>
    </xf>
    <xf numFmtId="7" fontId="30" fillId="9" borderId="10" xfId="0" applyNumberFormat="1" applyFont="1" applyFill="1" applyBorder="1" applyAlignment="1" applyProtection="1">
      <alignment horizontal="center" vertical="center"/>
      <protection locked="0"/>
    </xf>
    <xf numFmtId="7" fontId="30" fillId="9" borderId="13" xfId="0" applyNumberFormat="1" applyFont="1" applyFill="1" applyBorder="1" applyAlignment="1" applyProtection="1">
      <alignment horizontal="center" vertical="center"/>
      <protection locked="0"/>
    </xf>
    <xf numFmtId="175" fontId="30" fillId="9" borderId="10" xfId="1" applyNumberFormat="1" applyFont="1" applyFill="1" applyBorder="1" applyAlignment="1" applyProtection="1">
      <alignment horizontal="center" vertical="center" wrapText="1"/>
      <protection locked="0"/>
    </xf>
    <xf numFmtId="9" fontId="30" fillId="9" borderId="10" xfId="1" applyFont="1" applyFill="1" applyBorder="1" applyAlignment="1">
      <alignment horizontal="center" vertical="center" wrapText="1"/>
    </xf>
    <xf numFmtId="0" fontId="30" fillId="9" borderId="12" xfId="0" applyNumberFormat="1" applyFont="1" applyFill="1" applyBorder="1" applyAlignment="1" applyProtection="1">
      <alignment horizontal="center" vertical="center"/>
      <protection locked="0"/>
    </xf>
    <xf numFmtId="1" fontId="28" fillId="9" borderId="10" xfId="0" applyNumberFormat="1" applyFont="1" applyFill="1" applyBorder="1" applyAlignment="1">
      <alignment horizontal="center" vertical="center" wrapText="1"/>
    </xf>
    <xf numFmtId="1" fontId="28" fillId="9" borderId="12" xfId="0" applyNumberFormat="1" applyFont="1" applyFill="1" applyBorder="1" applyAlignment="1">
      <alignment horizontal="center" vertical="center" wrapText="1"/>
    </xf>
    <xf numFmtId="0" fontId="30" fillId="9" borderId="51" xfId="0" applyFont="1" applyFill="1" applyBorder="1" applyAlignment="1">
      <alignment horizontal="center" vertical="center" wrapText="1"/>
    </xf>
    <xf numFmtId="0" fontId="30" fillId="9" borderId="30" xfId="0" applyFont="1" applyFill="1" applyBorder="1" applyAlignment="1">
      <alignment horizontal="center" vertical="center" wrapText="1"/>
    </xf>
    <xf numFmtId="175" fontId="30" fillId="9" borderId="14" xfId="1" applyNumberFormat="1" applyFont="1" applyFill="1" applyBorder="1" applyAlignment="1" applyProtection="1">
      <alignment horizontal="center" vertical="center" wrapText="1"/>
    </xf>
    <xf numFmtId="9" fontId="30" fillId="9" borderId="15" xfId="1" applyFont="1" applyFill="1" applyBorder="1" applyAlignment="1" applyProtection="1">
      <alignment horizontal="center" vertical="center" wrapText="1"/>
    </xf>
    <xf numFmtId="9" fontId="30" fillId="9" borderId="16" xfId="1" applyFont="1" applyFill="1" applyBorder="1" applyAlignment="1" applyProtection="1">
      <alignment horizontal="center" vertical="center" wrapText="1"/>
    </xf>
    <xf numFmtId="0" fontId="30" fillId="9" borderId="50" xfId="0" applyFont="1" applyFill="1" applyBorder="1" applyAlignment="1">
      <alignment horizontal="justify" vertical="center" wrapText="1"/>
    </xf>
    <xf numFmtId="0" fontId="30" fillId="9" borderId="34" xfId="0" applyFont="1" applyFill="1" applyBorder="1" applyAlignment="1">
      <alignment horizontal="justify" vertical="center" wrapText="1"/>
    </xf>
    <xf numFmtId="0" fontId="30" fillId="9" borderId="48" xfId="0" applyFont="1" applyFill="1" applyBorder="1" applyAlignment="1">
      <alignment horizontal="justify" vertical="center" wrapText="1"/>
    </xf>
    <xf numFmtId="9" fontId="30" fillId="9" borderId="14" xfId="4" applyFont="1" applyFill="1" applyBorder="1" applyAlignment="1" applyProtection="1">
      <alignment horizontal="center" vertical="center" wrapText="1"/>
      <protection locked="0"/>
    </xf>
    <xf numFmtId="175" fontId="30" fillId="9" borderId="17" xfId="1" applyNumberFormat="1" applyFont="1" applyFill="1" applyBorder="1" applyAlignment="1" applyProtection="1">
      <alignment horizontal="center" vertical="center" wrapText="1"/>
    </xf>
    <xf numFmtId="9" fontId="30" fillId="9" borderId="13" xfId="1" applyFont="1" applyFill="1" applyBorder="1" applyAlignment="1" applyProtection="1">
      <alignment horizontal="center" vertical="center" wrapText="1"/>
    </xf>
    <xf numFmtId="0" fontId="30" fillId="12" borderId="12" xfId="0" applyFont="1" applyFill="1" applyBorder="1" applyAlignment="1">
      <alignment horizontal="center" vertical="center" wrapText="1"/>
    </xf>
    <xf numFmtId="0" fontId="30" fillId="14" borderId="52" xfId="0" applyFont="1" applyFill="1" applyBorder="1" applyAlignment="1">
      <alignment horizontal="center" vertical="center" wrapText="1"/>
    </xf>
    <xf numFmtId="0" fontId="30" fillId="14" borderId="53" xfId="0" applyFont="1" applyFill="1" applyBorder="1" applyAlignment="1">
      <alignment horizontal="center" vertical="center" wrapText="1"/>
    </xf>
    <xf numFmtId="0" fontId="30" fillId="14" borderId="50" xfId="0" applyFont="1" applyFill="1" applyBorder="1" applyAlignment="1">
      <alignment horizontal="center" vertical="center" wrapText="1"/>
    </xf>
    <xf numFmtId="0" fontId="30" fillId="14" borderId="30" xfId="0" applyFont="1" applyFill="1" applyBorder="1" applyAlignment="1">
      <alignment horizontal="center" vertical="center" wrapText="1"/>
    </xf>
    <xf numFmtId="0" fontId="30" fillId="12" borderId="11" xfId="0" applyFont="1" applyFill="1" applyBorder="1" applyAlignment="1">
      <alignment horizontal="center" vertical="center" wrapText="1"/>
    </xf>
    <xf numFmtId="0" fontId="30" fillId="12" borderId="10" xfId="0" applyFont="1" applyFill="1" applyBorder="1" applyAlignment="1">
      <alignment horizontal="center" vertical="center"/>
    </xf>
    <xf numFmtId="0" fontId="30" fillId="12" borderId="11" xfId="0" applyFont="1" applyFill="1" applyBorder="1" applyAlignment="1">
      <alignment horizontal="justify" vertical="center" wrapText="1"/>
    </xf>
    <xf numFmtId="0" fontId="28" fillId="12" borderId="10" xfId="0" applyFont="1" applyFill="1" applyBorder="1" applyAlignment="1">
      <alignment horizontal="center" vertical="center" wrapText="1"/>
    </xf>
    <xf numFmtId="0" fontId="28" fillId="12" borderId="11" xfId="0" applyFont="1" applyFill="1" applyBorder="1" applyAlignment="1">
      <alignment horizontal="center" vertical="center" wrapText="1"/>
    </xf>
    <xf numFmtId="175" fontId="30" fillId="12" borderId="10" xfId="1" applyNumberFormat="1" applyFont="1" applyFill="1" applyBorder="1" applyAlignment="1">
      <alignment horizontal="center" vertical="center" wrapText="1"/>
    </xf>
    <xf numFmtId="9" fontId="30" fillId="12" borderId="11" xfId="1" applyFont="1" applyFill="1" applyBorder="1" applyAlignment="1">
      <alignment horizontal="center" vertical="center" wrapText="1"/>
    </xf>
    <xf numFmtId="0" fontId="30" fillId="9" borderId="16" xfId="0" applyFont="1" applyFill="1" applyBorder="1" applyAlignment="1">
      <alignment horizontal="justify" vertical="center"/>
    </xf>
    <xf numFmtId="0" fontId="30" fillId="9" borderId="16" xfId="0" applyFont="1" applyFill="1" applyBorder="1"/>
    <xf numFmtId="0" fontId="28" fillId="14" borderId="14" xfId="0" applyFont="1" applyFill="1" applyBorder="1" applyAlignment="1">
      <alignment horizontal="center" vertical="center" wrapText="1"/>
    </xf>
    <xf numFmtId="0" fontId="28" fillId="12" borderId="12" xfId="0" applyFont="1" applyFill="1" applyBorder="1" applyAlignment="1">
      <alignment horizontal="center" vertical="center" wrapText="1"/>
    </xf>
    <xf numFmtId="0" fontId="30" fillId="12" borderId="12" xfId="0" applyFont="1" applyFill="1" applyBorder="1" applyAlignment="1">
      <alignment horizontal="justify" vertical="center" wrapText="1"/>
    </xf>
    <xf numFmtId="9" fontId="30" fillId="12" borderId="12" xfId="1" applyFont="1" applyFill="1" applyBorder="1" applyAlignment="1">
      <alignment horizontal="center" vertical="center" wrapText="1"/>
    </xf>
    <xf numFmtId="0" fontId="30" fillId="12" borderId="10" xfId="0" applyNumberFormat="1" applyFont="1" applyFill="1" applyBorder="1" applyAlignment="1">
      <alignment horizontal="center" vertical="center" wrapText="1"/>
    </xf>
    <xf numFmtId="167" fontId="30" fillId="14" borderId="14" xfId="0" applyNumberFormat="1" applyFont="1" applyFill="1" applyBorder="1" applyAlignment="1">
      <alignment horizontal="center"/>
    </xf>
    <xf numFmtId="0" fontId="30" fillId="14" borderId="498" xfId="0" applyFont="1" applyFill="1" applyBorder="1" applyAlignment="1">
      <alignment horizontal="left" vertical="center" wrapText="1"/>
    </xf>
    <xf numFmtId="0" fontId="30" fillId="9" borderId="499" xfId="0" applyFont="1" applyFill="1" applyBorder="1"/>
    <xf numFmtId="0" fontId="30" fillId="14" borderId="14" xfId="0" applyFont="1" applyFill="1" applyBorder="1" applyAlignment="1">
      <alignment horizontal="center" vertical="center"/>
    </xf>
    <xf numFmtId="0" fontId="28" fillId="14" borderId="16" xfId="0" applyFont="1" applyFill="1" applyBorder="1" applyAlignment="1">
      <alignment horizontal="center" vertical="center" wrapText="1"/>
    </xf>
    <xf numFmtId="175" fontId="30" fillId="14" borderId="14" xfId="1" applyNumberFormat="1" applyFont="1" applyFill="1" applyBorder="1" applyAlignment="1">
      <alignment horizontal="center" vertical="center" wrapText="1"/>
    </xf>
    <xf numFmtId="9" fontId="30" fillId="9" borderId="16" xfId="1" applyFont="1" applyFill="1" applyBorder="1"/>
    <xf numFmtId="3" fontId="30" fillId="9" borderId="14" xfId="4" applyNumberFormat="1" applyFont="1" applyFill="1" applyBorder="1" applyAlignment="1">
      <alignment horizontal="center" vertical="center" wrapText="1"/>
    </xf>
    <xf numFmtId="3" fontId="30" fillId="9" borderId="15" xfId="4" applyNumberFormat="1" applyFont="1" applyFill="1" applyBorder="1" applyAlignment="1">
      <alignment horizontal="center" vertical="center" wrapText="1"/>
    </xf>
    <xf numFmtId="3" fontId="30" fillId="9" borderId="16" xfId="4" applyNumberFormat="1" applyFont="1" applyFill="1" applyBorder="1" applyAlignment="1">
      <alignment horizontal="center" vertical="center" wrapText="1"/>
    </xf>
    <xf numFmtId="164" fontId="30" fillId="9" borderId="15" xfId="2" applyFont="1" applyFill="1" applyBorder="1" applyAlignment="1">
      <alignment horizontal="center" vertical="center" wrapText="1"/>
    </xf>
    <xf numFmtId="0" fontId="30" fillId="9" borderId="14" xfId="0" applyNumberFormat="1" applyFont="1" applyFill="1" applyBorder="1" applyAlignment="1">
      <alignment horizontal="center" vertical="center" wrapText="1"/>
    </xf>
    <xf numFmtId="0" fontId="30" fillId="9" borderId="15" xfId="0" applyNumberFormat="1" applyFont="1" applyFill="1" applyBorder="1" applyAlignment="1">
      <alignment horizontal="center" vertical="center" wrapText="1"/>
    </xf>
    <xf numFmtId="0" fontId="30" fillId="9" borderId="16" xfId="0" applyNumberFormat="1" applyFont="1" applyFill="1" applyBorder="1" applyAlignment="1">
      <alignment horizontal="center" vertical="center" wrapText="1"/>
    </xf>
    <xf numFmtId="9" fontId="28" fillId="9" borderId="14" xfId="0" applyNumberFormat="1" applyFont="1" applyFill="1" applyBorder="1" applyAlignment="1">
      <alignment horizontal="center" vertical="center" wrapText="1"/>
    </xf>
    <xf numFmtId="9" fontId="28" fillId="9" borderId="15" xfId="0" applyNumberFormat="1" applyFont="1" applyFill="1" applyBorder="1" applyAlignment="1">
      <alignment horizontal="center" vertical="center" wrapText="1"/>
    </xf>
    <xf numFmtId="9" fontId="28" fillId="9" borderId="16" xfId="0" applyNumberFormat="1" applyFont="1" applyFill="1" applyBorder="1" applyAlignment="1">
      <alignment horizontal="center" vertical="center" wrapText="1"/>
    </xf>
    <xf numFmtId="1" fontId="28" fillId="9" borderId="15" xfId="0" applyNumberFormat="1" applyFont="1" applyFill="1" applyBorder="1" applyAlignment="1">
      <alignment horizontal="center" vertical="center" wrapText="1"/>
    </xf>
    <xf numFmtId="1" fontId="28" fillId="9" borderId="32" xfId="0" applyNumberFormat="1" applyFont="1" applyFill="1" applyBorder="1" applyAlignment="1">
      <alignment horizontal="center" vertical="center" wrapText="1"/>
    </xf>
    <xf numFmtId="0" fontId="30" fillId="9" borderId="32" xfId="0" applyFont="1" applyFill="1" applyBorder="1" applyAlignment="1" applyProtection="1">
      <alignment horizontal="justify" vertical="center" wrapText="1"/>
      <protection locked="0"/>
    </xf>
    <xf numFmtId="9" fontId="30" fillId="9" borderId="32" xfId="1" applyFont="1" applyFill="1" applyBorder="1" applyAlignment="1">
      <alignment horizontal="center" vertical="center" wrapText="1"/>
    </xf>
    <xf numFmtId="1" fontId="30" fillId="9" borderId="32" xfId="0" applyNumberFormat="1" applyFont="1" applyFill="1" applyBorder="1" applyAlignment="1" applyProtection="1">
      <alignment horizontal="center" vertical="center" wrapText="1"/>
      <protection locked="0"/>
    </xf>
    <xf numFmtId="0" fontId="30" fillId="9" borderId="32" xfId="0" applyFont="1" applyFill="1" applyBorder="1" applyAlignment="1">
      <alignment horizontal="justify" vertical="center" wrapText="1"/>
    </xf>
    <xf numFmtId="0" fontId="30" fillId="9" borderId="32" xfId="0" applyFont="1" applyFill="1" applyBorder="1" applyAlignment="1" applyProtection="1">
      <alignment horizontal="center" vertical="center" wrapText="1"/>
      <protection locked="0"/>
    </xf>
    <xf numFmtId="0" fontId="30" fillId="9" borderId="32" xfId="0" applyNumberFormat="1" applyFont="1" applyFill="1" applyBorder="1" applyAlignment="1">
      <alignment horizontal="center" vertical="center" wrapText="1"/>
    </xf>
    <xf numFmtId="9" fontId="28" fillId="9" borderId="32" xfId="0" applyNumberFormat="1" applyFont="1" applyFill="1" applyBorder="1" applyAlignment="1">
      <alignment horizontal="center" vertical="center" wrapText="1"/>
    </xf>
    <xf numFmtId="0" fontId="30" fillId="9" borderId="32" xfId="0" applyFont="1" applyFill="1" applyBorder="1" applyAlignment="1">
      <alignment horizontal="center" vertical="center" wrapText="1"/>
    </xf>
    <xf numFmtId="0" fontId="30" fillId="9" borderId="94" xfId="0" applyFont="1" applyFill="1" applyBorder="1" applyAlignment="1" applyProtection="1">
      <alignment horizontal="center" vertical="center" wrapText="1"/>
      <protection locked="0"/>
    </xf>
    <xf numFmtId="164" fontId="30" fillId="9" borderId="10" xfId="2" applyFont="1" applyFill="1" applyBorder="1" applyAlignment="1">
      <alignment horizontal="center" vertical="center" wrapText="1"/>
    </xf>
    <xf numFmtId="164" fontId="30" fillId="9" borderId="11" xfId="2" applyFont="1" applyFill="1" applyBorder="1" applyAlignment="1">
      <alignment horizontal="center" vertical="center" wrapText="1"/>
    </xf>
    <xf numFmtId="164" fontId="30" fillId="9" borderId="12" xfId="2" applyFont="1" applyFill="1" applyBorder="1" applyAlignment="1">
      <alignment horizontal="center" vertical="center" wrapText="1"/>
    </xf>
    <xf numFmtId="0" fontId="30" fillId="9" borderId="10" xfId="0" applyFont="1" applyFill="1" applyBorder="1" applyAlignment="1">
      <alignment wrapText="1"/>
    </xf>
    <xf numFmtId="0" fontId="30" fillId="9" borderId="11" xfId="0" applyFont="1" applyFill="1" applyBorder="1" applyAlignment="1">
      <alignment wrapText="1"/>
    </xf>
    <xf numFmtId="0" fontId="30" fillId="9" borderId="12" xfId="0" applyFont="1" applyFill="1" applyBorder="1" applyAlignment="1">
      <alignment wrapText="1"/>
    </xf>
    <xf numFmtId="9" fontId="28" fillId="9" borderId="10" xfId="0" applyNumberFormat="1" applyFont="1" applyFill="1" applyBorder="1" applyAlignment="1">
      <alignment horizontal="center" vertical="center" wrapText="1"/>
    </xf>
    <xf numFmtId="9" fontId="28" fillId="9" borderId="11" xfId="0" applyNumberFormat="1" applyFont="1" applyFill="1" applyBorder="1" applyAlignment="1">
      <alignment horizontal="center" vertical="center" wrapText="1"/>
    </xf>
    <xf numFmtId="9" fontId="28" fillId="9" borderId="12" xfId="0" applyNumberFormat="1" applyFont="1" applyFill="1" applyBorder="1" applyAlignment="1">
      <alignment horizontal="center" vertical="center" wrapText="1"/>
    </xf>
    <xf numFmtId="9" fontId="30" fillId="9" borderId="11" xfId="1" applyFont="1" applyFill="1" applyBorder="1" applyAlignment="1">
      <alignment horizontal="center" vertical="center" wrapText="1"/>
    </xf>
    <xf numFmtId="3" fontId="30" fillId="9" borderId="32" xfId="4" applyNumberFormat="1" applyFont="1" applyFill="1" applyBorder="1" applyAlignment="1">
      <alignment horizontal="center" vertical="center" wrapText="1"/>
    </xf>
    <xf numFmtId="164" fontId="30" fillId="9" borderId="32" xfId="2" applyFont="1" applyFill="1" applyBorder="1" applyAlignment="1">
      <alignment horizontal="center" vertical="center" wrapText="1"/>
    </xf>
    <xf numFmtId="0" fontId="30" fillId="9" borderId="76" xfId="0" applyFont="1" applyFill="1" applyBorder="1" applyAlignment="1" applyProtection="1">
      <alignment horizontal="justify" vertical="center" wrapText="1"/>
      <protection locked="0"/>
    </xf>
    <xf numFmtId="0" fontId="30" fillId="9" borderId="80" xfId="0" applyFont="1" applyFill="1" applyBorder="1" applyAlignment="1" applyProtection="1">
      <alignment horizontal="justify" vertical="center" wrapText="1"/>
      <protection locked="0"/>
    </xf>
    <xf numFmtId="0" fontId="30" fillId="9" borderId="78" xfId="0" applyFont="1" applyFill="1" applyBorder="1" applyAlignment="1" applyProtection="1">
      <alignment horizontal="justify" vertical="center" wrapText="1"/>
      <protection locked="0"/>
    </xf>
    <xf numFmtId="9" fontId="30" fillId="9" borderId="15" xfId="0" applyNumberFormat="1" applyFont="1" applyFill="1" applyBorder="1" applyAlignment="1">
      <alignment horizontal="center" vertical="center" wrapText="1"/>
    </xf>
    <xf numFmtId="9" fontId="30" fillId="9" borderId="10" xfId="0" applyNumberFormat="1" applyFont="1" applyFill="1" applyBorder="1" applyAlignment="1">
      <alignment horizontal="justify" vertical="center" wrapText="1"/>
    </xf>
    <xf numFmtId="9" fontId="30" fillId="9" borderId="11" xfId="0" applyNumberFormat="1" applyFont="1" applyFill="1" applyBorder="1" applyAlignment="1">
      <alignment horizontal="justify" vertical="center" wrapText="1"/>
    </xf>
    <xf numFmtId="9" fontId="30" fillId="9" borderId="12" xfId="0" applyNumberFormat="1" applyFont="1" applyFill="1" applyBorder="1" applyAlignment="1">
      <alignment horizontal="justify" vertical="center" wrapText="1"/>
    </xf>
    <xf numFmtId="9" fontId="30" fillId="9" borderId="10" xfId="0" applyNumberFormat="1" applyFont="1" applyFill="1" applyBorder="1" applyAlignment="1">
      <alignment horizontal="center" vertical="center" wrapText="1"/>
    </xf>
    <xf numFmtId="9" fontId="30" fillId="9" borderId="11" xfId="0" applyNumberFormat="1" applyFont="1" applyFill="1" applyBorder="1" applyAlignment="1">
      <alignment horizontal="center" vertical="center" wrapText="1"/>
    </xf>
    <xf numFmtId="9" fontId="30" fillId="9" borderId="12" xfId="0" applyNumberFormat="1" applyFont="1" applyFill="1" applyBorder="1" applyAlignment="1">
      <alignment horizontal="center" vertical="center" wrapText="1"/>
    </xf>
    <xf numFmtId="0" fontId="30" fillId="9" borderId="512" xfId="0" applyFont="1" applyFill="1" applyBorder="1" applyAlignment="1">
      <alignment horizontal="justify" vertical="center" wrapText="1"/>
    </xf>
    <xf numFmtId="164" fontId="30" fillId="9" borderId="512" xfId="2" applyFont="1" applyFill="1" applyBorder="1" applyAlignment="1">
      <alignment horizontal="center" vertical="center" wrapText="1"/>
    </xf>
    <xf numFmtId="164" fontId="30" fillId="9" borderId="17" xfId="2" applyFont="1" applyFill="1" applyBorder="1" applyAlignment="1">
      <alignment horizontal="center" vertical="center" wrapText="1"/>
    </xf>
    <xf numFmtId="0" fontId="30" fillId="9" borderId="512" xfId="0" applyFont="1" applyFill="1" applyBorder="1" applyAlignment="1">
      <alignment horizontal="center" vertical="center" wrapText="1"/>
    </xf>
    <xf numFmtId="9" fontId="30" fillId="9" borderId="512" xfId="0" applyNumberFormat="1" applyFont="1" applyFill="1" applyBorder="1" applyAlignment="1" applyProtection="1">
      <alignment horizontal="center" vertical="center" wrapText="1"/>
      <protection locked="0"/>
    </xf>
    <xf numFmtId="9" fontId="28" fillId="9" borderId="512" xfId="0" applyNumberFormat="1" applyFont="1" applyFill="1" applyBorder="1" applyAlignment="1">
      <alignment horizontal="center" vertical="center" wrapText="1"/>
    </xf>
    <xf numFmtId="9" fontId="28" fillId="9" borderId="17" xfId="0" applyNumberFormat="1" applyFont="1" applyFill="1" applyBorder="1" applyAlignment="1">
      <alignment horizontal="center" vertical="center" wrapText="1"/>
    </xf>
    <xf numFmtId="1" fontId="28" fillId="9" borderId="512" xfId="0" applyNumberFormat="1" applyFont="1" applyFill="1" applyBorder="1" applyAlignment="1">
      <alignment horizontal="center" vertical="center" wrapText="1"/>
    </xf>
    <xf numFmtId="9" fontId="30" fillId="9" borderId="512" xfId="1" applyFont="1" applyFill="1" applyBorder="1" applyAlignment="1">
      <alignment horizontal="center" vertical="center" wrapText="1"/>
    </xf>
    <xf numFmtId="9" fontId="30" fillId="9" borderId="17" xfId="1" applyFont="1" applyFill="1" applyBorder="1" applyAlignment="1">
      <alignment horizontal="center" vertical="center" wrapText="1"/>
    </xf>
    <xf numFmtId="0" fontId="30" fillId="9" borderId="82" xfId="0" applyFont="1" applyFill="1" applyBorder="1" applyAlignment="1" applyProtection="1">
      <alignment horizontal="justify" vertical="center" wrapText="1"/>
      <protection locked="0"/>
    </xf>
    <xf numFmtId="0" fontId="30" fillId="9" borderId="511" xfId="0" applyFont="1" applyFill="1" applyBorder="1" applyAlignment="1" applyProtection="1">
      <alignment horizontal="justify" vertical="center" wrapText="1"/>
      <protection locked="0"/>
    </xf>
    <xf numFmtId="0" fontId="30" fillId="9" borderId="95" xfId="0" applyFont="1" applyFill="1" applyBorder="1" applyAlignment="1" applyProtection="1">
      <alignment horizontal="justify" vertical="center" wrapText="1"/>
      <protection locked="0"/>
    </xf>
    <xf numFmtId="165" fontId="30" fillId="9" borderId="512" xfId="0" applyNumberFormat="1" applyFont="1" applyFill="1" applyBorder="1" applyAlignment="1" applyProtection="1">
      <alignment horizontal="center" vertical="center" wrapText="1"/>
      <protection locked="0"/>
    </xf>
    <xf numFmtId="0" fontId="30" fillId="9" borderId="106" xfId="0" applyFont="1" applyFill="1" applyBorder="1" applyAlignment="1">
      <alignment horizontal="center" vertical="center" wrapText="1"/>
    </xf>
    <xf numFmtId="168" fontId="30" fillId="9" borderId="10" xfId="0" applyNumberFormat="1" applyFont="1" applyFill="1" applyBorder="1" applyAlignment="1">
      <alignment horizontal="center" vertical="center" wrapText="1"/>
    </xf>
    <xf numFmtId="0" fontId="30" fillId="9" borderId="76" xfId="0" applyFont="1" applyFill="1" applyBorder="1" applyAlignment="1">
      <alignment horizontal="center" vertical="center" wrapText="1"/>
    </xf>
    <xf numFmtId="0" fontId="30" fillId="9" borderId="78" xfId="0" applyFont="1" applyFill="1" applyBorder="1"/>
    <xf numFmtId="0" fontId="28" fillId="9" borderId="11" xfId="0" applyFont="1" applyFill="1" applyBorder="1"/>
    <xf numFmtId="0" fontId="30" fillId="9" borderId="80" xfId="0" applyFont="1" applyFill="1" applyBorder="1"/>
    <xf numFmtId="0" fontId="30" fillId="9" borderId="47" xfId="0" applyFont="1" applyFill="1" applyBorder="1" applyAlignment="1">
      <alignment horizontal="center" vertical="center" wrapText="1"/>
    </xf>
    <xf numFmtId="0" fontId="30" fillId="9" borderId="47" xfId="0" applyFont="1" applyFill="1" applyBorder="1" applyAlignment="1">
      <alignment horizontal="justify" vertical="center" wrapText="1"/>
    </xf>
    <xf numFmtId="0" fontId="30" fillId="9" borderId="10" xfId="0" applyFont="1" applyFill="1" applyBorder="1" applyAlignment="1">
      <alignment horizontal="justify" vertical="center"/>
    </xf>
    <xf numFmtId="0" fontId="30" fillId="9" borderId="95" xfId="0" applyFont="1" applyFill="1" applyBorder="1" applyAlignment="1">
      <alignment horizontal="center" vertical="center" wrapText="1"/>
    </xf>
    <xf numFmtId="165" fontId="30" fillId="9" borderId="47" xfId="0" applyNumberFormat="1" applyFont="1" applyFill="1" applyBorder="1" applyAlignment="1">
      <alignment horizontal="center" vertical="center" wrapText="1"/>
    </xf>
    <xf numFmtId="0" fontId="30" fillId="9" borderId="38" xfId="0" applyFont="1" applyFill="1" applyBorder="1"/>
    <xf numFmtId="9" fontId="30" fillId="9" borderId="47" xfId="0" applyNumberFormat="1" applyFont="1" applyFill="1" applyBorder="1" applyAlignment="1">
      <alignment horizontal="center" vertical="center" wrapText="1"/>
    </xf>
    <xf numFmtId="3" fontId="30" fillId="9" borderId="17" xfId="0" applyNumberFormat="1" applyFont="1" applyFill="1" applyBorder="1" applyAlignment="1">
      <alignment horizontal="justify" vertical="center" wrapText="1"/>
    </xf>
    <xf numFmtId="168" fontId="30" fillId="9" borderId="47" xfId="0" applyNumberFormat="1" applyFont="1" applyFill="1" applyBorder="1" applyAlignment="1">
      <alignment horizontal="center" vertical="center" wrapText="1"/>
    </xf>
    <xf numFmtId="0" fontId="28" fillId="9" borderId="47" xfId="0" applyFont="1" applyFill="1" applyBorder="1" applyAlignment="1">
      <alignment horizontal="center" vertical="center" wrapText="1"/>
    </xf>
    <xf numFmtId="175" fontId="30" fillId="9" borderId="47" xfId="1" applyNumberFormat="1" applyFont="1" applyFill="1" applyBorder="1" applyAlignment="1">
      <alignment horizontal="center" vertical="center" wrapText="1"/>
    </xf>
    <xf numFmtId="9" fontId="30" fillId="9" borderId="47" xfId="1" applyFont="1" applyFill="1" applyBorder="1" applyAlignment="1">
      <alignment horizontal="center" vertical="center" wrapText="1"/>
    </xf>
    <xf numFmtId="3" fontId="30" fillId="12" borderId="10" xfId="0" applyNumberFormat="1" applyFont="1" applyFill="1" applyBorder="1" applyAlignment="1">
      <alignment horizontal="center" vertical="center"/>
    </xf>
    <xf numFmtId="3" fontId="30" fillId="12" borderId="11" xfId="0" applyNumberFormat="1" applyFont="1" applyFill="1" applyBorder="1" applyAlignment="1">
      <alignment horizontal="center" vertical="center"/>
    </xf>
    <xf numFmtId="3" fontId="30" fillId="12" borderId="12" xfId="0" applyNumberFormat="1" applyFont="1" applyFill="1" applyBorder="1" applyAlignment="1">
      <alignment horizontal="center" vertical="center"/>
    </xf>
    <xf numFmtId="164" fontId="30" fillId="9" borderId="10" xfId="2" applyFont="1" applyFill="1" applyBorder="1" applyAlignment="1">
      <alignment horizontal="center" vertical="center"/>
    </xf>
    <xf numFmtId="164" fontId="30" fillId="9" borderId="11" xfId="2" applyFont="1" applyFill="1" applyBorder="1" applyAlignment="1">
      <alignment horizontal="center" vertical="center"/>
    </xf>
    <xf numFmtId="164" fontId="30" fillId="9" borderId="12" xfId="2" applyFont="1" applyFill="1" applyBorder="1" applyAlignment="1">
      <alignment horizontal="center" vertical="center"/>
    </xf>
    <xf numFmtId="0" fontId="30" fillId="9" borderId="148" xfId="0" applyFont="1" applyFill="1" applyBorder="1" applyAlignment="1">
      <alignment horizontal="center" vertical="center" wrapText="1"/>
    </xf>
    <xf numFmtId="1" fontId="28" fillId="9" borderId="62" xfId="0" applyNumberFormat="1" applyFont="1" applyFill="1" applyBorder="1" applyAlignment="1">
      <alignment horizontal="center" vertical="center" wrapText="1"/>
    </xf>
    <xf numFmtId="1" fontId="28" fillId="9" borderId="28" xfId="0" applyNumberFormat="1" applyFont="1" applyFill="1" applyBorder="1" applyAlignment="1">
      <alignment horizontal="center" vertical="center" wrapText="1"/>
    </xf>
    <xf numFmtId="1" fontId="28" fillId="9" borderId="64" xfId="0" applyNumberFormat="1" applyFont="1" applyFill="1" applyBorder="1" applyAlignment="1">
      <alignment horizontal="center" vertical="center" wrapText="1"/>
    </xf>
    <xf numFmtId="0" fontId="30" fillId="9" borderId="42" xfId="0" applyFont="1" applyFill="1" applyBorder="1" applyAlignment="1" applyProtection="1">
      <alignment horizontal="justify" vertical="center" wrapText="1"/>
      <protection locked="0"/>
    </xf>
    <xf numFmtId="0" fontId="30" fillId="9" borderId="1" xfId="0" applyFont="1" applyFill="1" applyBorder="1" applyAlignment="1" applyProtection="1">
      <alignment horizontal="justify" vertical="center" wrapText="1"/>
      <protection locked="0"/>
    </xf>
    <xf numFmtId="0" fontId="30" fillId="9" borderId="7" xfId="0" applyFont="1" applyFill="1" applyBorder="1" applyAlignment="1" applyProtection="1">
      <alignment horizontal="justify" vertical="center" wrapText="1"/>
      <protection locked="0"/>
    </xf>
    <xf numFmtId="175" fontId="30" fillId="9" borderId="256" xfId="1" applyNumberFormat="1" applyFont="1" applyFill="1" applyBorder="1" applyAlignment="1">
      <alignment horizontal="center" vertical="center"/>
    </xf>
    <xf numFmtId="9" fontId="30" fillId="9" borderId="1" xfId="1" applyFont="1" applyFill="1" applyBorder="1" applyAlignment="1">
      <alignment horizontal="center" vertical="center"/>
    </xf>
    <xf numFmtId="9" fontId="30" fillId="9" borderId="7" xfId="1" applyFont="1" applyFill="1" applyBorder="1" applyAlignment="1">
      <alignment horizontal="center" vertical="center"/>
    </xf>
    <xf numFmtId="9" fontId="30" fillId="9" borderId="103" xfId="0" applyNumberFormat="1" applyFont="1" applyFill="1" applyBorder="1" applyAlignment="1" applyProtection="1">
      <alignment horizontal="center" vertical="center" wrapText="1"/>
      <protection locked="0"/>
    </xf>
    <xf numFmtId="9" fontId="30" fillId="9" borderId="104" xfId="0" applyNumberFormat="1" applyFont="1" applyFill="1" applyBorder="1" applyAlignment="1" applyProtection="1">
      <alignment horizontal="center" vertical="center" wrapText="1"/>
      <protection locked="0"/>
    </xf>
    <xf numFmtId="1" fontId="30" fillId="9" borderId="10" xfId="0" applyNumberFormat="1" applyFont="1" applyFill="1" applyBorder="1" applyAlignment="1">
      <alignment horizontal="justify" vertical="center" wrapText="1"/>
    </xf>
    <xf numFmtId="1" fontId="30" fillId="9" borderId="11" xfId="0" applyNumberFormat="1" applyFont="1" applyFill="1" applyBorder="1" applyAlignment="1">
      <alignment horizontal="justify" vertical="center" wrapText="1"/>
    </xf>
    <xf numFmtId="1" fontId="30" fillId="9" borderId="12" xfId="0" applyNumberFormat="1" applyFont="1" applyFill="1" applyBorder="1" applyAlignment="1">
      <alignment horizontal="justify" vertical="center" wrapText="1"/>
    </xf>
    <xf numFmtId="0" fontId="30" fillId="9" borderId="11" xfId="0" applyNumberFormat="1" applyFont="1" applyFill="1" applyBorder="1" applyAlignment="1">
      <alignment horizontal="center" vertical="center" wrapText="1"/>
    </xf>
    <xf numFmtId="0" fontId="30" fillId="9" borderId="12" xfId="0" applyNumberFormat="1" applyFont="1" applyFill="1" applyBorder="1" applyAlignment="1">
      <alignment horizontal="center" vertical="center" wrapText="1"/>
    </xf>
    <xf numFmtId="1" fontId="30" fillId="9" borderId="10" xfId="0" applyNumberFormat="1" applyFont="1" applyFill="1" applyBorder="1" applyAlignment="1">
      <alignment horizontal="center" vertical="center" wrapText="1"/>
    </xf>
    <xf numFmtId="1" fontId="30" fillId="9" borderId="11" xfId="0" applyNumberFormat="1" applyFont="1" applyFill="1" applyBorder="1" applyAlignment="1">
      <alignment horizontal="center" vertical="center" wrapText="1"/>
    </xf>
    <xf numFmtId="1" fontId="30" fillId="9" borderId="12" xfId="0" applyNumberFormat="1" applyFont="1" applyFill="1" applyBorder="1" applyAlignment="1">
      <alignment horizontal="center" vertical="center" wrapText="1"/>
    </xf>
    <xf numFmtId="0" fontId="30" fillId="9" borderId="42" xfId="0" applyFont="1" applyFill="1" applyBorder="1" applyAlignment="1">
      <alignment horizontal="center" vertical="center" wrapText="1"/>
    </xf>
    <xf numFmtId="0" fontId="30" fillId="9" borderId="7" xfId="0" applyFont="1" applyFill="1" applyBorder="1" applyAlignment="1">
      <alignment horizontal="center" vertical="center" wrapText="1"/>
    </xf>
    <xf numFmtId="0" fontId="30" fillId="9" borderId="256" xfId="0" applyFont="1" applyFill="1" applyBorder="1" applyAlignment="1">
      <alignment horizontal="center" vertical="center" wrapText="1"/>
    </xf>
    <xf numFmtId="0" fontId="30" fillId="9" borderId="15" xfId="0" applyFont="1" applyFill="1" applyBorder="1" applyAlignment="1">
      <alignment horizontal="justify" vertical="center"/>
    </xf>
    <xf numFmtId="3" fontId="30" fillId="12" borderId="15" xfId="0" applyNumberFormat="1" applyFont="1" applyFill="1" applyBorder="1" applyAlignment="1">
      <alignment horizontal="center" vertical="center"/>
    </xf>
    <xf numFmtId="164" fontId="30" fillId="9" borderId="62" xfId="2" applyFont="1" applyFill="1" applyBorder="1" applyAlignment="1">
      <alignment horizontal="center" vertical="center"/>
    </xf>
    <xf numFmtId="164" fontId="30" fillId="9" borderId="107" xfId="2" applyFont="1" applyFill="1" applyBorder="1" applyAlignment="1">
      <alignment horizontal="center" vertical="center"/>
    </xf>
    <xf numFmtId="0" fontId="30" fillId="9" borderId="256" xfId="0" applyFont="1" applyFill="1" applyBorder="1" applyAlignment="1">
      <alignment horizontal="justify" vertical="center" wrapText="1"/>
    </xf>
    <xf numFmtId="0" fontId="30" fillId="9" borderId="7" xfId="0" applyFont="1" applyFill="1" applyBorder="1" applyAlignment="1">
      <alignment horizontal="justify" vertical="center" wrapText="1"/>
    </xf>
    <xf numFmtId="1" fontId="30" fillId="9" borderId="10" xfId="4" applyNumberFormat="1" applyFont="1" applyFill="1" applyBorder="1" applyAlignment="1">
      <alignment horizontal="center" vertical="center"/>
    </xf>
    <xf numFmtId="1" fontId="30" fillId="9" borderId="15" xfId="4" applyNumberFormat="1" applyFont="1" applyFill="1" applyBorder="1" applyAlignment="1">
      <alignment horizontal="center" vertical="center"/>
    </xf>
    <xf numFmtId="1" fontId="30" fillId="9" borderId="15" xfId="0" applyNumberFormat="1" applyFont="1" applyFill="1" applyBorder="1" applyAlignment="1">
      <alignment horizontal="justify" vertical="center" wrapText="1"/>
    </xf>
    <xf numFmtId="9" fontId="28" fillId="9" borderId="10" xfId="0" applyNumberFormat="1" applyFont="1" applyFill="1" applyBorder="1" applyAlignment="1">
      <alignment horizontal="center" vertical="center"/>
    </xf>
    <xf numFmtId="9" fontId="28" fillId="9" borderId="15" xfId="0" applyNumberFormat="1" applyFont="1" applyFill="1" applyBorder="1" applyAlignment="1">
      <alignment horizontal="center" vertical="center"/>
    </xf>
    <xf numFmtId="0" fontId="30" fillId="9" borderId="365" xfId="0" applyFont="1" applyFill="1" applyBorder="1" applyAlignment="1">
      <alignment horizontal="center" vertical="center" wrapText="1"/>
    </xf>
    <xf numFmtId="0" fontId="30" fillId="9" borderId="311" xfId="0" applyFont="1" applyFill="1" applyBorder="1" applyAlignment="1">
      <alignment horizontal="center" vertical="center" wrapText="1"/>
    </xf>
    <xf numFmtId="9" fontId="30" fillId="9" borderId="10" xfId="1" applyNumberFormat="1" applyFont="1" applyFill="1" applyBorder="1" applyAlignment="1">
      <alignment horizontal="center" vertical="center"/>
    </xf>
    <xf numFmtId="0" fontId="30" fillId="9" borderId="12" xfId="1" applyNumberFormat="1" applyFont="1" applyFill="1" applyBorder="1" applyAlignment="1">
      <alignment horizontal="center" vertical="center"/>
    </xf>
    <xf numFmtId="1" fontId="30" fillId="9" borderId="12" xfId="4" applyNumberFormat="1" applyFont="1" applyFill="1" applyBorder="1" applyAlignment="1">
      <alignment horizontal="center" vertical="center"/>
    </xf>
    <xf numFmtId="3" fontId="30" fillId="12" borderId="10" xfId="4" applyNumberFormat="1" applyFont="1" applyFill="1" applyBorder="1" applyAlignment="1">
      <alignment horizontal="center" vertical="center"/>
    </xf>
    <xf numFmtId="3" fontId="30" fillId="12" borderId="12" xfId="4" applyNumberFormat="1" applyFont="1" applyFill="1" applyBorder="1" applyAlignment="1">
      <alignment horizontal="center" vertical="center"/>
    </xf>
    <xf numFmtId="164" fontId="30" fillId="9" borderId="14" xfId="2" applyFont="1" applyFill="1" applyBorder="1" applyAlignment="1">
      <alignment horizontal="center" vertical="center"/>
    </xf>
    <xf numFmtId="164" fontId="30" fillId="9" borderId="16" xfId="2" applyFont="1" applyFill="1" applyBorder="1" applyAlignment="1">
      <alignment horizontal="center" vertical="center"/>
    </xf>
    <xf numFmtId="0" fontId="30" fillId="9" borderId="62" xfId="0" applyFont="1" applyFill="1" applyBorder="1" applyAlignment="1">
      <alignment horizontal="center" vertical="center" wrapText="1"/>
    </xf>
    <xf numFmtId="0" fontId="30" fillId="9" borderId="61" xfId="0" applyFont="1" applyFill="1" applyBorder="1" applyAlignment="1">
      <alignment horizontal="center" vertical="center" wrapText="1"/>
    </xf>
    <xf numFmtId="0" fontId="30" fillId="9" borderId="12" xfId="0" applyNumberFormat="1" applyFont="1" applyFill="1" applyBorder="1" applyAlignment="1">
      <alignment horizontal="center" vertical="center"/>
    </xf>
    <xf numFmtId="9" fontId="28" fillId="9" borderId="12" xfId="0" applyNumberFormat="1" applyFont="1" applyFill="1" applyBorder="1" applyAlignment="1">
      <alignment horizontal="center" vertical="center"/>
    </xf>
    <xf numFmtId="170" fontId="30" fillId="9" borderId="10" xfId="0" applyNumberFormat="1" applyFont="1" applyFill="1" applyBorder="1" applyAlignment="1">
      <alignment horizontal="justify" vertical="center" wrapText="1"/>
    </xf>
    <xf numFmtId="170" fontId="30" fillId="9" borderId="12" xfId="0" applyNumberFormat="1" applyFont="1" applyFill="1" applyBorder="1" applyAlignment="1">
      <alignment horizontal="justify" vertical="center" wrapText="1"/>
    </xf>
    <xf numFmtId="0" fontId="30" fillId="9" borderId="352" xfId="0" applyFont="1" applyFill="1" applyBorder="1" applyAlignment="1" applyProtection="1">
      <alignment horizontal="center" vertical="center" wrapText="1"/>
      <protection locked="0"/>
    </xf>
    <xf numFmtId="0" fontId="30" fillId="9" borderId="351" xfId="0" applyFont="1" applyFill="1" applyBorder="1" applyAlignment="1" applyProtection="1">
      <alignment horizontal="center" vertical="center" wrapText="1"/>
      <protection locked="0"/>
    </xf>
    <xf numFmtId="0" fontId="30" fillId="9" borderId="256" xfId="0" applyFont="1" applyFill="1" applyBorder="1" applyAlignment="1" applyProtection="1">
      <alignment horizontal="center" vertical="center" wrapText="1"/>
      <protection locked="0"/>
    </xf>
    <xf numFmtId="3" fontId="30" fillId="9" borderId="25" xfId="4" applyNumberFormat="1" applyFont="1" applyFill="1" applyBorder="1" applyAlignment="1">
      <alignment horizontal="center" vertical="center"/>
    </xf>
    <xf numFmtId="164" fontId="30" fillId="9" borderId="171" xfId="2" applyFont="1" applyFill="1" applyBorder="1" applyAlignment="1">
      <alignment horizontal="center" vertical="center"/>
    </xf>
    <xf numFmtId="164" fontId="30" fillId="9" borderId="106" xfId="2" applyFont="1" applyFill="1" applyBorder="1" applyAlignment="1">
      <alignment horizontal="center" vertical="center"/>
    </xf>
    <xf numFmtId="164" fontId="30" fillId="9" borderId="64" xfId="2" applyFont="1" applyFill="1" applyBorder="1" applyAlignment="1">
      <alignment horizontal="center" vertical="center"/>
    </xf>
    <xf numFmtId="0" fontId="30" fillId="9" borderId="193" xfId="0" applyFont="1" applyFill="1" applyBorder="1" applyAlignment="1">
      <alignment horizontal="center" vertical="center" wrapText="1"/>
    </xf>
    <xf numFmtId="0" fontId="30" fillId="9" borderId="647" xfId="0" applyFont="1" applyFill="1" applyBorder="1" applyAlignment="1">
      <alignment horizontal="center" vertical="center" wrapText="1"/>
    </xf>
    <xf numFmtId="0" fontId="30" fillId="9" borderId="665" xfId="0" applyFont="1" applyFill="1" applyBorder="1" applyAlignment="1">
      <alignment horizontal="center" vertical="center" wrapText="1"/>
    </xf>
    <xf numFmtId="1" fontId="28" fillId="9" borderId="47" xfId="0" applyNumberFormat="1" applyFont="1" applyFill="1" applyBorder="1" applyAlignment="1">
      <alignment horizontal="center" vertical="center" wrapText="1"/>
    </xf>
    <xf numFmtId="1" fontId="30" fillId="9" borderId="25" xfId="1" applyNumberFormat="1" applyFont="1" applyFill="1" applyBorder="1" applyAlignment="1">
      <alignment horizontal="center" vertical="center"/>
    </xf>
    <xf numFmtId="1" fontId="30" fillId="9" borderId="17" xfId="1" applyNumberFormat="1" applyFont="1" applyFill="1" applyBorder="1" applyAlignment="1">
      <alignment horizontal="center" vertical="center"/>
    </xf>
    <xf numFmtId="1" fontId="30" fillId="9" borderId="12" xfId="1" applyNumberFormat="1" applyFont="1" applyFill="1" applyBorder="1" applyAlignment="1">
      <alignment horizontal="center" vertical="center"/>
    </xf>
    <xf numFmtId="1" fontId="30" fillId="9" borderId="25" xfId="4" applyNumberFormat="1" applyFont="1" applyFill="1" applyBorder="1" applyAlignment="1">
      <alignment horizontal="center" vertical="center"/>
    </xf>
    <xf numFmtId="1" fontId="30" fillId="9" borderId="17" xfId="4" applyNumberFormat="1" applyFont="1" applyFill="1" applyBorder="1" applyAlignment="1">
      <alignment horizontal="center" vertical="center"/>
    </xf>
    <xf numFmtId="0" fontId="30" fillId="9" borderId="25" xfId="0" applyFont="1" applyFill="1" applyBorder="1" applyAlignment="1">
      <alignment horizontal="justify" vertical="center"/>
    </xf>
    <xf numFmtId="0" fontId="30" fillId="9" borderId="17" xfId="0" applyFont="1" applyFill="1" applyBorder="1" applyAlignment="1">
      <alignment horizontal="justify" vertical="center"/>
    </xf>
    <xf numFmtId="9" fontId="30" fillId="9" borderId="17" xfId="0" applyNumberFormat="1" applyFont="1" applyFill="1" applyBorder="1" applyAlignment="1">
      <alignment horizontal="center" vertical="center"/>
    </xf>
    <xf numFmtId="0" fontId="30" fillId="9" borderId="11" xfId="0" applyNumberFormat="1" applyFont="1" applyFill="1" applyBorder="1" applyAlignment="1">
      <alignment horizontal="center" vertical="center"/>
    </xf>
    <xf numFmtId="9" fontId="28" fillId="9" borderId="47" xfId="0" applyNumberFormat="1" applyFont="1" applyFill="1" applyBorder="1" applyAlignment="1">
      <alignment horizontal="center" vertical="center"/>
    </xf>
    <xf numFmtId="9" fontId="28" fillId="9" borderId="11" xfId="0" applyNumberFormat="1" applyFont="1" applyFill="1" applyBorder="1" applyAlignment="1">
      <alignment horizontal="center" vertical="center"/>
    </xf>
    <xf numFmtId="3" fontId="30" fillId="12" borderId="256" xfId="0" applyNumberFormat="1" applyFont="1" applyFill="1" applyBorder="1" applyAlignment="1">
      <alignment horizontal="center" vertical="center"/>
    </xf>
    <xf numFmtId="3" fontId="30" fillId="12" borderId="17" xfId="0" applyNumberFormat="1" applyFont="1" applyFill="1" applyBorder="1" applyAlignment="1">
      <alignment horizontal="center" vertical="center"/>
    </xf>
    <xf numFmtId="164" fontId="30" fillId="9" borderId="25" xfId="2" applyFont="1" applyFill="1" applyBorder="1" applyAlignment="1">
      <alignment horizontal="center" vertical="center"/>
    </xf>
    <xf numFmtId="164" fontId="30" fillId="9" borderId="17" xfId="2" applyFont="1" applyFill="1" applyBorder="1" applyAlignment="1">
      <alignment horizontal="center" vertical="center"/>
    </xf>
    <xf numFmtId="164" fontId="30" fillId="9" borderId="13" xfId="2" applyFont="1" applyFill="1" applyBorder="1" applyAlignment="1">
      <alignment horizontal="center" vertical="center"/>
    </xf>
    <xf numFmtId="1" fontId="28" fillId="9" borderId="354" xfId="0" applyNumberFormat="1" applyFont="1" applyFill="1" applyBorder="1" applyAlignment="1">
      <alignment horizontal="center" vertical="center" wrapText="1"/>
    </xf>
    <xf numFmtId="1" fontId="28" fillId="9" borderId="355" xfId="0" applyNumberFormat="1" applyFont="1" applyFill="1" applyBorder="1" applyAlignment="1">
      <alignment horizontal="center" vertical="center" wrapText="1"/>
    </xf>
    <xf numFmtId="1" fontId="28" fillId="9" borderId="356" xfId="0" applyNumberFormat="1" applyFont="1" applyFill="1" applyBorder="1" applyAlignment="1">
      <alignment horizontal="center" vertical="center" wrapText="1"/>
    </xf>
    <xf numFmtId="0" fontId="30" fillId="9" borderId="359" xfId="0" applyFont="1" applyFill="1" applyBorder="1" applyAlignment="1" applyProtection="1">
      <alignment horizontal="justify" vertical="center" wrapText="1"/>
      <protection locked="0"/>
    </xf>
    <xf numFmtId="0" fontId="30" fillId="9" borderId="358" xfId="0" applyFont="1" applyFill="1" applyBorder="1" applyAlignment="1" applyProtection="1">
      <alignment horizontal="justify" vertical="center" wrapText="1"/>
      <protection locked="0"/>
    </xf>
    <xf numFmtId="0" fontId="30" fillId="9" borderId="327" xfId="0" applyFont="1" applyFill="1" applyBorder="1" applyAlignment="1" applyProtection="1">
      <alignment horizontal="justify" vertical="center" wrapText="1"/>
      <protection locked="0"/>
    </xf>
    <xf numFmtId="9" fontId="30" fillId="9" borderId="13" xfId="1" applyFont="1" applyFill="1" applyBorder="1" applyAlignment="1">
      <alignment horizontal="center" vertical="center"/>
    </xf>
    <xf numFmtId="9" fontId="30" fillId="9" borderId="25" xfId="0" applyNumberFormat="1" applyFont="1" applyFill="1" applyBorder="1" applyAlignment="1" applyProtection="1">
      <alignment horizontal="center" vertical="center" wrapText="1"/>
      <protection locked="0"/>
    </xf>
    <xf numFmtId="9" fontId="30" fillId="9" borderId="13" xfId="0" applyNumberFormat="1" applyFont="1" applyFill="1" applyBorder="1" applyAlignment="1" applyProtection="1">
      <alignment horizontal="center" vertical="center" wrapText="1"/>
      <protection locked="0"/>
    </xf>
    <xf numFmtId="0" fontId="30" fillId="9" borderId="256" xfId="0" applyFont="1" applyFill="1" applyBorder="1" applyAlignment="1">
      <alignment horizontal="justify" vertical="center"/>
    </xf>
    <xf numFmtId="9" fontId="30" fillId="9" borderId="256" xfId="0" applyNumberFormat="1" applyFont="1" applyFill="1" applyBorder="1" applyAlignment="1">
      <alignment horizontal="center" vertical="center"/>
    </xf>
    <xf numFmtId="9" fontId="30" fillId="9" borderId="221" xfId="0" applyNumberFormat="1" applyFont="1" applyFill="1" applyBorder="1" applyAlignment="1">
      <alignment horizontal="center" vertical="center"/>
    </xf>
    <xf numFmtId="9" fontId="28" fillId="9" borderId="307" xfId="0" applyNumberFormat="1" applyFont="1" applyFill="1" applyBorder="1" applyAlignment="1">
      <alignment horizontal="center" vertical="center"/>
    </xf>
    <xf numFmtId="9" fontId="28" fillId="9" borderId="0" xfId="0" applyNumberFormat="1" applyFont="1" applyFill="1" applyBorder="1" applyAlignment="1">
      <alignment horizontal="center" vertical="center"/>
    </xf>
    <xf numFmtId="9" fontId="28" fillId="9" borderId="353" xfId="0" applyNumberFormat="1" applyFont="1" applyFill="1" applyBorder="1" applyAlignment="1">
      <alignment horizontal="center" vertical="center"/>
    </xf>
    <xf numFmtId="0" fontId="30" fillId="9" borderId="307" xfId="0" applyFont="1" applyFill="1" applyBorder="1" applyAlignment="1" applyProtection="1">
      <alignment horizontal="center" vertical="center" wrapText="1"/>
      <protection locked="0"/>
    </xf>
    <xf numFmtId="9" fontId="30" fillId="9" borderId="256" xfId="1" applyFont="1" applyFill="1" applyBorder="1" applyAlignment="1" applyProtection="1">
      <alignment horizontal="center" vertical="center" wrapText="1"/>
      <protection locked="0"/>
    </xf>
    <xf numFmtId="0" fontId="30" fillId="9" borderId="13" xfId="0" applyFont="1" applyFill="1" applyBorder="1" applyAlignment="1">
      <alignment horizontal="justify" vertical="center"/>
    </xf>
    <xf numFmtId="0" fontId="30" fillId="9" borderId="62" xfId="0" applyFont="1" applyFill="1" applyBorder="1" applyAlignment="1">
      <alignment horizontal="center" vertical="center"/>
    </xf>
    <xf numFmtId="0" fontId="30" fillId="9" borderId="13" xfId="0" applyFont="1" applyFill="1" applyBorder="1" applyAlignment="1">
      <alignment horizontal="center" vertical="center"/>
    </xf>
    <xf numFmtId="0" fontId="30" fillId="9" borderId="256" xfId="0" applyFont="1" applyFill="1" applyBorder="1" applyAlignment="1">
      <alignment horizontal="center" vertical="center"/>
    </xf>
    <xf numFmtId="0" fontId="30" fillId="9" borderId="293" xfId="0" applyFont="1" applyFill="1" applyBorder="1" applyAlignment="1">
      <alignment horizontal="center" vertical="center"/>
    </xf>
    <xf numFmtId="0" fontId="30" fillId="9" borderId="25" xfId="0" applyFont="1" applyFill="1" applyBorder="1" applyAlignment="1">
      <alignment horizontal="justify" vertical="center" wrapText="1"/>
    </xf>
    <xf numFmtId="9" fontId="30" fillId="9" borderId="10" xfId="1" applyFont="1" applyFill="1" applyBorder="1" applyAlignment="1">
      <alignment horizontal="center" vertical="center"/>
    </xf>
    <xf numFmtId="9" fontId="28" fillId="9" borderId="13" xfId="0" applyNumberFormat="1" applyFont="1" applyFill="1" applyBorder="1" applyAlignment="1">
      <alignment horizontal="center" vertical="center"/>
    </xf>
    <xf numFmtId="1" fontId="28" fillId="9" borderId="13" xfId="0" applyNumberFormat="1" applyFont="1" applyFill="1" applyBorder="1" applyAlignment="1">
      <alignment horizontal="center" vertical="center" wrapText="1"/>
    </xf>
    <xf numFmtId="0" fontId="30" fillId="9" borderId="272" xfId="0" applyFont="1" applyFill="1" applyBorder="1" applyAlignment="1" applyProtection="1">
      <alignment horizontal="justify" vertical="center" wrapText="1"/>
      <protection locked="0"/>
    </xf>
    <xf numFmtId="3" fontId="30" fillId="12" borderId="62" xfId="4" applyNumberFormat="1" applyFont="1" applyFill="1" applyBorder="1" applyAlignment="1">
      <alignment horizontal="center" vertical="center"/>
    </xf>
    <xf numFmtId="3" fontId="30" fillId="12" borderId="11" xfId="4" applyNumberFormat="1" applyFont="1" applyFill="1" applyBorder="1" applyAlignment="1">
      <alignment horizontal="center" vertical="center"/>
    </xf>
    <xf numFmtId="164" fontId="30" fillId="9" borderId="256" xfId="2" applyFont="1" applyFill="1" applyBorder="1" applyAlignment="1">
      <alignment horizontal="center" vertical="center"/>
    </xf>
    <xf numFmtId="0" fontId="30" fillId="9" borderId="164" xfId="0" applyFont="1" applyFill="1" applyBorder="1" applyAlignment="1">
      <alignment horizontal="center" vertical="center" wrapText="1"/>
    </xf>
    <xf numFmtId="0" fontId="30" fillId="9" borderId="224" xfId="0" applyFont="1" applyFill="1" applyBorder="1" applyAlignment="1">
      <alignment horizontal="center" vertical="center" wrapText="1"/>
    </xf>
    <xf numFmtId="1" fontId="28" fillId="9" borderId="17" xfId="0" applyNumberFormat="1" applyFont="1" applyFill="1" applyBorder="1" applyAlignment="1">
      <alignment horizontal="center" vertical="center" wrapText="1"/>
    </xf>
    <xf numFmtId="9" fontId="30" fillId="9" borderId="15" xfId="0" applyNumberFormat="1" applyFont="1" applyFill="1" applyBorder="1" applyAlignment="1">
      <alignment horizontal="center" vertical="center"/>
    </xf>
    <xf numFmtId="0" fontId="30" fillId="9" borderId="323" xfId="0" applyFont="1" applyFill="1" applyBorder="1" applyAlignment="1">
      <alignment horizontal="center" vertical="center" wrapText="1"/>
    </xf>
    <xf numFmtId="0" fontId="30" fillId="9" borderId="13" xfId="0" applyNumberFormat="1" applyFont="1" applyFill="1" applyBorder="1"/>
    <xf numFmtId="0" fontId="30" fillId="9" borderId="13" xfId="0" applyFont="1" applyFill="1" applyBorder="1"/>
    <xf numFmtId="3" fontId="30" fillId="12" borderId="107" xfId="4" applyNumberFormat="1" applyFont="1" applyFill="1" applyBorder="1" applyAlignment="1">
      <alignment horizontal="center" vertical="center"/>
    </xf>
    <xf numFmtId="164" fontId="30" fillId="9" borderId="8" xfId="2" applyFont="1" applyFill="1" applyBorder="1" applyAlignment="1">
      <alignment horizontal="center" vertical="center"/>
    </xf>
    <xf numFmtId="0" fontId="30" fillId="9" borderId="8" xfId="0" applyFont="1" applyFill="1" applyBorder="1" applyAlignment="1">
      <alignment horizontal="justify" vertical="center" wrapText="1"/>
    </xf>
    <xf numFmtId="1" fontId="28" fillId="9" borderId="8" xfId="0" applyNumberFormat="1" applyFont="1" applyFill="1" applyBorder="1" applyAlignment="1">
      <alignment horizontal="center" vertical="center" wrapText="1"/>
    </xf>
    <xf numFmtId="1" fontId="28" fillId="9" borderId="25" xfId="0" applyNumberFormat="1" applyFont="1" applyFill="1" applyBorder="1" applyAlignment="1">
      <alignment horizontal="center" vertical="center" wrapText="1"/>
    </xf>
    <xf numFmtId="167" fontId="30" fillId="12" borderId="13" xfId="0" applyNumberFormat="1" applyFont="1" applyFill="1" applyBorder="1" applyAlignment="1">
      <alignment horizontal="center"/>
    </xf>
    <xf numFmtId="167" fontId="30" fillId="9" borderId="13" xfId="0" applyNumberFormat="1" applyFont="1" applyFill="1" applyBorder="1" applyAlignment="1">
      <alignment horizontal="center"/>
    </xf>
    <xf numFmtId="0" fontId="28" fillId="9" borderId="13" xfId="0" applyFont="1" applyFill="1" applyBorder="1" applyAlignment="1">
      <alignment horizontal="center" vertical="center" wrapText="1"/>
    </xf>
    <xf numFmtId="9" fontId="30" fillId="9" borderId="13" xfId="1" applyFont="1" applyFill="1" applyBorder="1" applyAlignment="1">
      <alignment horizontal="center" vertical="center" wrapText="1"/>
    </xf>
    <xf numFmtId="0" fontId="30" fillId="9" borderId="84" xfId="0" applyFont="1" applyFill="1" applyBorder="1" applyAlignment="1">
      <alignment horizontal="justify" vertical="center" wrapText="1"/>
    </xf>
    <xf numFmtId="9" fontId="30" fillId="9" borderId="12" xfId="0" applyNumberFormat="1" applyFont="1" applyFill="1" applyBorder="1" applyAlignment="1" applyProtection="1">
      <alignment horizontal="center" vertical="center" wrapText="1"/>
      <protection locked="0"/>
    </xf>
    <xf numFmtId="3" fontId="30" fillId="9" borderId="10" xfId="2" applyNumberFormat="1" applyFont="1" applyFill="1" applyBorder="1" applyAlignment="1">
      <alignment horizontal="center" vertical="center"/>
    </xf>
    <xf numFmtId="3" fontId="30" fillId="9" borderId="11" xfId="2" applyNumberFormat="1" applyFont="1" applyFill="1" applyBorder="1" applyAlignment="1">
      <alignment horizontal="center" vertical="center"/>
    </xf>
    <xf numFmtId="3" fontId="30" fillId="9" borderId="12" xfId="2" applyNumberFormat="1" applyFont="1" applyFill="1" applyBorder="1" applyAlignment="1">
      <alignment horizontal="center" vertical="center"/>
    </xf>
    <xf numFmtId="9" fontId="30" fillId="9" borderId="11" xfId="0" applyNumberFormat="1" applyFont="1" applyFill="1" applyBorder="1" applyAlignment="1" applyProtection="1">
      <alignment horizontal="center" vertical="center" wrapText="1"/>
      <protection locked="0"/>
    </xf>
    <xf numFmtId="0" fontId="30" fillId="9" borderId="15" xfId="0" applyNumberFormat="1" applyFont="1" applyFill="1" applyBorder="1" applyAlignment="1">
      <alignment horizontal="center" vertical="center"/>
    </xf>
    <xf numFmtId="0" fontId="30" fillId="9" borderId="16" xfId="0" applyNumberFormat="1" applyFont="1" applyFill="1" applyBorder="1" applyAlignment="1">
      <alignment horizontal="center" vertical="center"/>
    </xf>
    <xf numFmtId="175" fontId="30" fillId="9" borderId="14" xfId="1" applyNumberFormat="1" applyFont="1" applyFill="1" applyBorder="1" applyAlignment="1">
      <alignment horizontal="center" vertical="center"/>
    </xf>
    <xf numFmtId="9" fontId="30" fillId="9" borderId="16" xfId="1" applyFont="1" applyFill="1" applyBorder="1" applyAlignment="1">
      <alignment horizontal="center" vertical="center"/>
    </xf>
    <xf numFmtId="3" fontId="30" fillId="12" borderId="14" xfId="0" applyNumberFormat="1" applyFont="1" applyFill="1" applyBorder="1" applyAlignment="1">
      <alignment horizontal="center" vertical="center"/>
    </xf>
    <xf numFmtId="3" fontId="30" fillId="12" borderId="16" xfId="0" applyNumberFormat="1" applyFont="1" applyFill="1" applyBorder="1" applyAlignment="1">
      <alignment horizontal="center" vertical="center"/>
    </xf>
    <xf numFmtId="3" fontId="30" fillId="9" borderId="10" xfId="0" applyNumberFormat="1" applyFont="1" applyFill="1" applyBorder="1" applyAlignment="1">
      <alignment horizontal="justify" vertical="center"/>
    </xf>
    <xf numFmtId="168" fontId="30" fillId="9" borderId="10" xfId="0" applyNumberFormat="1" applyFont="1" applyFill="1" applyBorder="1" applyAlignment="1">
      <alignment horizontal="center" vertical="center"/>
    </xf>
    <xf numFmtId="168" fontId="30" fillId="9" borderId="62" xfId="0" applyNumberFormat="1" applyFont="1" applyFill="1" applyBorder="1" applyAlignment="1">
      <alignment horizontal="center" vertical="center"/>
    </xf>
    <xf numFmtId="0" fontId="30" fillId="9" borderId="64" xfId="0" applyFont="1" applyFill="1" applyBorder="1"/>
    <xf numFmtId="0" fontId="30" fillId="9" borderId="326" xfId="0" applyFont="1" applyFill="1" applyBorder="1" applyAlignment="1">
      <alignment horizontal="justify" vertical="center" wrapText="1"/>
    </xf>
    <xf numFmtId="0" fontId="30" fillId="9" borderId="327" xfId="0" applyFont="1" applyFill="1" applyBorder="1" applyAlignment="1">
      <alignment horizontal="justify" vertical="center" wrapText="1"/>
    </xf>
    <xf numFmtId="165" fontId="30" fillId="9" borderId="221" xfId="0" applyNumberFormat="1" applyFont="1" applyFill="1" applyBorder="1" applyAlignment="1">
      <alignment horizontal="center" vertical="center" wrapText="1"/>
    </xf>
    <xf numFmtId="3" fontId="30" fillId="9" borderId="12" xfId="0" applyNumberFormat="1" applyFont="1" applyFill="1" applyBorder="1" applyAlignment="1">
      <alignment horizontal="justify" vertical="center"/>
    </xf>
    <xf numFmtId="168" fontId="30" fillId="9" borderId="12" xfId="0" applyNumberFormat="1" applyFont="1" applyFill="1" applyBorder="1" applyAlignment="1">
      <alignment horizontal="center" vertical="center"/>
    </xf>
    <xf numFmtId="168" fontId="30" fillId="9" borderId="64" xfId="0" applyNumberFormat="1" applyFont="1" applyFill="1" applyBorder="1" applyAlignment="1">
      <alignment horizontal="center" vertical="center"/>
    </xf>
    <xf numFmtId="165" fontId="30" fillId="9" borderId="147" xfId="0" applyNumberFormat="1" applyFont="1" applyFill="1" applyBorder="1" applyAlignment="1">
      <alignment horizontal="center" vertical="center" wrapText="1"/>
    </xf>
    <xf numFmtId="165" fontId="30" fillId="9" borderId="127" xfId="0" applyNumberFormat="1" applyFont="1" applyFill="1" applyBorder="1" applyAlignment="1">
      <alignment horizontal="center" vertical="center" wrapText="1"/>
    </xf>
    <xf numFmtId="165" fontId="30" fillId="9" borderId="274" xfId="0" applyNumberFormat="1" applyFont="1" applyFill="1" applyBorder="1" applyAlignment="1">
      <alignment horizontal="center" vertical="center" wrapText="1"/>
    </xf>
    <xf numFmtId="175" fontId="30" fillId="9" borderId="242" xfId="1" applyNumberFormat="1" applyFont="1" applyFill="1" applyBorder="1" applyAlignment="1" applyProtection="1">
      <alignment horizontal="center" vertical="center"/>
    </xf>
    <xf numFmtId="9" fontId="30" fillId="9" borderId="243" xfId="1" applyFont="1" applyFill="1" applyBorder="1" applyAlignment="1" applyProtection="1">
      <alignment horizontal="center" vertical="center"/>
    </xf>
    <xf numFmtId="0" fontId="30" fillId="9" borderId="80" xfId="0" applyFont="1" applyFill="1" applyBorder="1" applyAlignment="1">
      <alignment horizontal="center" vertical="center" wrapText="1"/>
    </xf>
    <xf numFmtId="167" fontId="30" fillId="12" borderId="15" xfId="0" applyNumberFormat="1" applyFont="1" applyFill="1" applyBorder="1" applyAlignment="1">
      <alignment horizontal="center"/>
    </xf>
    <xf numFmtId="0" fontId="28" fillId="9" borderId="250" xfId="0" applyFont="1" applyFill="1" applyBorder="1" applyAlignment="1">
      <alignment horizontal="center" vertical="center" wrapText="1"/>
    </xf>
    <xf numFmtId="0" fontId="28" fillId="9" borderId="681" xfId="0" applyFont="1" applyFill="1" applyBorder="1" applyAlignment="1">
      <alignment horizontal="center" vertical="center" wrapText="1"/>
    </xf>
    <xf numFmtId="0" fontId="28" fillId="9" borderId="682" xfId="0" applyFont="1" applyFill="1" applyBorder="1" applyAlignment="1">
      <alignment horizontal="center" vertical="center" wrapText="1"/>
    </xf>
    <xf numFmtId="0" fontId="28" fillId="9" borderId="380" xfId="0" applyFont="1" applyFill="1" applyBorder="1" applyAlignment="1">
      <alignment horizontal="center" vertical="center" wrapText="1"/>
    </xf>
    <xf numFmtId="0" fontId="30" fillId="9" borderId="247" xfId="0" applyFont="1" applyFill="1" applyBorder="1" applyAlignment="1">
      <alignment horizontal="justify" vertical="center" wrapText="1"/>
    </xf>
    <xf numFmtId="175" fontId="30" fillId="9" borderId="680" xfId="1" applyNumberFormat="1" applyFont="1" applyFill="1" applyBorder="1" applyAlignment="1">
      <alignment horizontal="center" vertical="center" wrapText="1"/>
    </xf>
    <xf numFmtId="9" fontId="30" fillId="9" borderId="681" xfId="1" applyFont="1" applyFill="1" applyBorder="1" applyAlignment="1">
      <alignment horizontal="center" vertical="center" wrapText="1"/>
    </xf>
    <xf numFmtId="0" fontId="30" fillId="9" borderId="271" xfId="0" applyFont="1" applyFill="1" applyBorder="1" applyAlignment="1">
      <alignment horizontal="center" vertical="center" wrapText="1"/>
    </xf>
    <xf numFmtId="0" fontId="30" fillId="9" borderId="380" xfId="0" applyFont="1" applyFill="1" applyBorder="1" applyAlignment="1">
      <alignment horizontal="center" vertical="center" wrapText="1"/>
    </xf>
    <xf numFmtId="0" fontId="30" fillId="12" borderId="15" xfId="0" applyFont="1" applyFill="1" applyBorder="1" applyAlignment="1">
      <alignment horizontal="center" vertical="center" wrapText="1"/>
    </xf>
    <xf numFmtId="0" fontId="30" fillId="12" borderId="14" xfId="0" applyFont="1" applyFill="1" applyBorder="1" applyAlignment="1">
      <alignment horizontal="justify" vertical="center" wrapText="1"/>
    </xf>
    <xf numFmtId="0" fontId="30" fillId="12" borderId="15" xfId="0" applyFont="1" applyFill="1" applyBorder="1" applyAlignment="1">
      <alignment horizontal="justify" vertical="center" wrapText="1"/>
    </xf>
    <xf numFmtId="0" fontId="30" fillId="9" borderId="15" xfId="0" applyFont="1" applyFill="1" applyBorder="1" applyAlignment="1">
      <alignment horizontal="center" vertical="center"/>
    </xf>
    <xf numFmtId="0" fontId="28" fillId="9" borderId="10" xfId="0" applyFont="1" applyFill="1" applyBorder="1" applyAlignment="1">
      <alignment horizontal="center" vertical="center"/>
    </xf>
    <xf numFmtId="0" fontId="28" fillId="9" borderId="15" xfId="0" applyFont="1" applyFill="1" applyBorder="1" applyAlignment="1">
      <alignment horizontal="center" vertical="center"/>
    </xf>
    <xf numFmtId="0" fontId="28" fillId="9" borderId="12" xfId="0" applyFont="1" applyFill="1" applyBorder="1" applyAlignment="1">
      <alignment horizontal="center" vertical="center"/>
    </xf>
    <xf numFmtId="164" fontId="28" fillId="9" borderId="62" xfId="2" applyFont="1" applyFill="1" applyBorder="1" applyAlignment="1" applyProtection="1">
      <alignment horizontal="center" vertical="center" wrapText="1"/>
    </xf>
    <xf numFmtId="164" fontId="28" fillId="9" borderId="107" xfId="2" applyFont="1" applyFill="1" applyBorder="1" applyAlignment="1" applyProtection="1">
      <alignment horizontal="center" vertical="center" wrapText="1"/>
    </xf>
    <xf numFmtId="164" fontId="28" fillId="9" borderId="64" xfId="2" applyFont="1" applyFill="1" applyBorder="1" applyAlignment="1" applyProtection="1">
      <alignment horizontal="center" vertical="center" wrapText="1"/>
    </xf>
    <xf numFmtId="0" fontId="30" fillId="9" borderId="649" xfId="0" applyFont="1" applyFill="1" applyBorder="1" applyAlignment="1">
      <alignment horizontal="justify" vertical="center" wrapText="1"/>
    </xf>
    <xf numFmtId="0" fontId="30" fillId="9" borderId="60" xfId="0" applyFont="1" applyFill="1" applyBorder="1" applyAlignment="1">
      <alignment horizontal="justify" vertical="center" wrapText="1"/>
    </xf>
    <xf numFmtId="0" fontId="30" fillId="9" borderId="665" xfId="0" applyFont="1" applyFill="1" applyBorder="1" applyAlignment="1">
      <alignment horizontal="justify" vertical="center" wrapText="1"/>
    </xf>
    <xf numFmtId="175" fontId="30" fillId="9" borderId="10" xfId="1" applyNumberFormat="1" applyFont="1" applyFill="1" applyBorder="1" applyAlignment="1" applyProtection="1">
      <alignment horizontal="center" vertical="center"/>
    </xf>
    <xf numFmtId="9" fontId="30" fillId="9" borderId="15" xfId="1" applyFont="1" applyFill="1" applyBorder="1" applyAlignment="1" applyProtection="1">
      <alignment horizontal="center" vertical="center"/>
    </xf>
    <xf numFmtId="9" fontId="30" fillId="9" borderId="12" xfId="1" applyFont="1" applyFill="1" applyBorder="1" applyAlignment="1" applyProtection="1">
      <alignment horizontal="center" vertical="center"/>
    </xf>
    <xf numFmtId="0" fontId="30" fillId="9" borderId="88" xfId="0" applyFont="1" applyFill="1" applyBorder="1" applyAlignment="1">
      <alignment horizontal="center" vertical="center" wrapText="1"/>
    </xf>
    <xf numFmtId="0" fontId="30" fillId="9" borderId="78" xfId="0" applyFont="1" applyFill="1" applyBorder="1" applyAlignment="1">
      <alignment horizontal="center" vertical="center" wrapText="1"/>
    </xf>
    <xf numFmtId="0" fontId="28" fillId="9" borderId="11" xfId="0" applyFont="1" applyFill="1" applyBorder="1" applyAlignment="1">
      <alignment horizontal="center" vertical="center"/>
    </xf>
    <xf numFmtId="164" fontId="28" fillId="9" borderId="10" xfId="2" applyFont="1" applyFill="1" applyBorder="1" applyAlignment="1" applyProtection="1">
      <alignment horizontal="center" vertical="center" wrapText="1"/>
    </xf>
    <xf numFmtId="164" fontId="28" fillId="9" borderId="11" xfId="2" applyFont="1" applyFill="1" applyBorder="1" applyAlignment="1" applyProtection="1">
      <alignment horizontal="center" vertical="center" wrapText="1"/>
    </xf>
    <xf numFmtId="9" fontId="30" fillId="9" borderId="11" xfId="1" applyFont="1" applyFill="1" applyBorder="1" applyAlignment="1" applyProtection="1">
      <alignment horizontal="center" vertical="center"/>
    </xf>
    <xf numFmtId="164" fontId="28" fillId="9" borderId="12" xfId="2" applyFont="1" applyFill="1" applyBorder="1" applyAlignment="1" applyProtection="1">
      <alignment horizontal="center" vertical="center" wrapText="1"/>
    </xf>
    <xf numFmtId="0" fontId="28" fillId="9" borderId="17" xfId="0" applyFont="1" applyFill="1" applyBorder="1" applyAlignment="1">
      <alignment horizontal="center" vertical="center"/>
    </xf>
    <xf numFmtId="164" fontId="28" fillId="9" borderId="17" xfId="2" applyFont="1" applyFill="1" applyBorder="1" applyAlignment="1" applyProtection="1">
      <alignment horizontal="center" vertical="center" wrapText="1"/>
    </xf>
    <xf numFmtId="9" fontId="30" fillId="9" borderId="17" xfId="1" applyFont="1" applyFill="1" applyBorder="1" applyAlignment="1" applyProtection="1">
      <alignment horizontal="center" vertical="center"/>
    </xf>
    <xf numFmtId="173" fontId="30" fillId="9" borderId="10" xfId="8" applyNumberFormat="1" applyFont="1" applyFill="1" applyBorder="1" applyAlignment="1">
      <alignment horizontal="center" vertical="center" wrapText="1"/>
    </xf>
    <xf numFmtId="3" fontId="30" fillId="12" borderId="15" xfId="0" applyNumberFormat="1" applyFont="1" applyFill="1" applyBorder="1" applyAlignment="1">
      <alignment horizontal="center" vertical="center" wrapText="1"/>
    </xf>
    <xf numFmtId="1" fontId="30" fillId="9" borderId="14" xfId="0" applyNumberFormat="1" applyFont="1" applyFill="1" applyBorder="1" applyAlignment="1">
      <alignment horizontal="center" vertical="center" wrapText="1"/>
    </xf>
    <xf numFmtId="1" fontId="30" fillId="9" borderId="16" xfId="0" applyNumberFormat="1" applyFont="1" applyFill="1" applyBorder="1" applyAlignment="1">
      <alignment horizontal="center" vertical="center" wrapText="1"/>
    </xf>
    <xf numFmtId="3" fontId="30" fillId="12" borderId="14" xfId="4" applyNumberFormat="1" applyFont="1" applyFill="1" applyBorder="1" applyAlignment="1">
      <alignment horizontal="center" vertical="center" wrapText="1"/>
    </xf>
    <xf numFmtId="3" fontId="30" fillId="12" borderId="15" xfId="4" applyNumberFormat="1" applyFont="1" applyFill="1" applyBorder="1" applyAlignment="1">
      <alignment horizontal="center" vertical="center" wrapText="1"/>
    </xf>
    <xf numFmtId="3" fontId="30" fillId="12" borderId="16" xfId="4" applyNumberFormat="1" applyFont="1" applyFill="1" applyBorder="1" applyAlignment="1">
      <alignment horizontal="center" vertical="center" wrapText="1"/>
    </xf>
    <xf numFmtId="1" fontId="30" fillId="9" borderId="15" xfId="0" applyNumberFormat="1" applyFont="1" applyFill="1" applyBorder="1" applyAlignment="1">
      <alignment horizontal="center" vertical="center" wrapText="1"/>
    </xf>
    <xf numFmtId="0" fontId="30" fillId="9" borderId="10" xfId="0" applyFont="1" applyFill="1" applyBorder="1" applyAlignment="1" applyProtection="1">
      <alignment horizontal="justify" vertical="center" wrapText="1"/>
    </xf>
    <xf numFmtId="0" fontId="30" fillId="9" borderId="12" xfId="0" applyFont="1" applyFill="1" applyBorder="1" applyAlignment="1" applyProtection="1">
      <alignment horizontal="justify" vertical="center" wrapText="1"/>
    </xf>
    <xf numFmtId="9" fontId="30" fillId="9" borderId="10" xfId="0" applyNumberFormat="1" applyFont="1" applyFill="1" applyBorder="1" applyAlignment="1" applyProtection="1">
      <alignment horizontal="center" vertical="center" wrapText="1"/>
    </xf>
    <xf numFmtId="0" fontId="28" fillId="9" borderId="10" xfId="0" applyFont="1" applyFill="1" applyBorder="1" applyAlignment="1" applyProtection="1">
      <alignment horizontal="center" vertical="center" wrapText="1"/>
    </xf>
    <xf numFmtId="0" fontId="28" fillId="9" borderId="12" xfId="0" applyFont="1" applyFill="1" applyBorder="1" applyAlignment="1" applyProtection="1">
      <alignment horizontal="center" vertical="center" wrapText="1"/>
    </xf>
    <xf numFmtId="1" fontId="28" fillId="9" borderId="10" xfId="0" applyNumberFormat="1" applyFont="1" applyFill="1" applyBorder="1" applyAlignment="1" applyProtection="1">
      <alignment horizontal="center" vertical="center" wrapText="1"/>
    </xf>
    <xf numFmtId="1" fontId="28" fillId="9" borderId="12" xfId="0" applyNumberFormat="1" applyFont="1" applyFill="1" applyBorder="1" applyAlignment="1" applyProtection="1">
      <alignment horizontal="center" vertical="center" wrapText="1"/>
    </xf>
    <xf numFmtId="9" fontId="30" fillId="9" borderId="10" xfId="1" applyFont="1" applyFill="1" applyBorder="1" applyAlignment="1" applyProtection="1">
      <alignment horizontal="center" vertical="center" wrapText="1"/>
    </xf>
    <xf numFmtId="0" fontId="30" fillId="9" borderId="76" xfId="0" applyFont="1" applyFill="1" applyBorder="1" applyAlignment="1" applyProtection="1">
      <alignment horizontal="center" vertical="center" wrapText="1"/>
    </xf>
    <xf numFmtId="0" fontId="30" fillId="9" borderId="78" xfId="0" applyFont="1" applyFill="1" applyBorder="1" applyAlignment="1" applyProtection="1">
      <alignment horizontal="center" vertical="center" wrapText="1"/>
    </xf>
    <xf numFmtId="0" fontId="30" fillId="9" borderId="13" xfId="0" applyFont="1" applyFill="1" applyBorder="1" applyAlignment="1" applyProtection="1">
      <alignment horizontal="justify" vertical="center" wrapText="1"/>
    </xf>
    <xf numFmtId="1" fontId="28" fillId="9" borderId="11" xfId="0" applyNumberFormat="1" applyFont="1" applyFill="1" applyBorder="1" applyAlignment="1" applyProtection="1">
      <alignment horizontal="center" vertical="center" wrapText="1"/>
    </xf>
    <xf numFmtId="165" fontId="30" fillId="9" borderId="13" xfId="0" applyNumberFormat="1" applyFont="1" applyFill="1" applyBorder="1" applyAlignment="1">
      <alignment horizontal="center" vertical="center" wrapText="1"/>
    </xf>
    <xf numFmtId="0" fontId="30" fillId="9" borderId="80" xfId="0" applyFont="1" applyFill="1" applyBorder="1" applyAlignment="1" applyProtection="1">
      <alignment horizontal="center" vertical="center" wrapText="1"/>
    </xf>
    <xf numFmtId="9" fontId="30" fillId="9" borderId="13" xfId="1" applyFont="1" applyFill="1" applyBorder="1" applyAlignment="1" applyProtection="1">
      <alignment horizontal="center" vertical="center"/>
    </xf>
    <xf numFmtId="164" fontId="30" fillId="9" borderId="13" xfId="2" applyFont="1" applyFill="1" applyBorder="1" applyAlignment="1" applyProtection="1">
      <alignment horizontal="center" vertical="center"/>
    </xf>
    <xf numFmtId="0" fontId="28" fillId="9" borderId="13" xfId="0" applyFont="1" applyFill="1" applyBorder="1" applyAlignment="1" applyProtection="1">
      <alignment horizontal="center" vertical="center" wrapText="1"/>
    </xf>
    <xf numFmtId="1" fontId="28" fillId="9" borderId="13" xfId="0" applyNumberFormat="1" applyFont="1" applyFill="1" applyBorder="1" applyAlignment="1" applyProtection="1">
      <alignment horizontal="center" vertical="center" wrapText="1"/>
    </xf>
    <xf numFmtId="0" fontId="30" fillId="9" borderId="84" xfId="0" applyFont="1" applyFill="1" applyBorder="1" applyAlignment="1" applyProtection="1">
      <alignment horizontal="center" vertical="center" wrapText="1"/>
    </xf>
    <xf numFmtId="165" fontId="30" fillId="9" borderId="62" xfId="0" applyNumberFormat="1" applyFont="1" applyFill="1" applyBorder="1" applyAlignment="1">
      <alignment horizontal="center" vertical="center" wrapText="1"/>
    </xf>
    <xf numFmtId="165" fontId="30" fillId="9" borderId="28" xfId="0" applyNumberFormat="1" applyFont="1" applyFill="1" applyBorder="1" applyAlignment="1">
      <alignment horizontal="center" vertical="center" wrapText="1"/>
    </xf>
    <xf numFmtId="0" fontId="28" fillId="9" borderId="15" xfId="0" applyFont="1" applyFill="1" applyBorder="1" applyAlignment="1" applyProtection="1">
      <alignment horizontal="center" vertical="center" wrapText="1"/>
    </xf>
    <xf numFmtId="1" fontId="28" fillId="9" borderId="15" xfId="0" applyNumberFormat="1" applyFont="1" applyFill="1" applyBorder="1" applyAlignment="1" applyProtection="1">
      <alignment horizontal="center" vertical="center" wrapText="1"/>
    </xf>
    <xf numFmtId="0" fontId="30" fillId="9" borderId="15" xfId="0" applyFont="1" applyFill="1" applyBorder="1" applyAlignment="1" applyProtection="1">
      <alignment horizontal="justify" vertical="center" wrapText="1"/>
    </xf>
    <xf numFmtId="0" fontId="30" fillId="9" borderId="88" xfId="0" applyFont="1" applyFill="1" applyBorder="1" applyAlignment="1" applyProtection="1">
      <alignment horizontal="center" vertical="center" wrapText="1"/>
    </xf>
    <xf numFmtId="0" fontId="30" fillId="9" borderId="14" xfId="0" applyFont="1" applyFill="1" applyBorder="1" applyAlignment="1" applyProtection="1">
      <alignment horizontal="justify" vertical="center" wrapText="1"/>
    </xf>
    <xf numFmtId="0" fontId="30" fillId="9" borderId="16" xfId="0" applyFont="1" applyFill="1" applyBorder="1" applyAlignment="1" applyProtection="1">
      <alignment horizontal="justify" vertical="center" wrapText="1"/>
    </xf>
    <xf numFmtId="164" fontId="30" fillId="9" borderId="14" xfId="2" applyFont="1" applyFill="1" applyBorder="1" applyAlignment="1" applyProtection="1">
      <alignment horizontal="center" vertical="center"/>
    </xf>
    <xf numFmtId="164" fontId="30" fillId="9" borderId="16" xfId="2" applyFont="1" applyFill="1" applyBorder="1" applyAlignment="1" applyProtection="1">
      <alignment horizontal="center" vertical="center"/>
    </xf>
    <xf numFmtId="0" fontId="30" fillId="9" borderId="14" xfId="0" applyFont="1" applyFill="1" applyBorder="1" applyAlignment="1" applyProtection="1">
      <alignment horizontal="center" vertical="center" wrapText="1"/>
    </xf>
    <xf numFmtId="0" fontId="30" fillId="9" borderId="16" xfId="0" applyFont="1" applyFill="1" applyBorder="1" applyAlignment="1" applyProtection="1">
      <alignment horizontal="center" vertical="center" wrapText="1"/>
    </xf>
    <xf numFmtId="9" fontId="30" fillId="9" borderId="14" xfId="0" applyNumberFormat="1" applyFont="1" applyFill="1" applyBorder="1" applyAlignment="1" applyProtection="1">
      <alignment horizontal="center" vertical="center" wrapText="1"/>
    </xf>
    <xf numFmtId="9" fontId="30" fillId="9" borderId="16" xfId="0" applyNumberFormat="1" applyFont="1" applyFill="1" applyBorder="1" applyAlignment="1" applyProtection="1">
      <alignment horizontal="center" vertical="center" wrapText="1"/>
    </xf>
    <xf numFmtId="0" fontId="28" fillId="9" borderId="14" xfId="0" applyFont="1" applyFill="1" applyBorder="1" applyAlignment="1" applyProtection="1">
      <alignment horizontal="center" vertical="center" wrapText="1"/>
    </xf>
    <xf numFmtId="0" fontId="28" fillId="9" borderId="16" xfId="0" applyFont="1" applyFill="1" applyBorder="1" applyAlignment="1" applyProtection="1">
      <alignment horizontal="center" vertical="center" wrapText="1"/>
    </xf>
    <xf numFmtId="1" fontId="28" fillId="9" borderId="14" xfId="0" applyNumberFormat="1" applyFont="1" applyFill="1" applyBorder="1" applyAlignment="1" applyProtection="1">
      <alignment horizontal="center" vertical="center" wrapText="1"/>
    </xf>
    <xf numFmtId="1" fontId="28" fillId="9" borderId="16" xfId="0" applyNumberFormat="1" applyFont="1" applyFill="1" applyBorder="1" applyAlignment="1" applyProtection="1">
      <alignment horizontal="center" vertical="center" wrapText="1"/>
    </xf>
    <xf numFmtId="9" fontId="30" fillId="9" borderId="14" xfId="1" applyFont="1" applyFill="1" applyBorder="1" applyAlignment="1" applyProtection="1">
      <alignment horizontal="center" vertical="center" wrapText="1"/>
    </xf>
    <xf numFmtId="0" fontId="30" fillId="9" borderId="82" xfId="0" applyFont="1" applyFill="1" applyBorder="1" applyAlignment="1" applyProtection="1">
      <alignment horizontal="center" vertical="center" wrapText="1"/>
    </xf>
    <xf numFmtId="0" fontId="30" fillId="9" borderId="91" xfId="0" applyFont="1" applyFill="1" applyBorder="1" applyAlignment="1" applyProtection="1">
      <alignment horizontal="center" vertical="center" wrapText="1"/>
    </xf>
    <xf numFmtId="175" fontId="30" fillId="9" borderId="10" xfId="1" applyNumberFormat="1" applyFont="1" applyFill="1" applyBorder="1" applyAlignment="1" applyProtection="1">
      <alignment horizontal="center" vertical="center" wrapText="1"/>
    </xf>
    <xf numFmtId="9" fontId="30" fillId="9" borderId="11" xfId="1" applyFont="1" applyFill="1" applyBorder="1" applyAlignment="1" applyProtection="1">
      <alignment horizontal="center" vertical="center" wrapText="1"/>
    </xf>
    <xf numFmtId="9" fontId="30" fillId="9" borderId="12" xfId="1" applyFont="1" applyFill="1" applyBorder="1" applyAlignment="1" applyProtection="1">
      <alignment horizontal="center" vertical="center" wrapText="1"/>
    </xf>
    <xf numFmtId="1" fontId="28" fillId="9" borderId="500" xfId="0" applyNumberFormat="1" applyFont="1" applyFill="1" applyBorder="1" applyAlignment="1" applyProtection="1">
      <alignment horizontal="center" vertical="center" wrapText="1"/>
    </xf>
    <xf numFmtId="0" fontId="26" fillId="5" borderId="5" xfId="0" applyFont="1" applyFill="1" applyBorder="1" applyAlignment="1" applyProtection="1">
      <alignment horizontal="center" vertical="center" wrapText="1"/>
    </xf>
    <xf numFmtId="0" fontId="26" fillId="5" borderId="19" xfId="0" applyFont="1" applyFill="1" applyBorder="1" applyAlignment="1" applyProtection="1">
      <alignment horizontal="center" vertical="center" wrapText="1"/>
    </xf>
    <xf numFmtId="0" fontId="26" fillId="5" borderId="73" xfId="0" applyFont="1" applyFill="1" applyBorder="1" applyAlignment="1" applyProtection="1">
      <alignment horizontal="center" vertical="center" wrapText="1"/>
    </xf>
    <xf numFmtId="0" fontId="26" fillId="5" borderId="75" xfId="0" applyFont="1" applyFill="1" applyBorder="1" applyAlignment="1" applyProtection="1">
      <alignment horizontal="center" vertical="center" wrapText="1"/>
    </xf>
    <xf numFmtId="0" fontId="26" fillId="8" borderId="5" xfId="0" applyFont="1" applyFill="1" applyBorder="1" applyAlignment="1" applyProtection="1">
      <alignment horizontal="center" vertical="center" wrapText="1"/>
    </xf>
    <xf numFmtId="0" fontId="26" fillId="8" borderId="19" xfId="0" applyFont="1" applyFill="1" applyBorder="1" applyAlignment="1" applyProtection="1">
      <alignment horizontal="center" vertical="center" wrapText="1"/>
    </xf>
    <xf numFmtId="0" fontId="26" fillId="8" borderId="5" xfId="0" applyFont="1" applyFill="1" applyBorder="1" applyAlignment="1" applyProtection="1">
      <alignment horizontal="justify" vertical="center" wrapText="1"/>
    </xf>
    <xf numFmtId="0" fontId="26" fillId="8" borderId="19" xfId="0" applyFont="1" applyFill="1" applyBorder="1" applyAlignment="1" applyProtection="1">
      <alignment horizontal="justify" vertical="center" wrapText="1"/>
    </xf>
    <xf numFmtId="0" fontId="26" fillId="7" borderId="5" xfId="0" applyFont="1" applyFill="1" applyBorder="1" applyAlignment="1" applyProtection="1">
      <alignment horizontal="center" vertical="center" wrapText="1"/>
    </xf>
    <xf numFmtId="0" fontId="26" fillId="7" borderId="19" xfId="0" applyFont="1" applyFill="1" applyBorder="1" applyAlignment="1" applyProtection="1">
      <alignment horizontal="center" vertical="center" wrapText="1"/>
    </xf>
    <xf numFmtId="174" fontId="26" fillId="8" borderId="5" xfId="1" applyNumberFormat="1" applyFont="1" applyFill="1" applyBorder="1" applyAlignment="1" applyProtection="1">
      <alignment horizontal="center" vertical="center" wrapText="1"/>
    </xf>
    <xf numFmtId="174" fontId="26" fillId="8" borderId="19" xfId="1" applyNumberFormat="1" applyFont="1" applyFill="1" applyBorder="1" applyAlignment="1" applyProtection="1">
      <alignment horizontal="center" vertical="center" wrapText="1"/>
    </xf>
    <xf numFmtId="0" fontId="26" fillId="7" borderId="5" xfId="0" applyFont="1" applyFill="1" applyBorder="1" applyAlignment="1" applyProtection="1">
      <alignment horizontal="justify" vertical="center" wrapText="1"/>
    </xf>
    <xf numFmtId="0" fontId="26" fillId="7" borderId="19" xfId="0" applyFont="1" applyFill="1" applyBorder="1" applyAlignment="1" applyProtection="1">
      <alignment horizontal="justify" vertical="center" wrapText="1"/>
    </xf>
    <xf numFmtId="0" fontId="26" fillId="5" borderId="5" xfId="0" applyFont="1" applyFill="1" applyBorder="1" applyAlignment="1" applyProtection="1">
      <alignment horizontal="center" vertical="center" textRotation="90" wrapText="1"/>
    </xf>
    <xf numFmtId="0" fontId="26" fillId="5" borderId="19" xfId="0" applyFont="1" applyFill="1" applyBorder="1" applyAlignment="1" applyProtection="1">
      <alignment horizontal="center" vertical="center" textRotation="90" wrapText="1"/>
    </xf>
    <xf numFmtId="49" fontId="30" fillId="9" borderId="16" xfId="0" applyNumberFormat="1" applyFont="1" applyFill="1" applyBorder="1" applyAlignment="1">
      <alignment horizontal="center" vertical="center" wrapText="1"/>
    </xf>
    <xf numFmtId="166" fontId="30" fillId="9" borderId="14" xfId="0" applyNumberFormat="1" applyFont="1" applyFill="1" applyBorder="1" applyAlignment="1">
      <alignment horizontal="center" vertical="center"/>
    </xf>
    <xf numFmtId="166" fontId="30" fillId="9" borderId="16" xfId="0" applyNumberFormat="1" applyFont="1" applyFill="1" applyBorder="1" applyAlignment="1">
      <alignment horizontal="center" vertical="center"/>
    </xf>
    <xf numFmtId="166" fontId="30" fillId="9" borderId="111" xfId="0" applyNumberFormat="1" applyFont="1" applyFill="1" applyBorder="1" applyAlignment="1">
      <alignment horizontal="center" vertical="center"/>
    </xf>
    <xf numFmtId="166" fontId="30" fillId="9" borderId="116" xfId="0" applyNumberFormat="1" applyFont="1" applyFill="1" applyBorder="1" applyAlignment="1">
      <alignment horizontal="center" vertical="center"/>
    </xf>
    <xf numFmtId="3" fontId="30" fillId="9" borderId="39" xfId="0" applyNumberFormat="1" applyFont="1" applyFill="1" applyBorder="1" applyAlignment="1">
      <alignment horizontal="center" vertical="center"/>
    </xf>
    <xf numFmtId="9" fontId="30" fillId="9" borderId="190" xfId="0" applyNumberFormat="1" applyFont="1" applyFill="1" applyBorder="1" applyAlignment="1">
      <alignment horizontal="center" vertical="center"/>
    </xf>
    <xf numFmtId="0" fontId="30" fillId="9" borderId="191" xfId="0" applyFont="1" applyFill="1" applyBorder="1" applyAlignment="1">
      <alignment horizontal="center" vertical="center"/>
    </xf>
    <xf numFmtId="0" fontId="30" fillId="9" borderId="191" xfId="0" applyFont="1" applyFill="1" applyBorder="1" applyAlignment="1">
      <alignment horizontal="center" vertical="center" wrapText="1"/>
    </xf>
    <xf numFmtId="0" fontId="30" fillId="9" borderId="39" xfId="0" applyFont="1" applyFill="1" applyBorder="1" applyAlignment="1">
      <alignment horizontal="center" vertical="center" wrapText="1"/>
    </xf>
    <xf numFmtId="0" fontId="30" fillId="9" borderId="190" xfId="0" applyFont="1" applyFill="1" applyBorder="1" applyAlignment="1">
      <alignment horizontal="center" vertical="center" wrapText="1"/>
    </xf>
    <xf numFmtId="0" fontId="30" fillId="9" borderId="96" xfId="0" applyFont="1" applyFill="1" applyBorder="1" applyAlignment="1">
      <alignment horizontal="center" vertical="center" wrapText="1"/>
    </xf>
    <xf numFmtId="0" fontId="26" fillId="2" borderId="66" xfId="0" applyFont="1" applyFill="1" applyBorder="1" applyAlignment="1" applyProtection="1">
      <alignment horizontal="center" vertical="center" wrapText="1"/>
    </xf>
    <xf numFmtId="0" fontId="26" fillId="2" borderId="42" xfId="0" applyFont="1" applyFill="1" applyBorder="1" applyAlignment="1" applyProtection="1">
      <alignment horizontal="center" vertical="center" wrapText="1"/>
    </xf>
    <xf numFmtId="174" fontId="26" fillId="2" borderId="42" xfId="0" applyNumberFormat="1" applyFont="1" applyFill="1" applyBorder="1" applyAlignment="1" applyProtection="1">
      <alignment horizontal="center" vertical="center" wrapText="1"/>
    </xf>
    <xf numFmtId="0" fontId="26" fillId="2" borderId="67" xfId="0" applyFont="1" applyFill="1" applyBorder="1" applyAlignment="1" applyProtection="1">
      <alignment horizontal="center" vertical="center" wrapText="1"/>
    </xf>
    <xf numFmtId="0" fontId="27" fillId="3" borderId="68" xfId="0" applyFont="1" applyFill="1" applyBorder="1" applyAlignment="1" applyProtection="1">
      <alignment horizontal="center" vertical="center" wrapText="1"/>
    </xf>
    <xf numFmtId="0" fontId="27" fillId="3" borderId="3" xfId="0" applyFont="1" applyFill="1" applyBorder="1" applyAlignment="1" applyProtection="1">
      <alignment horizontal="center" vertical="center" wrapText="1"/>
    </xf>
    <xf numFmtId="0" fontId="27" fillId="3" borderId="4" xfId="0" applyFont="1" applyFill="1" applyBorder="1" applyAlignment="1" applyProtection="1">
      <alignment horizontal="center" vertical="center" wrapText="1"/>
    </xf>
    <xf numFmtId="0" fontId="27" fillId="3" borderId="70" xfId="0" applyFont="1" applyFill="1" applyBorder="1" applyAlignment="1" applyProtection="1">
      <alignment horizontal="center" vertical="center" wrapText="1"/>
    </xf>
    <xf numFmtId="0" fontId="27" fillId="3" borderId="9" xfId="0" applyFont="1" applyFill="1" applyBorder="1" applyAlignment="1" applyProtection="1">
      <alignment horizontal="center" vertical="center" wrapText="1"/>
    </xf>
    <xf numFmtId="0" fontId="27" fillId="3" borderId="21" xfId="0" applyFont="1" applyFill="1" applyBorder="1" applyAlignment="1" applyProtection="1">
      <alignment horizontal="center" vertical="center" wrapText="1"/>
    </xf>
    <xf numFmtId="0" fontId="26" fillId="4" borderId="6" xfId="0" applyFont="1" applyFill="1" applyBorder="1" applyAlignment="1" applyProtection="1">
      <alignment horizontal="center" vertical="center"/>
    </xf>
    <xf numFmtId="0" fontId="26" fillId="4" borderId="3" xfId="0" applyFont="1" applyFill="1" applyBorder="1" applyAlignment="1" applyProtection="1">
      <alignment horizontal="center" vertical="center"/>
    </xf>
    <xf numFmtId="174" fontId="26" fillId="4" borderId="3" xfId="0" applyNumberFormat="1" applyFont="1" applyFill="1" applyBorder="1" applyAlignment="1" applyProtection="1">
      <alignment horizontal="center" vertical="center"/>
    </xf>
    <xf numFmtId="0" fontId="26" fillId="4" borderId="4" xfId="0" applyFont="1" applyFill="1" applyBorder="1" applyAlignment="1" applyProtection="1">
      <alignment horizontal="center" vertical="center"/>
    </xf>
    <xf numFmtId="0" fontId="26" fillId="4" borderId="20" xfId="0" applyFont="1" applyFill="1" applyBorder="1" applyAlignment="1" applyProtection="1">
      <alignment horizontal="center" vertical="center"/>
    </xf>
    <xf numFmtId="0" fontId="26" fillId="4" borderId="9" xfId="0" applyFont="1" applyFill="1" applyBorder="1" applyAlignment="1" applyProtection="1">
      <alignment horizontal="center" vertical="center"/>
    </xf>
    <xf numFmtId="174" fontId="26" fillId="4" borderId="9" xfId="0" applyNumberFormat="1" applyFont="1" applyFill="1" applyBorder="1" applyAlignment="1" applyProtection="1">
      <alignment horizontal="center" vertical="center"/>
    </xf>
    <xf numFmtId="0" fontId="26" fillId="4" borderId="21" xfId="0" applyFont="1" applyFill="1" applyBorder="1" applyAlignment="1" applyProtection="1">
      <alignment horizontal="center" vertical="center"/>
    </xf>
    <xf numFmtId="0" fontId="26" fillId="5" borderId="2" xfId="0" applyFont="1" applyFill="1" applyBorder="1" applyAlignment="1" applyProtection="1">
      <alignment horizontal="center" vertical="center" wrapText="1"/>
    </xf>
    <xf numFmtId="0" fontId="26" fillId="5" borderId="3" xfId="0" applyFont="1" applyFill="1" applyBorder="1" applyAlignment="1" applyProtection="1">
      <alignment horizontal="center" vertical="center" wrapText="1"/>
    </xf>
    <xf numFmtId="0" fontId="26" fillId="5" borderId="69" xfId="0" applyFont="1" applyFill="1" applyBorder="1" applyAlignment="1" applyProtection="1">
      <alignment horizontal="center" vertical="center" wrapText="1"/>
    </xf>
    <xf numFmtId="0" fontId="28" fillId="5" borderId="20" xfId="0" applyFont="1" applyFill="1" applyBorder="1" applyAlignment="1" applyProtection="1">
      <alignment horizontal="center" vertical="center" wrapText="1"/>
    </xf>
    <xf numFmtId="0" fontId="28" fillId="5" borderId="9" xfId="0" applyFont="1" applyFill="1" applyBorder="1" applyAlignment="1" applyProtection="1">
      <alignment horizontal="center" vertical="center" wrapText="1"/>
    </xf>
    <xf numFmtId="0" fontId="26" fillId="2" borderId="9" xfId="0" applyFont="1" applyFill="1" applyBorder="1" applyAlignment="1" applyProtection="1">
      <alignment horizontal="center" vertical="center" wrapText="1"/>
    </xf>
    <xf numFmtId="0" fontId="26" fillId="6" borderId="9" xfId="0" applyFont="1" applyFill="1" applyBorder="1" applyAlignment="1" applyProtection="1">
      <alignment horizontal="center" vertical="center" wrapText="1"/>
    </xf>
    <xf numFmtId="0" fontId="26" fillId="6" borderId="71" xfId="0" applyFont="1" applyFill="1" applyBorder="1" applyAlignment="1" applyProtection="1">
      <alignment horizontal="center" vertical="center" wrapText="1"/>
    </xf>
    <xf numFmtId="0" fontId="26" fillId="7" borderId="72" xfId="0" applyFont="1" applyFill="1" applyBorder="1" applyAlignment="1" applyProtection="1">
      <alignment horizontal="center" vertical="center" wrapText="1"/>
    </xf>
    <xf numFmtId="0" fontId="26" fillId="7" borderId="74" xfId="0" applyFont="1" applyFill="1" applyBorder="1" applyAlignment="1" applyProtection="1">
      <alignment horizontal="center" vertical="center" wrapText="1"/>
    </xf>
    <xf numFmtId="9" fontId="30" fillId="9" borderId="14" xfId="8" applyNumberFormat="1" applyFont="1" applyFill="1" applyBorder="1" applyAlignment="1">
      <alignment horizontal="center" vertical="center"/>
    </xf>
    <xf numFmtId="9" fontId="30" fillId="9" borderId="16" xfId="8" applyNumberFormat="1" applyFont="1" applyFill="1" applyBorder="1" applyAlignment="1">
      <alignment horizontal="center" vertical="center"/>
    </xf>
    <xf numFmtId="0" fontId="30" fillId="9" borderId="122" xfId="0" applyFont="1" applyFill="1" applyBorder="1" applyAlignment="1" applyProtection="1">
      <alignment horizontal="justify" vertical="center" wrapText="1"/>
      <protection locked="0"/>
    </xf>
    <xf numFmtId="0" fontId="30" fillId="9" borderId="102" xfId="0" applyFont="1" applyFill="1" applyBorder="1" applyAlignment="1" applyProtection="1">
      <alignment horizontal="justify" vertical="center" wrapText="1"/>
      <protection locked="0"/>
    </xf>
    <xf numFmtId="0" fontId="30" fillId="9" borderId="14" xfId="0" applyFont="1" applyFill="1" applyBorder="1" applyAlignment="1">
      <alignment horizontal="justify" vertical="center"/>
    </xf>
    <xf numFmtId="3" fontId="30" fillId="12" borderId="118" xfId="4" applyNumberFormat="1" applyFont="1" applyFill="1" applyBorder="1" applyAlignment="1">
      <alignment horizontal="center" vertical="center"/>
    </xf>
    <xf numFmtId="3" fontId="30" fillId="12" borderId="16" xfId="4" applyNumberFormat="1" applyFont="1" applyFill="1" applyBorder="1" applyAlignment="1">
      <alignment horizontal="center" vertical="center"/>
    </xf>
    <xf numFmtId="164" fontId="30" fillId="9" borderId="309" xfId="2" applyFont="1" applyFill="1" applyBorder="1" applyAlignment="1">
      <alignment horizontal="center" vertical="center"/>
    </xf>
    <xf numFmtId="164" fontId="30" fillId="9" borderId="343" xfId="2" applyFont="1" applyFill="1" applyBorder="1" applyAlignment="1">
      <alignment horizontal="center" vertical="center"/>
    </xf>
    <xf numFmtId="0" fontId="30" fillId="9" borderId="24" xfId="0" applyFont="1" applyFill="1" applyBorder="1" applyAlignment="1">
      <alignment horizontal="center" vertical="center" wrapText="1"/>
    </xf>
    <xf numFmtId="0" fontId="30" fillId="9" borderId="122" xfId="0" applyFont="1" applyFill="1" applyBorder="1" applyAlignment="1">
      <alignment horizontal="center" vertical="center" wrapText="1"/>
    </xf>
    <xf numFmtId="0" fontId="30" fillId="9" borderId="293" xfId="0" applyFont="1" applyFill="1" applyBorder="1" applyAlignment="1">
      <alignment horizontal="center" vertical="center" wrapText="1"/>
    </xf>
    <xf numFmtId="9" fontId="30" fillId="9" borderId="287" xfId="1" applyFont="1" applyFill="1" applyBorder="1" applyAlignment="1" applyProtection="1">
      <alignment horizontal="center" vertical="center" wrapText="1"/>
      <protection locked="0"/>
    </xf>
    <xf numFmtId="9" fontId="30" fillId="9" borderId="293" xfId="1" applyFont="1" applyFill="1" applyBorder="1" applyAlignment="1" applyProtection="1">
      <alignment horizontal="center" vertical="center" wrapText="1"/>
      <protection locked="0"/>
    </xf>
    <xf numFmtId="0" fontId="30" fillId="9" borderId="287" xfId="0" applyFont="1" applyFill="1" applyBorder="1" applyAlignment="1" applyProtection="1">
      <alignment horizontal="center" vertical="center" wrapText="1"/>
      <protection locked="0"/>
    </xf>
    <xf numFmtId="0" fontId="30" fillId="9" borderId="293" xfId="0" applyFont="1" applyFill="1" applyBorder="1" applyAlignment="1" applyProtection="1">
      <alignment horizontal="center" vertical="center" wrapText="1"/>
      <protection locked="0"/>
    </xf>
    <xf numFmtId="0" fontId="30" fillId="9" borderId="287" xfId="0" applyFont="1" applyFill="1" applyBorder="1" applyAlignment="1" applyProtection="1">
      <alignment horizontal="justify" vertical="center"/>
      <protection locked="0"/>
    </xf>
    <xf numFmtId="0" fontId="30" fillId="9" borderId="293" xfId="0" applyFont="1" applyFill="1" applyBorder="1" applyAlignment="1" applyProtection="1">
      <alignment horizontal="justify" vertical="center"/>
      <protection locked="0"/>
    </xf>
    <xf numFmtId="164" fontId="30" fillId="9" borderId="317" xfId="2" applyFont="1" applyFill="1" applyBorder="1" applyAlignment="1" applyProtection="1">
      <alignment horizontal="center" vertical="center"/>
      <protection locked="0"/>
    </xf>
    <xf numFmtId="164" fontId="30" fillId="9" borderId="342" xfId="2" applyFont="1" applyFill="1" applyBorder="1" applyAlignment="1" applyProtection="1">
      <alignment horizontal="center" vertical="center"/>
      <protection locked="0"/>
    </xf>
    <xf numFmtId="164" fontId="30" fillId="9" borderId="287" xfId="2" applyFont="1" applyFill="1" applyBorder="1" applyAlignment="1" applyProtection="1">
      <alignment horizontal="center" vertical="center"/>
      <protection locked="0"/>
    </xf>
    <xf numFmtId="164" fontId="30" fillId="9" borderId="293" xfId="2" applyFont="1" applyFill="1" applyBorder="1" applyAlignment="1" applyProtection="1">
      <alignment horizontal="center" vertical="center"/>
      <protection locked="0"/>
    </xf>
    <xf numFmtId="9" fontId="30" fillId="9" borderId="287" xfId="0" applyNumberFormat="1" applyFont="1" applyFill="1" applyBorder="1" applyAlignment="1" applyProtection="1">
      <alignment horizontal="center" vertical="center" wrapText="1"/>
      <protection locked="0"/>
    </xf>
    <xf numFmtId="9" fontId="30" fillId="9" borderId="293" xfId="0" applyNumberFormat="1" applyFont="1" applyFill="1" applyBorder="1" applyAlignment="1" applyProtection="1">
      <alignment horizontal="center" vertical="center" wrapText="1"/>
      <protection locked="0"/>
    </xf>
    <xf numFmtId="9" fontId="28" fillId="9" borderId="118" xfId="0" applyNumberFormat="1" applyFont="1" applyFill="1" applyBorder="1" applyAlignment="1">
      <alignment horizontal="center" vertical="center"/>
    </xf>
    <xf numFmtId="9" fontId="28" fillId="9" borderId="101" xfId="0" applyNumberFormat="1" applyFont="1" applyFill="1" applyBorder="1" applyAlignment="1">
      <alignment horizontal="center" vertical="center"/>
    </xf>
    <xf numFmtId="0" fontId="30" fillId="9" borderId="287" xfId="0" applyFont="1" applyFill="1" applyBorder="1" applyAlignment="1" applyProtection="1">
      <alignment horizontal="left" vertical="center" wrapText="1"/>
      <protection locked="0"/>
    </xf>
    <xf numFmtId="0" fontId="30" fillId="9" borderId="293" xfId="0" applyFont="1" applyFill="1" applyBorder="1" applyAlignment="1" applyProtection="1">
      <alignment horizontal="left" vertical="center" wrapText="1"/>
      <protection locked="0"/>
    </xf>
    <xf numFmtId="0" fontId="30" fillId="9" borderId="332" xfId="0" applyFont="1" applyFill="1" applyBorder="1" applyAlignment="1" applyProtection="1">
      <alignment horizontal="center" vertical="center" wrapText="1"/>
      <protection locked="0"/>
    </xf>
    <xf numFmtId="0" fontId="30" fillId="9" borderId="292" xfId="0" applyFont="1" applyFill="1" applyBorder="1" applyAlignment="1" applyProtection="1">
      <alignment horizontal="center" vertical="center" wrapText="1"/>
      <protection locked="0"/>
    </xf>
    <xf numFmtId="1" fontId="28" fillId="9" borderId="287" xfId="1" applyNumberFormat="1" applyFont="1" applyFill="1" applyBorder="1" applyAlignment="1" applyProtection="1">
      <alignment horizontal="center" vertical="center"/>
      <protection locked="0"/>
    </xf>
    <xf numFmtId="1" fontId="28" fillId="9" borderId="293" xfId="1" applyNumberFormat="1" applyFont="1" applyFill="1" applyBorder="1" applyAlignment="1" applyProtection="1">
      <alignment horizontal="center" vertical="center"/>
      <protection locked="0"/>
    </xf>
    <xf numFmtId="1" fontId="28" fillId="9" borderId="287" xfId="0" applyNumberFormat="1" applyFont="1" applyFill="1" applyBorder="1" applyAlignment="1" applyProtection="1">
      <alignment horizontal="center" vertical="center" wrapText="1"/>
      <protection locked="0"/>
    </xf>
    <xf numFmtId="1" fontId="28" fillId="9" borderId="293" xfId="0" applyNumberFormat="1" applyFont="1" applyFill="1" applyBorder="1" applyAlignment="1" applyProtection="1">
      <alignment horizontal="center" vertical="center" wrapText="1"/>
      <protection locked="0"/>
    </xf>
    <xf numFmtId="175" fontId="30" fillId="9" borderId="287" xfId="1" applyNumberFormat="1" applyFont="1" applyFill="1" applyBorder="1" applyAlignment="1" applyProtection="1">
      <alignment horizontal="center" vertical="center"/>
      <protection locked="0"/>
    </xf>
    <xf numFmtId="9" fontId="30" fillId="9" borderId="293" xfId="1" applyFont="1" applyFill="1" applyBorder="1" applyAlignment="1" applyProtection="1">
      <alignment horizontal="center" vertical="center"/>
      <protection locked="0"/>
    </xf>
    <xf numFmtId="9" fontId="32" fillId="0" borderId="14" xfId="1" applyFont="1" applyFill="1" applyBorder="1" applyAlignment="1" applyProtection="1">
      <alignment horizontal="center" vertical="center"/>
    </xf>
    <xf numFmtId="9" fontId="32" fillId="0" borderId="15" xfId="1" applyFont="1" applyFill="1" applyBorder="1" applyAlignment="1" applyProtection="1">
      <alignment horizontal="center" vertical="center"/>
    </xf>
    <xf numFmtId="9" fontId="32" fillId="0" borderId="16" xfId="1" applyFont="1" applyFill="1" applyBorder="1" applyAlignment="1" applyProtection="1">
      <alignment horizontal="center" vertical="center"/>
    </xf>
    <xf numFmtId="9" fontId="30" fillId="0" borderId="14" xfId="1" applyFont="1" applyFill="1" applyBorder="1" applyAlignment="1" applyProtection="1">
      <alignment horizontal="center" vertical="center" wrapText="1"/>
    </xf>
    <xf numFmtId="9" fontId="30" fillId="0" borderId="16" xfId="1" applyFont="1" applyFill="1" applyBorder="1" applyAlignment="1" applyProtection="1">
      <alignment horizontal="center" vertical="center" wrapText="1"/>
    </xf>
    <xf numFmtId="9" fontId="30" fillId="0" borderId="15" xfId="1" applyFont="1" applyFill="1" applyBorder="1" applyAlignment="1" applyProtection="1">
      <alignment horizontal="center" vertical="center" wrapText="1"/>
    </xf>
    <xf numFmtId="9" fontId="32" fillId="0" borderId="14" xfId="1" applyFont="1" applyFill="1" applyBorder="1" applyAlignment="1" applyProtection="1">
      <alignment horizontal="center" vertical="center" wrapText="1"/>
    </xf>
    <xf numFmtId="9" fontId="32" fillId="0" borderId="16" xfId="1" applyFont="1" applyFill="1" applyBorder="1" applyAlignment="1" applyProtection="1">
      <alignment horizontal="center" vertical="center" wrapText="1"/>
    </xf>
    <xf numFmtId="9" fontId="30" fillId="0" borderId="14" xfId="1" applyFont="1" applyFill="1" applyBorder="1" applyAlignment="1" applyProtection="1">
      <alignment horizontal="center" vertical="center"/>
    </xf>
    <xf numFmtId="9" fontId="30" fillId="0" borderId="15" xfId="1" applyFont="1" applyFill="1" applyBorder="1" applyAlignment="1" applyProtection="1">
      <alignment horizontal="center" vertical="center"/>
    </xf>
    <xf numFmtId="9" fontId="30" fillId="0" borderId="16" xfId="1" applyFont="1" applyFill="1" applyBorder="1" applyAlignment="1" applyProtection="1">
      <alignment horizontal="center" vertical="center"/>
    </xf>
    <xf numFmtId="9" fontId="29" fillId="0" borderId="14" xfId="1" applyFont="1" applyFill="1" applyBorder="1" applyAlignment="1" applyProtection="1">
      <alignment horizontal="center" vertical="center"/>
    </xf>
    <xf numFmtId="9" fontId="29" fillId="0" borderId="15" xfId="1" applyFont="1" applyFill="1" applyBorder="1" applyAlignment="1" applyProtection="1">
      <alignment horizontal="center" vertical="center"/>
    </xf>
    <xf numFmtId="9" fontId="29" fillId="0" borderId="16" xfId="1" applyFont="1" applyFill="1" applyBorder="1" applyAlignment="1" applyProtection="1">
      <alignment horizontal="center" vertical="center"/>
    </xf>
    <xf numFmtId="9" fontId="29" fillId="0" borderId="14" xfId="1" applyFont="1" applyFill="1" applyBorder="1" applyAlignment="1">
      <alignment horizontal="center" vertical="center" wrapText="1"/>
    </xf>
    <xf numFmtId="9" fontId="29" fillId="0" borderId="15" xfId="1" applyFont="1" applyFill="1" applyBorder="1" applyAlignment="1">
      <alignment horizontal="center" vertical="center" wrapText="1"/>
    </xf>
    <xf numFmtId="9" fontId="29" fillId="0" borderId="16" xfId="1" applyFont="1" applyFill="1" applyBorder="1" applyAlignment="1">
      <alignment horizontal="center" vertical="center" wrapText="1"/>
    </xf>
    <xf numFmtId="0" fontId="29" fillId="9" borderId="14" xfId="0" applyFont="1" applyFill="1" applyBorder="1" applyAlignment="1" applyProtection="1">
      <alignment horizontal="center" vertical="center" wrapText="1"/>
      <protection locked="0"/>
    </xf>
    <xf numFmtId="0" fontId="29" fillId="9" borderId="16" xfId="0" applyFont="1" applyFill="1" applyBorder="1" applyAlignment="1" applyProtection="1">
      <alignment horizontal="center" vertical="center" wrapText="1"/>
      <protection locked="0"/>
    </xf>
    <xf numFmtId="0" fontId="29" fillId="9" borderId="14" xfId="0" applyFont="1" applyFill="1" applyBorder="1" applyAlignment="1">
      <alignment horizontal="center" vertical="center" wrapText="1"/>
    </xf>
    <xf numFmtId="0" fontId="29" fillId="9" borderId="16" xfId="0" applyFont="1" applyFill="1" applyBorder="1" applyAlignment="1">
      <alignment horizontal="center" vertical="center" wrapText="1"/>
    </xf>
    <xf numFmtId="164" fontId="29" fillId="0" borderId="14" xfId="2" applyFont="1" applyFill="1" applyBorder="1" applyAlignment="1">
      <alignment horizontal="center" vertical="center" wrapText="1"/>
    </xf>
    <xf numFmtId="164" fontId="29" fillId="0" borderId="16" xfId="2" applyFont="1" applyFill="1" applyBorder="1" applyAlignment="1">
      <alignment horizontal="center" vertical="center" wrapText="1"/>
    </xf>
    <xf numFmtId="0" fontId="29" fillId="0" borderId="14" xfId="0" applyFont="1" applyBorder="1" applyAlignment="1" applyProtection="1">
      <alignment horizontal="center" vertical="center" wrapText="1"/>
      <protection locked="0"/>
    </xf>
    <xf numFmtId="0" fontId="29" fillId="0" borderId="16" xfId="0" applyFont="1" applyBorder="1" applyAlignment="1" applyProtection="1">
      <alignment horizontal="center" vertical="center" wrapText="1"/>
      <protection locked="0"/>
    </xf>
    <xf numFmtId="9" fontId="34" fillId="0" borderId="14" xfId="0" applyNumberFormat="1" applyFont="1" applyBorder="1" applyAlignment="1">
      <alignment horizontal="center" vertical="center" wrapText="1"/>
    </xf>
    <xf numFmtId="9" fontId="34" fillId="0" borderId="16" xfId="0" applyNumberFormat="1" applyFont="1" applyBorder="1" applyAlignment="1">
      <alignment horizontal="center" vertical="center" wrapText="1"/>
    </xf>
    <xf numFmtId="1" fontId="28" fillId="0" borderId="14" xfId="0" applyNumberFormat="1" applyFont="1" applyBorder="1" applyAlignment="1">
      <alignment horizontal="center" vertical="center" wrapText="1"/>
    </xf>
    <xf numFmtId="1" fontId="28" fillId="0" borderId="16" xfId="0" applyNumberFormat="1" applyFont="1" applyBorder="1" applyAlignment="1">
      <alignment horizontal="center" vertical="center" wrapText="1"/>
    </xf>
    <xf numFmtId="0" fontId="29" fillId="0" borderId="14"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14" xfId="0" applyFont="1" applyBorder="1" applyAlignment="1" applyProtection="1">
      <alignment horizontal="justify" vertical="center" wrapText="1"/>
      <protection locked="0"/>
    </xf>
    <xf numFmtId="0" fontId="29" fillId="0" borderId="16" xfId="0" applyFont="1" applyBorder="1" applyAlignment="1" applyProtection="1">
      <alignment horizontal="justify" vertical="center" wrapText="1"/>
      <protection locked="0"/>
    </xf>
    <xf numFmtId="9" fontId="30" fillId="0" borderId="14" xfId="1" applyFont="1" applyBorder="1" applyAlignment="1">
      <alignment horizontal="center" vertical="center" wrapText="1"/>
    </xf>
    <xf numFmtId="9" fontId="30" fillId="0" borderId="16" xfId="1" applyFont="1" applyBorder="1" applyAlignment="1">
      <alignment horizontal="center" vertical="center" wrapText="1"/>
    </xf>
    <xf numFmtId="0" fontId="29" fillId="9" borderId="14" xfId="0" applyFont="1" applyFill="1" applyBorder="1" applyAlignment="1" applyProtection="1">
      <alignment horizontal="justify" vertical="center" wrapText="1"/>
      <protection locked="0"/>
    </xf>
    <xf numFmtId="0" fontId="29" fillId="9" borderId="16" xfId="0" applyFont="1" applyFill="1" applyBorder="1" applyAlignment="1" applyProtection="1">
      <alignment horizontal="justify" vertical="center" wrapText="1"/>
      <protection locked="0"/>
    </xf>
    <xf numFmtId="0" fontId="29" fillId="9" borderId="82" xfId="0" applyFont="1" applyFill="1" applyBorder="1" applyAlignment="1" applyProtection="1">
      <alignment horizontal="center" vertical="center" wrapText="1"/>
      <protection locked="0"/>
    </xf>
    <xf numFmtId="0" fontId="29" fillId="9" borderId="91" xfId="0" applyFont="1" applyFill="1" applyBorder="1" applyAlignment="1" applyProtection="1">
      <alignment horizontal="center" vertical="center" wrapText="1"/>
      <protection locked="0"/>
    </xf>
    <xf numFmtId="9" fontId="32" fillId="0" borderId="14" xfId="1" applyFont="1" applyFill="1" applyBorder="1" applyAlignment="1">
      <alignment horizontal="center" vertical="center" wrapText="1"/>
    </xf>
    <xf numFmtId="9" fontId="32" fillId="0" borderId="16" xfId="1" applyFont="1" applyFill="1" applyBorder="1" applyAlignment="1">
      <alignment horizontal="center" vertical="center" wrapText="1"/>
    </xf>
    <xf numFmtId="3" fontId="33" fillId="0" borderId="14" xfId="0" applyNumberFormat="1" applyFont="1" applyFill="1" applyBorder="1" applyAlignment="1">
      <alignment horizontal="center" vertical="center" wrapText="1"/>
    </xf>
    <xf numFmtId="3" fontId="33" fillId="0" borderId="16" xfId="0" applyNumberFormat="1" applyFont="1" applyFill="1" applyBorder="1" applyAlignment="1">
      <alignment horizontal="center" vertical="center" wrapText="1"/>
    </xf>
    <xf numFmtId="9" fontId="30" fillId="0" borderId="14" xfId="0" applyNumberFormat="1" applyFont="1" applyBorder="1" applyAlignment="1">
      <alignment horizontal="center" vertical="center" wrapText="1"/>
    </xf>
    <xf numFmtId="9" fontId="30" fillId="0" borderId="16" xfId="0" applyNumberFormat="1" applyFont="1" applyBorder="1" applyAlignment="1">
      <alignment horizontal="center" vertical="center" wrapText="1"/>
    </xf>
    <xf numFmtId="9" fontId="34" fillId="0" borderId="14" xfId="0" applyNumberFormat="1" applyFont="1" applyFill="1" applyBorder="1" applyAlignment="1">
      <alignment horizontal="center" vertical="center" wrapText="1"/>
    </xf>
    <xf numFmtId="9" fontId="34" fillId="0" borderId="16" xfId="0" applyNumberFormat="1" applyFont="1" applyFill="1" applyBorder="1" applyAlignment="1">
      <alignment horizontal="center" vertical="center" wrapText="1"/>
    </xf>
    <xf numFmtId="1" fontId="28" fillId="0" borderId="14" xfId="0" applyNumberFormat="1" applyFont="1" applyFill="1" applyBorder="1" applyAlignment="1">
      <alignment horizontal="center" vertical="center" wrapText="1"/>
    </xf>
    <xf numFmtId="1" fontId="28" fillId="0" borderId="16" xfId="0" applyNumberFormat="1" applyFont="1" applyFill="1" applyBorder="1" applyAlignment="1">
      <alignment horizontal="center" vertical="center" wrapText="1"/>
    </xf>
    <xf numFmtId="0" fontId="29" fillId="9" borderId="15" xfId="0" applyFont="1" applyFill="1" applyBorder="1" applyAlignment="1" applyProtection="1">
      <alignment horizontal="center" vertical="center" wrapText="1"/>
      <protection locked="0"/>
    </xf>
    <xf numFmtId="0" fontId="29" fillId="9" borderId="15" xfId="0" applyFont="1" applyFill="1" applyBorder="1" applyAlignment="1">
      <alignment horizontal="center" vertical="center" wrapText="1"/>
    </xf>
    <xf numFmtId="3" fontId="33" fillId="12" borderId="14" xfId="0" applyNumberFormat="1" applyFont="1" applyFill="1" applyBorder="1" applyAlignment="1">
      <alignment horizontal="center" vertical="center" wrapText="1"/>
    </xf>
    <xf numFmtId="3" fontId="33" fillId="12" borderId="15" xfId="0" applyNumberFormat="1" applyFont="1" applyFill="1" applyBorder="1" applyAlignment="1">
      <alignment horizontal="center" vertical="center" wrapText="1"/>
    </xf>
    <xf numFmtId="3" fontId="33" fillId="12" borderId="16" xfId="0" applyNumberFormat="1" applyFont="1" applyFill="1" applyBorder="1" applyAlignment="1">
      <alignment horizontal="center" vertical="center" wrapText="1"/>
    </xf>
    <xf numFmtId="164" fontId="29" fillId="0" borderId="15" xfId="2" applyFont="1" applyFill="1" applyBorder="1" applyAlignment="1">
      <alignment horizontal="center" vertical="center" wrapText="1"/>
    </xf>
    <xf numFmtId="0" fontId="29" fillId="0" borderId="15" xfId="0" applyFont="1" applyBorder="1" applyAlignment="1" applyProtection="1">
      <alignment horizontal="center" vertical="center" wrapText="1"/>
      <protection locked="0"/>
    </xf>
    <xf numFmtId="9" fontId="34" fillId="0" borderId="15" xfId="0" applyNumberFormat="1" applyFont="1" applyBorder="1" applyAlignment="1">
      <alignment horizontal="center" vertical="center" wrapText="1"/>
    </xf>
    <xf numFmtId="1" fontId="28" fillId="0" borderId="15" xfId="0" applyNumberFormat="1" applyFont="1" applyBorder="1" applyAlignment="1">
      <alignment horizontal="center" vertical="center" wrapText="1"/>
    </xf>
    <xf numFmtId="0" fontId="29" fillId="9" borderId="15" xfId="0" applyFont="1" applyFill="1" applyBorder="1" applyAlignment="1" applyProtection="1">
      <alignment horizontal="justify" vertical="center" wrapText="1"/>
      <protection locked="0"/>
    </xf>
    <xf numFmtId="9" fontId="32" fillId="0" borderId="15" xfId="1" applyFont="1" applyFill="1" applyBorder="1" applyAlignment="1">
      <alignment horizontal="center" vertical="center" wrapText="1"/>
    </xf>
    <xf numFmtId="0" fontId="29" fillId="0" borderId="15" xfId="0" applyFont="1" applyBorder="1" applyAlignment="1">
      <alignment horizontal="center" vertical="center" wrapText="1"/>
    </xf>
    <xf numFmtId="0" fontId="29" fillId="0" borderId="15" xfId="0" applyFont="1" applyBorder="1" applyAlignment="1" applyProtection="1">
      <alignment horizontal="justify" vertical="center" wrapText="1"/>
      <protection locked="0"/>
    </xf>
    <xf numFmtId="9" fontId="30" fillId="0" borderId="15" xfId="0" applyNumberFormat="1" applyFont="1" applyBorder="1" applyAlignment="1">
      <alignment horizontal="center" vertical="center" wrapText="1"/>
    </xf>
    <xf numFmtId="0" fontId="29" fillId="9" borderId="88" xfId="0" applyFont="1" applyFill="1" applyBorder="1" applyAlignment="1" applyProtection="1">
      <alignment horizontal="center" vertical="center" wrapText="1"/>
      <protection locked="0"/>
    </xf>
    <xf numFmtId="9" fontId="29" fillId="9" borderId="14" xfId="0" applyNumberFormat="1" applyFont="1" applyFill="1" applyBorder="1" applyAlignment="1" applyProtection="1">
      <alignment horizontal="center" vertical="center" wrapText="1"/>
      <protection locked="0"/>
    </xf>
    <xf numFmtId="9" fontId="29" fillId="9" borderId="16" xfId="0" applyNumberFormat="1" applyFont="1" applyFill="1" applyBorder="1" applyAlignment="1" applyProtection="1">
      <alignment horizontal="center" vertical="center" wrapText="1"/>
      <protection locked="0"/>
    </xf>
    <xf numFmtId="9" fontId="29" fillId="9" borderId="15" xfId="0" applyNumberFormat="1" applyFont="1" applyFill="1" applyBorder="1" applyAlignment="1" applyProtection="1">
      <alignment horizontal="center" vertical="center" wrapText="1"/>
      <protection locked="0"/>
    </xf>
    <xf numFmtId="9" fontId="34" fillId="9" borderId="14" xfId="0" applyNumberFormat="1" applyFont="1" applyFill="1" applyBorder="1" applyAlignment="1">
      <alignment horizontal="center" vertical="center" wrapText="1"/>
    </xf>
    <xf numFmtId="9" fontId="34" fillId="9" borderId="16" xfId="0" applyNumberFormat="1" applyFont="1" applyFill="1" applyBorder="1" applyAlignment="1">
      <alignment horizontal="center" vertical="center" wrapText="1"/>
    </xf>
    <xf numFmtId="3" fontId="33" fillId="12" borderId="14" xfId="4" applyNumberFormat="1" applyFont="1" applyFill="1" applyBorder="1" applyAlignment="1">
      <alignment horizontal="center" vertical="center" wrapText="1"/>
    </xf>
    <xf numFmtId="3" fontId="33" fillId="12" borderId="15" xfId="4" applyNumberFormat="1" applyFont="1" applyFill="1" applyBorder="1" applyAlignment="1">
      <alignment horizontal="center" vertical="center" wrapText="1"/>
    </xf>
    <xf numFmtId="3" fontId="33" fillId="12" borderId="16" xfId="4" applyNumberFormat="1" applyFont="1" applyFill="1" applyBorder="1" applyAlignment="1">
      <alignment horizontal="center" vertical="center" wrapText="1"/>
    </xf>
    <xf numFmtId="9" fontId="28" fillId="0" borderId="14" xfId="0" applyNumberFormat="1" applyFont="1" applyBorder="1" applyAlignment="1">
      <alignment horizontal="center" vertical="center" wrapText="1"/>
    </xf>
    <xf numFmtId="9" fontId="28" fillId="0" borderId="15" xfId="0" applyNumberFormat="1" applyFont="1" applyBorder="1" applyAlignment="1">
      <alignment horizontal="center" vertical="center" wrapText="1"/>
    </xf>
    <xf numFmtId="9" fontId="28" fillId="0" borderId="16" xfId="0" applyNumberFormat="1" applyFont="1" applyBorder="1" applyAlignment="1">
      <alignment horizontal="center" vertical="center" wrapText="1"/>
    </xf>
    <xf numFmtId="1" fontId="29" fillId="9" borderId="14" xfId="0" applyNumberFormat="1" applyFont="1" applyFill="1" applyBorder="1" applyAlignment="1" applyProtection="1">
      <alignment horizontal="center" vertical="center" wrapText="1"/>
      <protection locked="0"/>
    </xf>
    <xf numFmtId="1" fontId="29" fillId="9" borderId="15" xfId="0" applyNumberFormat="1" applyFont="1" applyFill="1" applyBorder="1" applyAlignment="1" applyProtection="1">
      <alignment horizontal="center" vertical="center" wrapText="1"/>
      <protection locked="0"/>
    </xf>
    <xf numFmtId="1" fontId="29" fillId="9" borderId="16" xfId="0" applyNumberFormat="1" applyFont="1" applyFill="1" applyBorder="1" applyAlignment="1" applyProtection="1">
      <alignment horizontal="center" vertical="center" wrapText="1"/>
      <protection locked="0"/>
    </xf>
    <xf numFmtId="3" fontId="33" fillId="0" borderId="14" xfId="4" applyNumberFormat="1" applyFont="1" applyFill="1" applyBorder="1" applyAlignment="1">
      <alignment horizontal="center" vertical="center" wrapText="1"/>
    </xf>
    <xf numFmtId="3" fontId="33" fillId="0" borderId="15" xfId="4" applyNumberFormat="1" applyFont="1" applyFill="1" applyBorder="1" applyAlignment="1">
      <alignment horizontal="center" vertical="center" wrapText="1"/>
    </xf>
    <xf numFmtId="3" fontId="33" fillId="0" borderId="16" xfId="4" applyNumberFormat="1" applyFont="1" applyFill="1" applyBorder="1" applyAlignment="1">
      <alignment horizontal="center" vertical="center" wrapText="1"/>
    </xf>
    <xf numFmtId="0" fontId="30" fillId="0" borderId="14" xfId="0" applyFont="1" applyBorder="1" applyAlignment="1" applyProtection="1">
      <alignment horizontal="justify" vertical="center" wrapText="1"/>
      <protection locked="0"/>
    </xf>
    <xf numFmtId="0" fontId="30" fillId="0" borderId="15" xfId="0" applyFont="1" applyBorder="1" applyAlignment="1" applyProtection="1">
      <alignment horizontal="justify" vertical="center" wrapText="1"/>
      <protection locked="0"/>
    </xf>
    <xf numFmtId="0" fontId="30" fillId="0" borderId="16" xfId="0" applyFont="1" applyBorder="1" applyAlignment="1" applyProtection="1">
      <alignment horizontal="justify" vertical="center" wrapText="1"/>
      <protection locked="0"/>
    </xf>
    <xf numFmtId="1" fontId="30" fillId="0" borderId="14" xfId="0" applyNumberFormat="1" applyFont="1" applyBorder="1" applyAlignment="1">
      <alignment horizontal="center" vertical="center" wrapText="1"/>
    </xf>
    <xf numFmtId="1" fontId="30" fillId="0" borderId="16" xfId="0" applyNumberFormat="1" applyFont="1" applyBorder="1" applyAlignment="1">
      <alignment horizontal="center" vertical="center" wrapText="1"/>
    </xf>
    <xf numFmtId="0" fontId="29" fillId="0" borderId="118" xfId="0" applyFont="1" applyBorder="1" applyAlignment="1">
      <alignment horizontal="center" vertical="center" wrapText="1"/>
    </xf>
    <xf numFmtId="0" fontId="29" fillId="0" borderId="107" xfId="0" applyFont="1" applyBorder="1" applyAlignment="1">
      <alignment horizontal="center" vertical="center" wrapText="1"/>
    </xf>
    <xf numFmtId="0" fontId="29" fillId="0" borderId="101" xfId="0" applyFont="1" applyBorder="1" applyAlignment="1">
      <alignment horizontal="center" vertical="center" wrapText="1"/>
    </xf>
    <xf numFmtId="0" fontId="29" fillId="0" borderId="123" xfId="0" applyFont="1" applyBorder="1" applyAlignment="1" applyProtection="1">
      <alignment horizontal="center" vertical="center" wrapText="1"/>
      <protection locked="0"/>
    </xf>
    <xf numFmtId="0" fontId="29" fillId="0" borderId="60" xfId="0" applyFont="1" applyBorder="1" applyAlignment="1" applyProtection="1">
      <alignment horizontal="center" vertical="center" wrapText="1"/>
      <protection locked="0"/>
    </xf>
    <xf numFmtId="0" fontId="29" fillId="0" borderId="124" xfId="0" applyFont="1" applyBorder="1" applyAlignment="1" applyProtection="1">
      <alignment horizontal="center" vertical="center" wrapText="1"/>
      <protection locked="0"/>
    </xf>
    <xf numFmtId="0" fontId="29" fillId="0" borderId="14" xfId="0" applyFont="1" applyBorder="1" applyAlignment="1">
      <alignment horizontal="justify" vertical="center" wrapText="1"/>
    </xf>
    <xf numFmtId="0" fontId="29" fillId="0" borderId="15" xfId="0" applyFont="1" applyBorder="1" applyAlignment="1">
      <alignment horizontal="justify" vertical="center" wrapText="1"/>
    </xf>
    <xf numFmtId="0" fontId="29" fillId="0" borderId="16" xfId="0" applyFont="1" applyBorder="1" applyAlignment="1">
      <alignment horizontal="justify" vertical="center" wrapText="1"/>
    </xf>
    <xf numFmtId="165" fontId="30" fillId="0" borderId="14" xfId="0" applyNumberFormat="1" applyFont="1" applyBorder="1" applyAlignment="1" applyProtection="1">
      <alignment horizontal="center" vertical="center" wrapText="1"/>
      <protection locked="0"/>
    </xf>
    <xf numFmtId="165" fontId="30" fillId="0" borderId="15" xfId="0" applyNumberFormat="1" applyFont="1" applyBorder="1" applyAlignment="1" applyProtection="1">
      <alignment horizontal="center" vertical="center" wrapText="1"/>
      <protection locked="0"/>
    </xf>
    <xf numFmtId="165" fontId="30" fillId="0" borderId="16" xfId="0" applyNumberFormat="1" applyFont="1" applyBorder="1" applyAlignment="1" applyProtection="1">
      <alignment horizontal="center" vertical="center" wrapText="1"/>
      <protection locked="0"/>
    </xf>
    <xf numFmtId="1" fontId="30" fillId="0" borderId="15" xfId="0" applyNumberFormat="1" applyFont="1" applyBorder="1" applyAlignment="1">
      <alignment horizontal="center" vertical="center" wrapText="1"/>
    </xf>
    <xf numFmtId="165" fontId="30" fillId="0" borderId="14" xfId="0" applyNumberFormat="1" applyFont="1" applyBorder="1" applyAlignment="1">
      <alignment horizontal="center" vertical="center" wrapText="1"/>
    </xf>
    <xf numFmtId="165" fontId="30" fillId="0" borderId="16" xfId="0" applyNumberFormat="1" applyFont="1" applyBorder="1" applyAlignment="1">
      <alignment horizontal="center" vertical="center" wrapText="1"/>
    </xf>
    <xf numFmtId="0" fontId="30" fillId="0" borderId="14" xfId="0" applyFont="1" applyFill="1" applyBorder="1" applyAlignment="1" applyProtection="1">
      <alignment horizontal="justify" vertical="center" wrapText="1"/>
    </xf>
    <xf numFmtId="0" fontId="30" fillId="0" borderId="16" xfId="0" applyFont="1" applyFill="1" applyBorder="1" applyAlignment="1" applyProtection="1">
      <alignment horizontal="justify" vertical="center" wrapText="1"/>
    </xf>
    <xf numFmtId="9" fontId="29" fillId="0" borderId="14" xfId="0" applyNumberFormat="1" applyFont="1" applyBorder="1" applyAlignment="1">
      <alignment horizontal="center" vertical="center" wrapText="1"/>
    </xf>
    <xf numFmtId="9" fontId="29" fillId="0" borderId="16" xfId="0" applyNumberFormat="1" applyFont="1" applyBorder="1" applyAlignment="1">
      <alignment horizontal="center" vertical="center" wrapText="1"/>
    </xf>
    <xf numFmtId="164" fontId="29" fillId="0" borderId="14" xfId="2" applyFont="1" applyFill="1" applyBorder="1" applyAlignment="1" applyProtection="1">
      <alignment horizontal="center" vertical="center"/>
    </xf>
    <xf numFmtId="164" fontId="29" fillId="0" borderId="16" xfId="2" applyFont="1" applyFill="1" applyBorder="1" applyAlignment="1" applyProtection="1">
      <alignment horizontal="center" vertical="center"/>
    </xf>
    <xf numFmtId="0" fontId="29" fillId="0" borderId="14"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14" xfId="0" applyFont="1" applyFill="1" applyBorder="1" applyAlignment="1" applyProtection="1">
      <alignment horizontal="justify" vertical="center" wrapText="1"/>
    </xf>
    <xf numFmtId="0" fontId="29" fillId="0" borderId="16" xfId="0" applyFont="1" applyFill="1" applyBorder="1" applyAlignment="1" applyProtection="1">
      <alignment horizontal="justify" vertical="center" wrapText="1"/>
    </xf>
    <xf numFmtId="9" fontId="30" fillId="0" borderId="14" xfId="0" applyNumberFormat="1" applyFont="1" applyFill="1" applyBorder="1" applyAlignment="1" applyProtection="1">
      <alignment horizontal="center" vertical="center" wrapText="1"/>
    </xf>
    <xf numFmtId="9" fontId="30" fillId="0" borderId="16" xfId="0" applyNumberFormat="1" applyFont="1" applyFill="1" applyBorder="1" applyAlignment="1" applyProtection="1">
      <alignment horizontal="center" vertical="center" wrapText="1"/>
    </xf>
    <xf numFmtId="0" fontId="31" fillId="0" borderId="14" xfId="0" applyFont="1" applyFill="1" applyBorder="1" applyAlignment="1" applyProtection="1">
      <alignment horizontal="center" vertical="center" wrapText="1"/>
    </xf>
    <xf numFmtId="0" fontId="31" fillId="0" borderId="16" xfId="0" applyFont="1" applyFill="1" applyBorder="1" applyAlignment="1" applyProtection="1">
      <alignment horizontal="center" vertical="center" wrapText="1"/>
    </xf>
    <xf numFmtId="1" fontId="28" fillId="0" borderId="14" xfId="0" applyNumberFormat="1" applyFont="1" applyFill="1" applyBorder="1" applyAlignment="1" applyProtection="1">
      <alignment horizontal="center" vertical="center" wrapText="1"/>
    </xf>
    <xf numFmtId="1" fontId="28" fillId="0" borderId="16" xfId="0" applyNumberFormat="1" applyFont="1" applyFill="1" applyBorder="1" applyAlignment="1" applyProtection="1">
      <alignment horizontal="center" vertical="center" wrapText="1"/>
    </xf>
    <xf numFmtId="0" fontId="29" fillId="0" borderId="82" xfId="0" applyFont="1" applyFill="1" applyBorder="1" applyAlignment="1" applyProtection="1">
      <alignment horizontal="center" vertical="center" wrapText="1"/>
    </xf>
    <xf numFmtId="0" fontId="29" fillId="0" borderId="91" xfId="0" applyFont="1" applyFill="1" applyBorder="1" applyAlignment="1" applyProtection="1">
      <alignment horizontal="center" vertical="center" wrapText="1"/>
    </xf>
    <xf numFmtId="164" fontId="29" fillId="0" borderId="15" xfId="2" applyFont="1" applyFill="1" applyBorder="1" applyAlignment="1" applyProtection="1">
      <alignment horizontal="center" vertical="center"/>
    </xf>
    <xf numFmtId="165" fontId="30" fillId="0" borderId="15" xfId="0" applyNumberFormat="1" applyFont="1" applyBorder="1" applyAlignment="1">
      <alignment horizontal="center" vertical="center" wrapText="1"/>
    </xf>
    <xf numFmtId="0" fontId="29" fillId="0" borderId="15" xfId="0" applyFont="1" applyFill="1" applyBorder="1" applyAlignment="1" applyProtection="1">
      <alignment horizontal="center" vertical="center" wrapText="1"/>
    </xf>
    <xf numFmtId="0" fontId="31" fillId="0" borderId="15" xfId="0" applyFont="1" applyFill="1" applyBorder="1" applyAlignment="1" applyProtection="1">
      <alignment horizontal="center" vertical="center" wrapText="1"/>
    </xf>
    <xf numFmtId="1" fontId="28" fillId="0" borderId="15" xfId="0" applyNumberFormat="1" applyFont="1" applyFill="1" applyBorder="1" applyAlignment="1" applyProtection="1">
      <alignment horizontal="center" vertical="center" wrapText="1"/>
    </xf>
    <xf numFmtId="0" fontId="30" fillId="0" borderId="15" xfId="0" applyFont="1" applyFill="1" applyBorder="1" applyAlignment="1" applyProtection="1">
      <alignment horizontal="justify" vertical="center" wrapText="1"/>
    </xf>
    <xf numFmtId="9" fontId="29" fillId="0" borderId="15" xfId="0" applyNumberFormat="1" applyFont="1" applyBorder="1" applyAlignment="1">
      <alignment horizontal="center" vertical="center" wrapText="1"/>
    </xf>
    <xf numFmtId="0" fontId="29" fillId="0" borderId="15" xfId="0" applyFont="1" applyFill="1" applyBorder="1" applyAlignment="1" applyProtection="1">
      <alignment horizontal="justify" vertical="center" wrapText="1"/>
    </xf>
    <xf numFmtId="9" fontId="30" fillId="0" borderId="15" xfId="0" applyNumberFormat="1" applyFont="1" applyFill="1" applyBorder="1" applyAlignment="1" applyProtection="1">
      <alignment horizontal="center" vertical="center" wrapText="1"/>
    </xf>
    <xf numFmtId="0" fontId="29" fillId="0" borderId="88" xfId="0" applyFont="1" applyFill="1" applyBorder="1" applyAlignment="1" applyProtection="1">
      <alignment horizontal="center" vertical="center" wrapText="1"/>
    </xf>
    <xf numFmtId="9" fontId="32" fillId="0" borderId="15" xfId="1" applyFont="1" applyFill="1" applyBorder="1" applyAlignment="1" applyProtection="1">
      <alignment horizontal="center" vertical="center" wrapText="1"/>
    </xf>
    <xf numFmtId="0" fontId="26" fillId="5" borderId="5" xfId="0" applyFont="1" applyFill="1" applyBorder="1" applyAlignment="1" applyProtection="1">
      <alignment horizontal="justify" vertical="center" wrapText="1"/>
    </xf>
    <xf numFmtId="0" fontId="26" fillId="5" borderId="19" xfId="0" applyFont="1" applyFill="1" applyBorder="1" applyAlignment="1" applyProtection="1">
      <alignment horizontal="justify" vertical="center" wrapText="1"/>
    </xf>
    <xf numFmtId="0" fontId="26" fillId="8" borderId="9" xfId="0" applyFont="1" applyFill="1" applyBorder="1" applyAlignment="1" applyProtection="1">
      <alignment horizontal="center" vertical="center" wrapText="1"/>
    </xf>
    <xf numFmtId="0" fontId="26" fillId="8" borderId="100" xfId="0" applyFont="1" applyFill="1" applyBorder="1" applyAlignment="1" applyProtection="1">
      <alignment horizontal="center" vertical="center" wrapText="1"/>
    </xf>
    <xf numFmtId="49" fontId="33" fillId="9" borderId="14" xfId="0" applyNumberFormat="1" applyFont="1" applyFill="1" applyBorder="1" applyAlignment="1">
      <alignment horizontal="center" vertical="center" wrapText="1"/>
    </xf>
    <xf numFmtId="49" fontId="33" fillId="9" borderId="16" xfId="0" applyNumberFormat="1" applyFont="1" applyFill="1" applyBorder="1" applyAlignment="1">
      <alignment horizontal="center" vertical="center" wrapText="1"/>
    </xf>
    <xf numFmtId="0" fontId="28" fillId="0" borderId="14" xfId="0" applyFont="1" applyBorder="1" applyAlignment="1">
      <alignment horizontal="center" vertical="center" wrapText="1"/>
    </xf>
    <xf numFmtId="0" fontId="28" fillId="0" borderId="16" xfId="0" applyFont="1" applyBorder="1" applyAlignment="1">
      <alignment horizontal="center" vertical="center" wrapText="1"/>
    </xf>
    <xf numFmtId="0" fontId="29" fillId="9" borderId="14" xfId="0" applyFont="1" applyFill="1" applyBorder="1" applyAlignment="1">
      <alignment horizontal="justify" vertical="center" wrapText="1"/>
    </xf>
    <xf numFmtId="0" fontId="29" fillId="9" borderId="16" xfId="0" applyFont="1" applyFill="1" applyBorder="1" applyAlignment="1">
      <alignment horizontal="justify" vertical="center" wrapText="1"/>
    </xf>
    <xf numFmtId="166" fontId="29" fillId="9" borderId="14" xfId="0" applyNumberFormat="1" applyFont="1" applyFill="1" applyBorder="1" applyAlignment="1">
      <alignment horizontal="center" vertical="center"/>
    </xf>
    <xf numFmtId="166" fontId="29" fillId="9" borderId="16" xfId="0" applyNumberFormat="1" applyFont="1" applyFill="1" applyBorder="1" applyAlignment="1">
      <alignment horizontal="center" vertical="center"/>
    </xf>
    <xf numFmtId="3" fontId="33" fillId="9" borderId="14" xfId="0" applyNumberFormat="1" applyFont="1" applyFill="1" applyBorder="1" applyAlignment="1">
      <alignment horizontal="center" vertical="center"/>
    </xf>
    <xf numFmtId="3" fontId="33" fillId="9" borderId="16" xfId="0" applyNumberFormat="1" applyFont="1" applyFill="1" applyBorder="1" applyAlignment="1">
      <alignment horizontal="center" vertical="center"/>
    </xf>
    <xf numFmtId="9" fontId="29" fillId="9" borderId="14" xfId="0" applyNumberFormat="1" applyFont="1" applyFill="1" applyBorder="1" applyAlignment="1">
      <alignment horizontal="center" vertical="center"/>
    </xf>
    <xf numFmtId="9" fontId="29" fillId="9" borderId="16" xfId="0" applyNumberFormat="1" applyFont="1" applyFill="1" applyBorder="1" applyAlignment="1">
      <alignment horizontal="center" vertical="center"/>
    </xf>
    <xf numFmtId="0" fontId="29" fillId="9" borderId="14" xfId="0" applyFont="1" applyFill="1" applyBorder="1" applyAlignment="1">
      <alignment horizontal="center" vertical="center"/>
    </xf>
    <xf numFmtId="0" fontId="29" fillId="9" borderId="16" xfId="0" applyFont="1" applyFill="1" applyBorder="1" applyAlignment="1">
      <alignment horizontal="center" vertical="center"/>
    </xf>
    <xf numFmtId="0" fontId="33" fillId="9" borderId="14" xfId="0" applyFont="1" applyFill="1" applyBorder="1" applyAlignment="1">
      <alignment horizontal="center" vertical="center" wrapText="1"/>
    </xf>
    <xf numFmtId="0" fontId="33" fillId="9" borderId="16" xfId="0" applyFont="1" applyFill="1" applyBorder="1" applyAlignment="1">
      <alignment horizontal="center" vertical="center" wrapText="1"/>
    </xf>
    <xf numFmtId="0" fontId="29" fillId="9" borderId="83" xfId="0" applyFont="1" applyFill="1" applyBorder="1" applyAlignment="1">
      <alignment horizontal="center" vertical="center" wrapText="1"/>
    </xf>
    <xf numFmtId="0" fontId="29" fillId="9" borderId="92" xfId="0" applyFont="1" applyFill="1" applyBorder="1" applyAlignment="1">
      <alignment horizontal="center" vertical="center" wrapText="1"/>
    </xf>
    <xf numFmtId="0" fontId="13" fillId="0" borderId="317" xfId="0" applyFont="1" applyBorder="1" applyAlignment="1">
      <alignment horizontal="center" vertical="center" wrapText="1"/>
    </xf>
    <xf numFmtId="0" fontId="13" fillId="0" borderId="116" xfId="0" applyFont="1" applyBorder="1" applyAlignment="1">
      <alignment horizontal="center" vertical="center" wrapText="1"/>
    </xf>
    <xf numFmtId="0" fontId="8" fillId="0" borderId="274" xfId="0" applyFont="1" applyBorder="1" applyAlignment="1">
      <alignment horizontal="center" vertical="center" wrapText="1"/>
    </xf>
    <xf numFmtId="0" fontId="8" fillId="0" borderId="40" xfId="0" applyFont="1" applyBorder="1" applyAlignment="1">
      <alignment horizontal="center" vertical="center" wrapText="1"/>
    </xf>
    <xf numFmtId="10" fontId="14" fillId="0" borderId="277" xfId="0" applyNumberFormat="1" applyFont="1" applyBorder="1" applyAlignment="1">
      <alignment horizontal="center" vertical="center" wrapText="1"/>
    </xf>
    <xf numFmtId="10" fontId="14" fillId="0" borderId="318" xfId="0" applyNumberFormat="1" applyFont="1" applyBorder="1" applyAlignment="1">
      <alignment horizontal="center" vertical="center" wrapText="1"/>
    </xf>
    <xf numFmtId="165" fontId="8" fillId="0" borderId="0" xfId="0" applyNumberFormat="1" applyFont="1" applyBorder="1" applyAlignment="1">
      <alignment horizontal="center" vertical="center" wrapText="1"/>
    </xf>
    <xf numFmtId="165" fontId="8" fillId="0" borderId="65" xfId="0" applyNumberFormat="1" applyFont="1" applyBorder="1" applyAlignment="1">
      <alignment horizontal="center" vertical="center" wrapText="1"/>
    </xf>
    <xf numFmtId="165" fontId="10" fillId="0" borderId="233" xfId="0" applyNumberFormat="1" applyFont="1" applyBorder="1" applyAlignment="1">
      <alignment horizontal="center" vertical="center" wrapText="1"/>
    </xf>
    <xf numFmtId="165" fontId="10" fillId="0" borderId="273" xfId="0" applyNumberFormat="1" applyFont="1" applyBorder="1" applyAlignment="1">
      <alignment horizontal="center" vertical="center" wrapText="1"/>
    </xf>
    <xf numFmtId="165" fontId="10" fillId="0" borderId="147" xfId="0" applyNumberFormat="1" applyFont="1" applyBorder="1" applyAlignment="1">
      <alignment horizontal="center" vertical="center" wrapText="1"/>
    </xf>
    <xf numFmtId="165" fontId="10" fillId="0" borderId="127" xfId="0" applyNumberFormat="1" applyFont="1" applyBorder="1" applyAlignment="1">
      <alignment horizontal="center" vertical="center" wrapText="1"/>
    </xf>
    <xf numFmtId="165" fontId="8" fillId="0" borderId="274" xfId="0" applyNumberFormat="1" applyFont="1" applyBorder="1" applyAlignment="1">
      <alignment horizontal="center" vertical="center" wrapText="1"/>
    </xf>
    <xf numFmtId="165" fontId="8" fillId="0" borderId="40" xfId="0" applyNumberFormat="1" applyFont="1" applyBorder="1" applyAlignment="1">
      <alignment horizontal="center" vertical="center" wrapText="1"/>
    </xf>
    <xf numFmtId="0" fontId="10" fillId="0" borderId="14" xfId="0" applyFont="1" applyBorder="1" applyAlignment="1">
      <alignment horizontal="center" vertical="center" wrapText="1"/>
    </xf>
    <xf numFmtId="0" fontId="10" fillId="0" borderId="16" xfId="0" applyFont="1" applyBorder="1" applyAlignment="1">
      <alignment horizontal="center" vertical="center" wrapText="1"/>
    </xf>
    <xf numFmtId="0" fontId="14" fillId="0" borderId="15" xfId="0" applyFont="1" applyBorder="1" applyAlignment="1">
      <alignment horizontal="center" vertical="center" wrapText="1"/>
    </xf>
    <xf numFmtId="0" fontId="14" fillId="0" borderId="16"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16" xfId="0" applyFont="1" applyBorder="1" applyAlignment="1">
      <alignment horizontal="center" vertical="center" wrapText="1"/>
    </xf>
    <xf numFmtId="9" fontId="8" fillId="0" borderId="15" xfId="0" applyNumberFormat="1" applyFont="1" applyBorder="1" applyAlignment="1">
      <alignment horizontal="center" vertical="center" wrapText="1"/>
    </xf>
    <xf numFmtId="0" fontId="13" fillId="0" borderId="41" xfId="0" applyFont="1" applyBorder="1" applyAlignment="1">
      <alignment horizontal="center" vertical="center" wrapText="1"/>
    </xf>
    <xf numFmtId="0" fontId="13" fillId="0" borderId="35" xfId="0" applyFont="1" applyBorder="1" applyAlignment="1">
      <alignment horizontal="center" vertical="center" wrapText="1"/>
    </xf>
    <xf numFmtId="0" fontId="8" fillId="0" borderId="510" xfId="0" applyFont="1" applyBorder="1" applyAlignment="1">
      <alignment horizontal="center" vertical="center" wrapText="1"/>
    </xf>
    <xf numFmtId="0" fontId="8" fillId="0" borderId="625" xfId="0" applyFont="1" applyBorder="1" applyAlignment="1">
      <alignment horizontal="center" vertical="center" wrapText="1"/>
    </xf>
    <xf numFmtId="0" fontId="8" fillId="0" borderId="251" xfId="0" applyFont="1" applyBorder="1" applyAlignment="1">
      <alignment horizontal="center" vertical="center" wrapText="1"/>
    </xf>
    <xf numFmtId="0" fontId="8" fillId="0" borderId="14" xfId="0" applyFont="1" applyBorder="1" applyAlignment="1">
      <alignment horizontal="center" vertical="center" wrapText="1"/>
    </xf>
    <xf numFmtId="0" fontId="14" fillId="0" borderId="14" xfId="0" applyFont="1" applyBorder="1" applyAlignment="1">
      <alignment horizontal="center" vertical="center" wrapText="1"/>
    </xf>
    <xf numFmtId="49" fontId="7" fillId="9" borderId="14" xfId="0" applyNumberFormat="1" applyFont="1" applyFill="1" applyBorder="1" applyAlignment="1">
      <alignment horizontal="center" vertical="center" wrapText="1"/>
    </xf>
    <xf numFmtId="49" fontId="7" fillId="9" borderId="17" xfId="0" applyNumberFormat="1" applyFont="1" applyFill="1" applyBorder="1" applyAlignment="1">
      <alignment horizontal="center" vertical="center" wrapText="1"/>
    </xf>
    <xf numFmtId="0" fontId="13" fillId="9" borderId="14" xfId="0" applyFont="1" applyFill="1" applyBorder="1" applyAlignment="1">
      <alignment horizontal="center" vertical="center" wrapText="1"/>
    </xf>
    <xf numFmtId="0" fontId="13" fillId="9" borderId="17" xfId="0" applyFont="1" applyFill="1" applyBorder="1" applyAlignment="1">
      <alignment horizontal="center" vertical="center" wrapText="1"/>
    </xf>
    <xf numFmtId="0" fontId="8" fillId="17" borderId="197" xfId="0" applyFont="1" applyFill="1" applyBorder="1" applyAlignment="1">
      <alignment horizontal="left" vertical="center" wrapText="1"/>
    </xf>
    <xf numFmtId="0" fontId="8" fillId="17" borderId="113" xfId="0" applyFont="1" applyFill="1" applyBorder="1" applyAlignment="1">
      <alignment horizontal="left" vertical="center" wrapText="1"/>
    </xf>
    <xf numFmtId="166" fontId="10" fillId="9" borderId="198" xfId="0" applyNumberFormat="1" applyFont="1" applyFill="1" applyBorder="1" applyAlignment="1">
      <alignment horizontal="center" vertical="center"/>
    </xf>
    <xf numFmtId="166" fontId="10" fillId="9" borderId="114" xfId="0" applyNumberFormat="1" applyFont="1" applyFill="1" applyBorder="1" applyAlignment="1">
      <alignment horizontal="center" vertical="center"/>
    </xf>
    <xf numFmtId="166" fontId="10" fillId="9" borderId="199" xfId="0" applyNumberFormat="1" applyFont="1" applyFill="1" applyBorder="1" applyAlignment="1">
      <alignment horizontal="center" vertical="center"/>
    </xf>
    <xf numFmtId="166" fontId="10" fillId="9" borderId="115" xfId="0" applyNumberFormat="1" applyFont="1" applyFill="1" applyBorder="1" applyAlignment="1">
      <alignment horizontal="center" vertical="center"/>
    </xf>
    <xf numFmtId="9" fontId="8" fillId="9" borderId="14" xfId="0" applyNumberFormat="1" applyFont="1" applyFill="1" applyBorder="1" applyAlignment="1">
      <alignment horizontal="center" vertical="center"/>
    </xf>
    <xf numFmtId="9" fontId="8" fillId="9" borderId="56" xfId="0" applyNumberFormat="1" applyFont="1" applyFill="1" applyBorder="1" applyAlignment="1">
      <alignment horizontal="center" vertical="center"/>
    </xf>
    <xf numFmtId="0" fontId="8" fillId="9" borderId="111" xfId="0" applyFont="1" applyFill="1" applyBorder="1" applyAlignment="1">
      <alignment horizontal="center" vertical="center" wrapText="1"/>
    </xf>
    <xf numFmtId="0" fontId="8" fillId="9" borderId="157" xfId="0" applyFont="1" applyFill="1" applyBorder="1" applyAlignment="1">
      <alignment horizontal="center" vertical="center" wrapText="1"/>
    </xf>
    <xf numFmtId="0" fontId="8" fillId="9" borderId="43" xfId="0" applyFont="1" applyFill="1" applyBorder="1" applyAlignment="1">
      <alignment horizontal="center" vertical="center" wrapText="1"/>
    </xf>
    <xf numFmtId="0" fontId="8" fillId="9" borderId="25" xfId="0" applyFont="1" applyFill="1" applyBorder="1" applyAlignment="1">
      <alignment horizontal="center" vertical="center" wrapText="1"/>
    </xf>
    <xf numFmtId="0" fontId="8" fillId="9" borderId="112" xfId="0" applyFont="1" applyFill="1" applyBorder="1" applyAlignment="1">
      <alignment horizontal="center" vertical="center" wrapText="1"/>
    </xf>
    <xf numFmtId="0" fontId="8" fillId="9" borderId="117" xfId="0" applyFont="1" applyFill="1" applyBorder="1" applyAlignment="1">
      <alignment horizontal="center" vertical="center" wrapText="1"/>
    </xf>
    <xf numFmtId="0" fontId="8" fillId="9" borderId="13" xfId="0" applyFont="1" applyFill="1" applyBorder="1" applyAlignment="1">
      <alignment horizontal="center" vertical="center" wrapText="1"/>
    </xf>
    <xf numFmtId="0" fontId="8" fillId="9" borderId="17" xfId="0" applyFont="1" applyFill="1" applyBorder="1" applyAlignment="1">
      <alignment horizontal="center" vertical="center" wrapText="1"/>
    </xf>
    <xf numFmtId="0" fontId="10" fillId="9" borderId="89" xfId="0" applyFont="1" applyFill="1" applyBorder="1" applyAlignment="1">
      <alignment horizontal="center" vertical="center" wrapText="1"/>
    </xf>
    <xf numFmtId="0" fontId="10" fillId="9" borderId="90" xfId="0" applyFont="1" applyFill="1" applyBorder="1" applyAlignment="1">
      <alignment horizontal="center" vertical="center" wrapText="1"/>
    </xf>
    <xf numFmtId="3" fontId="7" fillId="9" borderId="14" xfId="0" applyNumberFormat="1" applyFont="1" applyFill="1" applyBorder="1" applyAlignment="1">
      <alignment horizontal="center" vertical="center"/>
    </xf>
    <xf numFmtId="3" fontId="7" fillId="9" borderId="17" xfId="0" applyNumberFormat="1" applyFont="1" applyFill="1" applyBorder="1" applyAlignment="1">
      <alignment horizontal="center" vertical="center"/>
    </xf>
    <xf numFmtId="0" fontId="5" fillId="7" borderId="5" xfId="0" applyFont="1" applyFill="1" applyBorder="1" applyAlignment="1" applyProtection="1">
      <alignment horizontal="center" vertical="center" wrapText="1"/>
    </xf>
    <xf numFmtId="0" fontId="5" fillId="7" borderId="19" xfId="0" applyFont="1" applyFill="1" applyBorder="1" applyAlignment="1" applyProtection="1">
      <alignment horizontal="center" vertical="center" wrapText="1"/>
    </xf>
    <xf numFmtId="0" fontId="5" fillId="8" borderId="5" xfId="0" applyFont="1" applyFill="1" applyBorder="1" applyAlignment="1" applyProtection="1">
      <alignment horizontal="center" vertical="center" wrapText="1"/>
    </xf>
    <xf numFmtId="0" fontId="5" fillId="8" borderId="19" xfId="0" applyFont="1" applyFill="1" applyBorder="1" applyAlignment="1" applyProtection="1">
      <alignment horizontal="center" vertical="center" wrapText="1"/>
    </xf>
    <xf numFmtId="0" fontId="10" fillId="0" borderId="10" xfId="0" applyFont="1" applyBorder="1" applyAlignment="1">
      <alignment horizontal="center" vertical="center" wrapText="1"/>
    </xf>
    <xf numFmtId="0" fontId="10" fillId="0" borderId="11" xfId="0" applyFont="1" applyBorder="1" applyAlignment="1">
      <alignment horizontal="center" vertical="center" wrapText="1"/>
    </xf>
    <xf numFmtId="164" fontId="10" fillId="0" borderId="10" xfId="2" applyFont="1" applyFill="1" applyBorder="1" applyAlignment="1" applyProtection="1">
      <alignment horizontal="center" vertical="center"/>
    </xf>
    <xf numFmtId="164" fontId="10" fillId="0" borderId="11" xfId="2" applyFont="1" applyFill="1" applyBorder="1" applyAlignment="1" applyProtection="1">
      <alignment horizontal="center" vertical="center"/>
    </xf>
    <xf numFmtId="0" fontId="10" fillId="0" borderId="10" xfId="0" applyFont="1" applyBorder="1" applyAlignment="1">
      <alignment horizontal="justify" vertical="center" wrapText="1"/>
    </xf>
    <xf numFmtId="0" fontId="10" fillId="0" borderId="11" xfId="0" applyFont="1" applyBorder="1" applyAlignment="1">
      <alignment horizontal="justify" vertical="center" wrapText="1"/>
    </xf>
    <xf numFmtId="164" fontId="10" fillId="0" borderId="14" xfId="2" applyFont="1" applyFill="1" applyBorder="1" applyAlignment="1">
      <alignment horizontal="center" vertical="center" wrapText="1"/>
    </xf>
    <xf numFmtId="164" fontId="10" fillId="0" borderId="15" xfId="2" applyFont="1" applyFill="1" applyBorder="1" applyAlignment="1">
      <alignment horizontal="center" vertical="center" wrapText="1"/>
    </xf>
    <xf numFmtId="9" fontId="14" fillId="0" borderId="10" xfId="1" applyFont="1" applyFill="1" applyBorder="1" applyAlignment="1" applyProtection="1">
      <alignment horizontal="center" vertical="center"/>
    </xf>
    <xf numFmtId="9" fontId="14" fillId="0" borderId="15" xfId="1" applyFont="1" applyFill="1" applyBorder="1" applyAlignment="1" applyProtection="1">
      <alignment horizontal="center" vertical="center"/>
    </xf>
    <xf numFmtId="9" fontId="14" fillId="0" borderId="12" xfId="1" applyFont="1" applyFill="1" applyBorder="1" applyAlignment="1" applyProtection="1">
      <alignment horizontal="center" vertical="center"/>
    </xf>
    <xf numFmtId="0" fontId="10" fillId="0" borderId="15" xfId="0" applyFont="1" applyBorder="1" applyAlignment="1">
      <alignment horizontal="center" vertical="center" wrapText="1"/>
    </xf>
    <xf numFmtId="0" fontId="10" fillId="0" borderId="12" xfId="0" applyFont="1" applyBorder="1" applyAlignment="1">
      <alignment horizontal="center" vertical="center" wrapText="1"/>
    </xf>
    <xf numFmtId="164" fontId="10" fillId="0" borderId="15" xfId="2" applyFont="1" applyFill="1" applyBorder="1" applyAlignment="1" applyProtection="1">
      <alignment horizontal="center" vertical="center"/>
    </xf>
    <xf numFmtId="164" fontId="10" fillId="0" borderId="12" xfId="2" applyFont="1" applyFill="1" applyBorder="1" applyAlignment="1" applyProtection="1">
      <alignment horizontal="center" vertical="center"/>
    </xf>
    <xf numFmtId="0" fontId="10" fillId="0" borderId="14" xfId="0" applyFont="1" applyBorder="1" applyAlignment="1">
      <alignment horizontal="justify" vertical="center" wrapText="1"/>
    </xf>
    <xf numFmtId="0" fontId="10" fillId="0" borderId="15" xfId="0" applyFont="1" applyBorder="1" applyAlignment="1">
      <alignment horizontal="justify" vertical="center" wrapText="1"/>
    </xf>
    <xf numFmtId="165" fontId="8" fillId="0" borderId="14" xfId="0" applyNumberFormat="1" applyFont="1" applyBorder="1" applyAlignment="1" applyProtection="1">
      <alignment horizontal="center" vertical="center" wrapText="1"/>
      <protection locked="0"/>
    </xf>
    <xf numFmtId="165" fontId="8" fillId="0" borderId="15" xfId="0" applyNumberFormat="1" applyFont="1" applyBorder="1" applyAlignment="1" applyProtection="1">
      <alignment horizontal="center" vertical="center" wrapText="1"/>
      <protection locked="0"/>
    </xf>
    <xf numFmtId="0" fontId="7" fillId="0" borderId="10" xfId="0" applyFont="1" applyBorder="1" applyAlignment="1">
      <alignment horizontal="center" vertical="center" wrapText="1"/>
    </xf>
    <xf numFmtId="0" fontId="7" fillId="0" borderId="11" xfId="0" applyFont="1" applyBorder="1" applyAlignment="1">
      <alignment horizontal="center" vertical="center" wrapText="1"/>
    </xf>
    <xf numFmtId="0" fontId="7" fillId="0" borderId="12" xfId="0" applyFont="1" applyBorder="1" applyAlignment="1">
      <alignment horizontal="center" vertical="center" wrapText="1"/>
    </xf>
    <xf numFmtId="0" fontId="5" fillId="5" borderId="5" xfId="0" applyFont="1" applyFill="1" applyBorder="1" applyAlignment="1" applyProtection="1">
      <alignment horizontal="center" vertical="center" wrapText="1"/>
    </xf>
    <xf numFmtId="0" fontId="5" fillId="5" borderId="19" xfId="0" applyFont="1" applyFill="1" applyBorder="1" applyAlignment="1" applyProtection="1">
      <alignment horizontal="center" vertical="center" wrapText="1"/>
    </xf>
    <xf numFmtId="165" fontId="8" fillId="0" borderId="10" xfId="0" applyNumberFormat="1" applyFont="1" applyBorder="1" applyAlignment="1">
      <alignment horizontal="center" vertical="center" wrapText="1"/>
    </xf>
    <xf numFmtId="165" fontId="8" fillId="0" borderId="11" xfId="0" applyNumberFormat="1" applyFont="1" applyBorder="1" applyAlignment="1">
      <alignment horizontal="center" vertical="center" wrapText="1"/>
    </xf>
    <xf numFmtId="165" fontId="8" fillId="0" borderId="12" xfId="0" applyNumberFormat="1" applyFont="1" applyBorder="1" applyAlignment="1">
      <alignment horizontal="center" vertical="center" wrapText="1"/>
    </xf>
    <xf numFmtId="165" fontId="8" fillId="0" borderId="17" xfId="0" applyNumberFormat="1" applyFont="1" applyBorder="1" applyAlignment="1">
      <alignment horizontal="center" vertical="center" wrapText="1"/>
    </xf>
    <xf numFmtId="167" fontId="7" fillId="13" borderId="10" xfId="0" applyNumberFormat="1" applyFont="1" applyFill="1" applyBorder="1" applyAlignment="1">
      <alignment horizontal="center"/>
    </xf>
    <xf numFmtId="167" fontId="7" fillId="13" borderId="11" xfId="0" applyNumberFormat="1" applyFont="1" applyFill="1" applyBorder="1" applyAlignment="1">
      <alignment horizontal="center"/>
    </xf>
    <xf numFmtId="167" fontId="7" fillId="13" borderId="12" xfId="0" applyNumberFormat="1" applyFont="1" applyFill="1" applyBorder="1" applyAlignment="1">
      <alignment horizontal="center"/>
    </xf>
    <xf numFmtId="164" fontId="10" fillId="0" borderId="17" xfId="2" applyFont="1" applyFill="1" applyBorder="1" applyAlignment="1" applyProtection="1">
      <alignment horizontal="center" vertical="center"/>
    </xf>
    <xf numFmtId="0" fontId="14" fillId="13" borderId="10" xfId="0" applyFont="1" applyFill="1" applyBorder="1" applyAlignment="1">
      <alignment horizontal="center" vertical="center" wrapText="1"/>
    </xf>
    <xf numFmtId="0" fontId="14" fillId="0" borderId="12" xfId="0" applyFont="1" applyBorder="1"/>
    <xf numFmtId="0" fontId="7" fillId="13" borderId="10" xfId="0" applyFont="1" applyFill="1" applyBorder="1" applyAlignment="1">
      <alignment horizontal="justify" vertical="center" wrapText="1"/>
    </xf>
    <xf numFmtId="0" fontId="8" fillId="0" borderId="12" xfId="0" applyFont="1" applyBorder="1" applyAlignment="1">
      <alignment horizontal="justify" vertical="center"/>
    </xf>
    <xf numFmtId="0" fontId="7" fillId="13" borderId="10" xfId="0" applyFont="1" applyFill="1" applyBorder="1" applyAlignment="1">
      <alignment horizontal="center" vertical="center" wrapText="1"/>
    </xf>
    <xf numFmtId="0" fontId="8" fillId="0" borderId="11" xfId="0" applyFont="1" applyBorder="1"/>
    <xf numFmtId="0" fontId="8" fillId="0" borderId="12" xfId="0" applyFont="1" applyBorder="1"/>
    <xf numFmtId="0" fontId="8" fillId="0" borderId="11" xfId="0" applyFont="1" applyBorder="1" applyAlignment="1">
      <alignment horizontal="justify" vertical="center"/>
    </xf>
    <xf numFmtId="0" fontId="21" fillId="8" borderId="5" xfId="0" applyFont="1" applyFill="1" applyBorder="1" applyAlignment="1" applyProtection="1">
      <alignment horizontal="center" vertical="center" wrapText="1"/>
    </xf>
    <xf numFmtId="0" fontId="21" fillId="8" borderId="19" xfId="0" applyFont="1" applyFill="1" applyBorder="1" applyAlignment="1" applyProtection="1">
      <alignment horizontal="center" vertical="center" wrapText="1"/>
    </xf>
    <xf numFmtId="0" fontId="9" fillId="2" borderId="66" xfId="0" applyFont="1" applyFill="1" applyBorder="1" applyAlignment="1" applyProtection="1">
      <alignment horizontal="center" vertical="center" wrapText="1"/>
    </xf>
    <xf numFmtId="0" fontId="9" fillId="2" borderId="42" xfId="0" applyFont="1" applyFill="1" applyBorder="1" applyAlignment="1" applyProtection="1">
      <alignment horizontal="center" vertical="center" wrapText="1"/>
    </xf>
    <xf numFmtId="0" fontId="9" fillId="2" borderId="67" xfId="0" applyFont="1" applyFill="1" applyBorder="1" applyAlignment="1" applyProtection="1">
      <alignment horizontal="center" vertical="center" wrapText="1"/>
    </xf>
    <xf numFmtId="0" fontId="11" fillId="3" borderId="68" xfId="0" applyFont="1" applyFill="1" applyBorder="1" applyAlignment="1" applyProtection="1">
      <alignment horizontal="center" vertical="center" wrapText="1"/>
    </xf>
    <xf numFmtId="0" fontId="11" fillId="3" borderId="3" xfId="0" applyFont="1" applyFill="1" applyBorder="1" applyAlignment="1" applyProtection="1">
      <alignment horizontal="center" vertical="center" wrapText="1"/>
    </xf>
    <xf numFmtId="0" fontId="11" fillId="3" borderId="4" xfId="0" applyFont="1" applyFill="1" applyBorder="1" applyAlignment="1" applyProtection="1">
      <alignment horizontal="center" vertical="center" wrapText="1"/>
    </xf>
    <xf numFmtId="0" fontId="11" fillId="3" borderId="70" xfId="0" applyFont="1" applyFill="1" applyBorder="1" applyAlignment="1" applyProtection="1">
      <alignment horizontal="center" vertical="center" wrapText="1"/>
    </xf>
    <xf numFmtId="0" fontId="11" fillId="3" borderId="9" xfId="0" applyFont="1" applyFill="1" applyBorder="1" applyAlignment="1" applyProtection="1">
      <alignment horizontal="center" vertical="center" wrapText="1"/>
    </xf>
    <xf numFmtId="0" fontId="11" fillId="3" borderId="21" xfId="0" applyFont="1" applyFill="1" applyBorder="1" applyAlignment="1" applyProtection="1">
      <alignment horizontal="center" vertical="center" wrapText="1"/>
    </xf>
    <xf numFmtId="0" fontId="9" fillId="4" borderId="6" xfId="0" applyFont="1" applyFill="1" applyBorder="1" applyAlignment="1" applyProtection="1">
      <alignment horizontal="center" vertical="center"/>
    </xf>
    <xf numFmtId="0" fontId="9" fillId="4" borderId="3" xfId="0" applyFont="1" applyFill="1" applyBorder="1" applyAlignment="1" applyProtection="1">
      <alignment horizontal="center" vertical="center"/>
    </xf>
    <xf numFmtId="0" fontId="9" fillId="4" borderId="4" xfId="0" applyFont="1" applyFill="1" applyBorder="1" applyAlignment="1" applyProtection="1">
      <alignment horizontal="center" vertical="center"/>
    </xf>
    <xf numFmtId="0" fontId="9" fillId="4" borderId="20" xfId="0" applyFont="1" applyFill="1" applyBorder="1" applyAlignment="1" applyProtection="1">
      <alignment horizontal="center" vertical="center"/>
    </xf>
    <xf numFmtId="0" fontId="9" fillId="4" borderId="9" xfId="0" applyFont="1" applyFill="1" applyBorder="1" applyAlignment="1" applyProtection="1">
      <alignment horizontal="center" vertical="center"/>
    </xf>
    <xf numFmtId="0" fontId="9" fillId="4" borderId="21" xfId="0" applyFont="1" applyFill="1" applyBorder="1" applyAlignment="1" applyProtection="1">
      <alignment horizontal="center" vertical="center"/>
    </xf>
    <xf numFmtId="0" fontId="9" fillId="5" borderId="2" xfId="0" applyFont="1" applyFill="1" applyBorder="1" applyAlignment="1" applyProtection="1">
      <alignment horizontal="center" vertical="center" wrapText="1"/>
    </xf>
    <xf numFmtId="0" fontId="9" fillId="5" borderId="3" xfId="0" applyFont="1" applyFill="1" applyBorder="1" applyAlignment="1" applyProtection="1">
      <alignment horizontal="center" vertical="center" wrapText="1"/>
    </xf>
    <xf numFmtId="0" fontId="9" fillId="5" borderId="69" xfId="0" applyFont="1" applyFill="1" applyBorder="1" applyAlignment="1" applyProtection="1">
      <alignment horizontal="center" vertical="center" wrapText="1"/>
    </xf>
    <xf numFmtId="0" fontId="12" fillId="5" borderId="20" xfId="0" applyFont="1" applyFill="1" applyBorder="1" applyAlignment="1" applyProtection="1">
      <alignment horizontal="center" vertical="center" wrapText="1"/>
    </xf>
    <xf numFmtId="0" fontId="12" fillId="5" borderId="9" xfId="0" applyFont="1" applyFill="1" applyBorder="1" applyAlignment="1" applyProtection="1">
      <alignment horizontal="center" vertical="center" wrapText="1"/>
    </xf>
    <xf numFmtId="0" fontId="9" fillId="2" borderId="9" xfId="0" applyFont="1" applyFill="1" applyBorder="1" applyAlignment="1" applyProtection="1">
      <alignment horizontal="center" vertical="center" wrapText="1"/>
    </xf>
    <xf numFmtId="0" fontId="9" fillId="6" borderId="9" xfId="0" applyFont="1" applyFill="1" applyBorder="1" applyAlignment="1" applyProtection="1">
      <alignment horizontal="center" vertical="center" wrapText="1"/>
    </xf>
    <xf numFmtId="0" fontId="9" fillId="6" borderId="71" xfId="0" applyFont="1" applyFill="1" applyBorder="1" applyAlignment="1" applyProtection="1">
      <alignment horizontal="center" vertical="center" wrapText="1"/>
    </xf>
    <xf numFmtId="0" fontId="5" fillId="5" borderId="73" xfId="0" applyFont="1" applyFill="1" applyBorder="1" applyAlignment="1" applyProtection="1">
      <alignment horizontal="center" vertical="center" wrapText="1"/>
    </xf>
    <xf numFmtId="0" fontId="5" fillId="5" borderId="75" xfId="0" applyFont="1" applyFill="1" applyBorder="1" applyAlignment="1" applyProtection="1">
      <alignment horizontal="center" vertical="center" wrapText="1"/>
    </xf>
    <xf numFmtId="0" fontId="5" fillId="5" borderId="5" xfId="0" applyFont="1" applyFill="1" applyBorder="1" applyAlignment="1" applyProtection="1">
      <alignment horizontal="center" vertical="center" textRotation="90" wrapText="1"/>
    </xf>
    <xf numFmtId="0" fontId="5" fillId="5" borderId="19" xfId="0" applyFont="1" applyFill="1" applyBorder="1" applyAlignment="1" applyProtection="1">
      <alignment horizontal="center" vertical="center" textRotation="90" wrapText="1"/>
    </xf>
    <xf numFmtId="0" fontId="5" fillId="7" borderId="5" xfId="0" applyFont="1" applyFill="1" applyBorder="1" applyAlignment="1" applyProtection="1">
      <alignment horizontal="justify" vertical="center" wrapText="1"/>
    </xf>
    <xf numFmtId="0" fontId="5" fillId="7" borderId="19" xfId="0" applyFont="1" applyFill="1" applyBorder="1" applyAlignment="1" applyProtection="1">
      <alignment horizontal="justify" vertical="center" wrapText="1"/>
    </xf>
    <xf numFmtId="0" fontId="5" fillId="7" borderId="72" xfId="0" applyFont="1" applyFill="1" applyBorder="1" applyAlignment="1" applyProtection="1">
      <alignment horizontal="center" vertical="center" wrapText="1"/>
    </xf>
    <xf numFmtId="0" fontId="5" fillId="7" borderId="74" xfId="0" applyFont="1" applyFill="1" applyBorder="1" applyAlignment="1" applyProtection="1">
      <alignment horizontal="center" vertical="center" wrapText="1"/>
    </xf>
    <xf numFmtId="0" fontId="8" fillId="0" borderId="10" xfId="0" applyFont="1" applyBorder="1" applyAlignment="1">
      <alignment horizontal="center" vertical="center" wrapText="1"/>
    </xf>
    <xf numFmtId="0" fontId="10" fillId="0" borderId="17" xfId="0" applyFont="1" applyBorder="1" applyAlignment="1">
      <alignment horizontal="center" vertical="center" wrapText="1"/>
    </xf>
    <xf numFmtId="0" fontId="13" fillId="0" borderId="10" xfId="0" applyFont="1" applyBorder="1" applyAlignment="1">
      <alignment horizontal="center" vertical="center"/>
    </xf>
    <xf numFmtId="0" fontId="13" fillId="0" borderId="17" xfId="0" applyFont="1" applyBorder="1" applyAlignment="1">
      <alignment horizontal="center" vertical="center"/>
    </xf>
    <xf numFmtId="0" fontId="13" fillId="0" borderId="11" xfId="0" applyFont="1" applyBorder="1" applyAlignment="1">
      <alignment horizontal="center" vertical="center"/>
    </xf>
    <xf numFmtId="0" fontId="7" fillId="0" borderId="10" xfId="0" applyFont="1" applyBorder="1" applyAlignment="1">
      <alignment horizontal="justify" vertical="center" wrapText="1"/>
    </xf>
    <xf numFmtId="0" fontId="7" fillId="0" borderId="12" xfId="0" applyFont="1" applyBorder="1" applyAlignment="1">
      <alignment horizontal="justify" vertical="center" wrapText="1"/>
    </xf>
    <xf numFmtId="167" fontId="7" fillId="0" borderId="10" xfId="0" applyNumberFormat="1" applyFont="1" applyBorder="1" applyAlignment="1">
      <alignment horizontal="center"/>
    </xf>
    <xf numFmtId="167" fontId="7" fillId="0" borderId="12" xfId="0" applyNumberFormat="1" applyFont="1" applyBorder="1" applyAlignment="1">
      <alignment horizontal="center"/>
    </xf>
    <xf numFmtId="165" fontId="8" fillId="0" borderId="15" xfId="0" applyNumberFormat="1" applyFont="1" applyBorder="1" applyAlignment="1">
      <alignment horizontal="center" vertical="center" wrapText="1"/>
    </xf>
    <xf numFmtId="0" fontId="10" fillId="0" borderId="12" xfId="0" applyFont="1" applyBorder="1" applyAlignment="1">
      <alignment horizontal="justify" vertical="center" wrapText="1"/>
    </xf>
    <xf numFmtId="167" fontId="7" fillId="0" borderId="11" xfId="0" applyNumberFormat="1" applyFont="1" applyBorder="1" applyAlignment="1">
      <alignment horizontal="center"/>
    </xf>
    <xf numFmtId="0" fontId="7" fillId="0" borderId="11" xfId="0" applyFont="1" applyBorder="1" applyAlignment="1">
      <alignment horizontal="justify" vertical="center" wrapText="1"/>
    </xf>
    <xf numFmtId="0" fontId="10" fillId="0" borderId="17" xfId="0" applyFont="1" applyBorder="1" applyAlignment="1">
      <alignment horizontal="justify" vertical="center" wrapText="1"/>
    </xf>
    <xf numFmtId="164" fontId="13" fillId="0" borderId="10" xfId="2" applyFont="1" applyFill="1" applyBorder="1" applyAlignment="1" applyProtection="1">
      <alignment horizontal="center" vertical="center" wrapText="1"/>
    </xf>
    <xf numFmtId="164" fontId="13" fillId="0" borderId="11" xfId="2" applyFont="1" applyFill="1" applyBorder="1" applyAlignment="1" applyProtection="1">
      <alignment horizontal="center" vertical="center" wrapText="1"/>
    </xf>
    <xf numFmtId="164" fontId="13" fillId="0" borderId="12" xfId="2" applyFont="1" applyFill="1" applyBorder="1" applyAlignment="1" applyProtection="1">
      <alignment horizontal="center" vertical="center" wrapText="1"/>
    </xf>
    <xf numFmtId="0" fontId="8" fillId="0" borderId="10" xfId="0" applyFont="1" applyBorder="1" applyAlignment="1">
      <alignment horizontal="left" vertical="center" wrapText="1"/>
    </xf>
    <xf numFmtId="0" fontId="8" fillId="0" borderId="11" xfId="0" applyFont="1" applyBorder="1" applyAlignment="1">
      <alignment horizontal="left" vertical="center" wrapText="1"/>
    </xf>
    <xf numFmtId="0" fontId="8" fillId="0" borderId="12" xfId="0" applyFont="1" applyBorder="1" applyAlignment="1">
      <alignment horizontal="left" vertical="center" wrapText="1"/>
    </xf>
    <xf numFmtId="9" fontId="14" fillId="0" borderId="11" xfId="1" applyFont="1" applyFill="1" applyBorder="1" applyAlignment="1" applyProtection="1">
      <alignment horizontal="center" vertical="center"/>
    </xf>
    <xf numFmtId="0" fontId="8" fillId="0" borderId="10" xfId="0" applyFont="1" applyBorder="1" applyAlignment="1">
      <alignment horizontal="justify" vertical="center" wrapText="1"/>
    </xf>
    <xf numFmtId="0" fontId="8" fillId="0" borderId="17" xfId="0" applyFont="1" applyBorder="1" applyAlignment="1">
      <alignment horizontal="justify" vertical="center" wrapText="1"/>
    </xf>
    <xf numFmtId="0" fontId="8" fillId="0" borderId="11" xfId="0" applyFont="1" applyBorder="1" applyAlignment="1">
      <alignment horizontal="justify" vertical="center" wrapText="1"/>
    </xf>
    <xf numFmtId="0" fontId="7" fillId="13" borderId="76" xfId="0" applyFont="1" applyFill="1" applyBorder="1" applyAlignment="1">
      <alignment horizontal="justify" vertical="center" wrapText="1"/>
    </xf>
    <xf numFmtId="0" fontId="8" fillId="0" borderId="80" xfId="0" applyFont="1" applyBorder="1" applyAlignment="1">
      <alignment horizontal="justify" vertical="center" wrapText="1"/>
    </xf>
    <xf numFmtId="0" fontId="8" fillId="0" borderId="78" xfId="0" applyFont="1" applyBorder="1" applyAlignment="1">
      <alignment horizontal="justify" vertical="center" wrapText="1"/>
    </xf>
    <xf numFmtId="0" fontId="7" fillId="0" borderId="10" xfId="0" applyFont="1" applyBorder="1" applyAlignment="1">
      <alignment horizontal="center" vertical="center"/>
    </xf>
    <xf numFmtId="0" fontId="8" fillId="13" borderId="14" xfId="0" applyFont="1" applyFill="1" applyBorder="1" applyAlignment="1">
      <alignment horizontal="center" vertical="center" wrapText="1"/>
    </xf>
    <xf numFmtId="0" fontId="8" fillId="13" borderId="15" xfId="0" applyFont="1" applyFill="1" applyBorder="1" applyAlignment="1">
      <alignment horizontal="center" vertical="center" wrapText="1"/>
    </xf>
    <xf numFmtId="0" fontId="8" fillId="13" borderId="16" xfId="0" applyFont="1" applyFill="1" applyBorder="1" applyAlignment="1">
      <alignment horizontal="center" vertical="center" wrapText="1"/>
    </xf>
    <xf numFmtId="0" fontId="8" fillId="0" borderId="11" xfId="0" applyFont="1" applyBorder="1" applyAlignment="1">
      <alignment horizontal="justify"/>
    </xf>
    <xf numFmtId="0" fontId="8" fillId="0" borderId="12" xfId="0" applyFont="1" applyBorder="1" applyAlignment="1">
      <alignment horizontal="justify"/>
    </xf>
    <xf numFmtId="0" fontId="14" fillId="0" borderId="11" xfId="0" applyFont="1" applyBorder="1"/>
    <xf numFmtId="0" fontId="8" fillId="13" borderId="10" xfId="0" applyFont="1" applyFill="1" applyBorder="1" applyAlignment="1">
      <alignment horizontal="center" vertical="center" wrapText="1"/>
    </xf>
    <xf numFmtId="0" fontId="8" fillId="0" borderId="17" xfId="0" applyFont="1" applyBorder="1" applyAlignment="1">
      <alignment horizontal="left" vertical="center" wrapText="1"/>
    </xf>
    <xf numFmtId="9" fontId="14" fillId="0" borderId="17" xfId="1" applyFont="1" applyFill="1" applyBorder="1" applyAlignment="1" applyProtection="1">
      <alignment horizontal="center" vertical="center"/>
    </xf>
    <xf numFmtId="164" fontId="13" fillId="0" borderId="17" xfId="2" applyFont="1" applyFill="1" applyBorder="1" applyAlignment="1" applyProtection="1">
      <alignment horizontal="center" vertical="center" wrapText="1"/>
    </xf>
    <xf numFmtId="0" fontId="13" fillId="24" borderId="266" xfId="0" applyFont="1" applyFill="1" applyBorder="1" applyAlignment="1">
      <alignment horizontal="center" vertical="center" wrapText="1"/>
    </xf>
    <xf numFmtId="0" fontId="13" fillId="24" borderId="269" xfId="0" applyFont="1" applyFill="1" applyBorder="1" applyAlignment="1">
      <alignment horizontal="center" vertical="center" wrapText="1"/>
    </xf>
    <xf numFmtId="0" fontId="13" fillId="24" borderId="229" xfId="0" applyFont="1" applyFill="1" applyBorder="1" applyAlignment="1">
      <alignment horizontal="center" vertical="center" wrapText="1"/>
    </xf>
    <xf numFmtId="164" fontId="13" fillId="0" borderId="15" xfId="2" applyFont="1" applyFill="1" applyBorder="1" applyAlignment="1" applyProtection="1">
      <alignment horizontal="center" vertical="center" wrapText="1"/>
    </xf>
    <xf numFmtId="0" fontId="8" fillId="0" borderId="15" xfId="0" applyFont="1" applyBorder="1" applyAlignment="1">
      <alignment horizontal="left" vertical="center" wrapText="1"/>
    </xf>
    <xf numFmtId="0" fontId="10" fillId="9" borderId="14" xfId="0" applyFont="1" applyFill="1" applyBorder="1" applyAlignment="1" applyProtection="1">
      <alignment horizontal="center" vertical="center" wrapText="1"/>
      <protection locked="0"/>
    </xf>
    <xf numFmtId="0" fontId="10" fillId="9" borderId="15" xfId="0" applyFont="1" applyFill="1" applyBorder="1" applyAlignment="1" applyProtection="1">
      <alignment horizontal="center" vertical="center" wrapText="1"/>
      <protection locked="0"/>
    </xf>
    <xf numFmtId="0" fontId="10" fillId="9" borderId="16" xfId="0" applyFont="1" applyFill="1" applyBorder="1" applyAlignment="1" applyProtection="1">
      <alignment horizontal="center" vertical="center" wrapText="1"/>
      <protection locked="0"/>
    </xf>
    <xf numFmtId="0" fontId="10" fillId="9" borderId="14" xfId="0" applyFont="1" applyFill="1" applyBorder="1" applyAlignment="1" applyProtection="1">
      <alignment horizontal="justify" vertical="center" wrapText="1"/>
      <protection locked="0"/>
    </xf>
    <xf numFmtId="0" fontId="10" fillId="9" borderId="15" xfId="0" applyFont="1" applyFill="1" applyBorder="1" applyAlignment="1" applyProtection="1">
      <alignment horizontal="justify" vertical="center" wrapText="1"/>
      <protection locked="0"/>
    </xf>
    <xf numFmtId="0" fontId="10" fillId="9" borderId="16" xfId="0" applyFont="1" applyFill="1" applyBorder="1" applyAlignment="1" applyProtection="1">
      <alignment horizontal="justify" vertical="center" wrapText="1"/>
      <protection locked="0"/>
    </xf>
    <xf numFmtId="0" fontId="10" fillId="0" borderId="14" xfId="0" applyFont="1" applyBorder="1" applyAlignment="1" applyProtection="1">
      <alignment horizontal="center" vertical="center" wrapText="1"/>
      <protection locked="0"/>
    </xf>
    <xf numFmtId="0" fontId="10" fillId="0" borderId="15" xfId="0" applyFont="1" applyBorder="1" applyAlignment="1" applyProtection="1">
      <alignment horizontal="center" vertical="center" wrapText="1"/>
      <protection locked="0"/>
    </xf>
    <xf numFmtId="0" fontId="10" fillId="0" borderId="16" xfId="0" applyFont="1" applyBorder="1" applyAlignment="1" applyProtection="1">
      <alignment horizontal="center" vertical="center" wrapText="1"/>
      <protection locked="0"/>
    </xf>
    <xf numFmtId="0" fontId="14" fillId="0" borderId="14" xfId="0" applyFont="1" applyBorder="1" applyAlignment="1" applyProtection="1">
      <alignment horizontal="center" vertical="center" wrapText="1"/>
      <protection locked="0"/>
    </xf>
    <xf numFmtId="0" fontId="14" fillId="0" borderId="15" xfId="0" applyFont="1" applyBorder="1" applyAlignment="1" applyProtection="1">
      <alignment horizontal="center" vertical="center" wrapText="1"/>
      <protection locked="0"/>
    </xf>
    <xf numFmtId="0" fontId="14" fillId="0" borderId="16" xfId="0" applyFont="1" applyBorder="1" applyAlignment="1" applyProtection="1">
      <alignment horizontal="center" vertical="center" wrapText="1"/>
      <protection locked="0"/>
    </xf>
    <xf numFmtId="0" fontId="10" fillId="0" borderId="14" xfId="0" applyFont="1" applyBorder="1" applyAlignment="1" applyProtection="1">
      <alignment horizontal="justify" vertical="center" wrapText="1"/>
      <protection locked="0"/>
    </xf>
    <xf numFmtId="0" fontId="10" fillId="0" borderId="15" xfId="0" applyFont="1" applyBorder="1" applyAlignment="1" applyProtection="1">
      <alignment horizontal="justify" vertical="center" wrapText="1"/>
      <protection locked="0"/>
    </xf>
    <xf numFmtId="0" fontId="10" fillId="0" borderId="16" xfId="0" applyFont="1" applyBorder="1" applyAlignment="1" applyProtection="1">
      <alignment horizontal="justify" vertical="center" wrapText="1"/>
      <protection locked="0"/>
    </xf>
    <xf numFmtId="1" fontId="8" fillId="0" borderId="14" xfId="0" applyNumberFormat="1" applyFont="1" applyBorder="1" applyAlignment="1" applyProtection="1">
      <alignment horizontal="center" vertical="center" wrapText="1"/>
      <protection locked="0"/>
    </xf>
    <xf numFmtId="1" fontId="8" fillId="0" borderId="15" xfId="0" applyNumberFormat="1" applyFont="1" applyBorder="1" applyAlignment="1" applyProtection="1">
      <alignment horizontal="center" vertical="center" wrapText="1"/>
      <protection locked="0"/>
    </xf>
    <xf numFmtId="1" fontId="8" fillId="0" borderId="16" xfId="0" applyNumberFormat="1" applyFont="1" applyBorder="1" applyAlignment="1" applyProtection="1">
      <alignment horizontal="center" vertical="center" wrapText="1"/>
      <protection locked="0"/>
    </xf>
    <xf numFmtId="0" fontId="14" fillId="0" borderId="10" xfId="0" applyFont="1" applyBorder="1" applyAlignment="1">
      <alignment horizontal="center" vertical="center" wrapText="1"/>
    </xf>
    <xf numFmtId="0" fontId="10" fillId="0" borderId="76" xfId="0" applyFont="1" applyBorder="1" applyAlignment="1">
      <alignment horizontal="center" vertical="center" wrapText="1"/>
    </xf>
    <xf numFmtId="0" fontId="10" fillId="0" borderId="80" xfId="0" applyFont="1" applyBorder="1" applyAlignment="1">
      <alignment horizontal="center" vertical="center" wrapText="1"/>
    </xf>
    <xf numFmtId="0" fontId="10" fillId="0" borderId="78" xfId="0" applyFont="1" applyBorder="1" applyAlignment="1">
      <alignment horizontal="center" vertical="center" wrapText="1"/>
    </xf>
    <xf numFmtId="0" fontId="8" fillId="0" borderId="11" xfId="0" applyFont="1" applyBorder="1" applyAlignment="1">
      <alignment horizontal="center" vertical="center" wrapText="1"/>
    </xf>
    <xf numFmtId="0" fontId="8" fillId="0" borderId="12" xfId="0" applyFont="1" applyBorder="1" applyAlignment="1">
      <alignment horizontal="center" vertical="center" wrapText="1"/>
    </xf>
    <xf numFmtId="0" fontId="14" fillId="0" borderId="11" xfId="0" applyFont="1" applyBorder="1" applyAlignment="1">
      <alignment horizontal="center" vertical="center" wrapText="1"/>
    </xf>
    <xf numFmtId="0" fontId="14" fillId="0" borderId="12" xfId="0" applyFont="1" applyBorder="1" applyAlignment="1">
      <alignment horizontal="center" vertical="center" wrapText="1"/>
    </xf>
    <xf numFmtId="0" fontId="13" fillId="0" borderId="12" xfId="0" applyFont="1" applyBorder="1" applyAlignment="1">
      <alignment horizontal="center" vertical="center"/>
    </xf>
    <xf numFmtId="0" fontId="13" fillId="24" borderId="62" xfId="0" applyFont="1" applyFill="1" applyBorder="1" applyAlignment="1">
      <alignment horizontal="center" vertical="center" wrapText="1"/>
    </xf>
    <xf numFmtId="0" fontId="13" fillId="24" borderId="28" xfId="0" applyFont="1" applyFill="1" applyBorder="1" applyAlignment="1">
      <alignment horizontal="center" vertical="center" wrapText="1"/>
    </xf>
    <xf numFmtId="0" fontId="13" fillId="24" borderId="64" xfId="0" applyFont="1" applyFill="1" applyBorder="1" applyAlignment="1">
      <alignment horizontal="center" vertical="center" wrapText="1"/>
    </xf>
    <xf numFmtId="0" fontId="13" fillId="9" borderId="10" xfId="0" applyFont="1" applyFill="1" applyBorder="1" applyAlignment="1">
      <alignment horizontal="center" vertical="center"/>
    </xf>
    <xf numFmtId="0" fontId="13" fillId="9" borderId="11" xfId="0" applyFont="1" applyFill="1" applyBorder="1" applyAlignment="1">
      <alignment horizontal="center" vertical="center"/>
    </xf>
    <xf numFmtId="0" fontId="14" fillId="0" borderId="17" xfId="0" applyFont="1" applyBorder="1" applyAlignment="1">
      <alignment horizontal="center" vertical="center" wrapText="1"/>
    </xf>
    <xf numFmtId="0" fontId="8" fillId="0" borderId="17" xfId="0" applyFont="1" applyBorder="1" applyAlignment="1">
      <alignment horizontal="center" vertical="center" wrapText="1"/>
    </xf>
    <xf numFmtId="0" fontId="13" fillId="0" borderId="15" xfId="0" applyFont="1" applyBorder="1" applyAlignment="1">
      <alignment horizontal="center" vertical="center"/>
    </xf>
    <xf numFmtId="0" fontId="10" fillId="0" borderId="95" xfId="0" applyFont="1" applyBorder="1" applyAlignment="1">
      <alignment horizontal="center" vertical="center" wrapText="1"/>
    </xf>
    <xf numFmtId="0" fontId="10" fillId="0" borderId="88" xfId="0" applyFont="1" applyBorder="1" applyAlignment="1">
      <alignment horizontal="center" vertical="center" wrapText="1"/>
    </xf>
    <xf numFmtId="0" fontId="10" fillId="9" borderId="82" xfId="0" applyFont="1" applyFill="1" applyBorder="1" applyAlignment="1" applyProtection="1">
      <alignment horizontal="center" vertical="center" wrapText="1"/>
      <protection locked="0"/>
    </xf>
    <xf numFmtId="0" fontId="10" fillId="9" borderId="88" xfId="0" applyFont="1" applyFill="1" applyBorder="1" applyAlignment="1" applyProtection="1">
      <alignment horizontal="center" vertical="center" wrapText="1"/>
      <protection locked="0"/>
    </xf>
    <xf numFmtId="0" fontId="8" fillId="9" borderId="14" xfId="0" applyFont="1" applyFill="1" applyBorder="1" applyAlignment="1" applyProtection="1">
      <alignment horizontal="center" vertical="center" wrapText="1"/>
      <protection locked="0"/>
    </xf>
    <xf numFmtId="0" fontId="8" fillId="9" borderId="15" xfId="0" applyFont="1" applyFill="1" applyBorder="1" applyAlignment="1" applyProtection="1">
      <alignment horizontal="center" vertical="center" wrapText="1"/>
      <protection locked="0"/>
    </xf>
    <xf numFmtId="0" fontId="8" fillId="9" borderId="16" xfId="0" applyFont="1" applyFill="1" applyBorder="1" applyAlignment="1" applyProtection="1">
      <alignment horizontal="center" vertical="center" wrapText="1"/>
      <protection locked="0"/>
    </xf>
    <xf numFmtId="0" fontId="14" fillId="9" borderId="14" xfId="0" applyFont="1" applyFill="1" applyBorder="1" applyAlignment="1" applyProtection="1">
      <alignment horizontal="center" vertical="center" wrapText="1"/>
      <protection locked="0"/>
    </xf>
    <xf numFmtId="0" fontId="14" fillId="9" borderId="15" xfId="0" applyFont="1" applyFill="1" applyBorder="1" applyAlignment="1" applyProtection="1">
      <alignment horizontal="center" vertical="center" wrapText="1"/>
      <protection locked="0"/>
    </xf>
    <xf numFmtId="0" fontId="14" fillId="9" borderId="16" xfId="0" applyFont="1" applyFill="1" applyBorder="1" applyAlignment="1" applyProtection="1">
      <alignment horizontal="center" vertical="center" wrapText="1"/>
      <protection locked="0"/>
    </xf>
    <xf numFmtId="0" fontId="13" fillId="0" borderId="62" xfId="0" applyFont="1" applyBorder="1" applyAlignment="1">
      <alignment horizontal="center" vertical="center" wrapText="1"/>
    </xf>
    <xf numFmtId="0" fontId="13" fillId="0" borderId="28" xfId="0" applyFont="1" applyBorder="1" applyAlignment="1">
      <alignment horizontal="center" vertical="center" wrapText="1"/>
    </xf>
    <xf numFmtId="0" fontId="12" fillId="0" borderId="14" xfId="0" applyFont="1" applyBorder="1" applyAlignment="1">
      <alignment horizontal="center" vertical="center" wrapText="1"/>
    </xf>
    <xf numFmtId="0" fontId="12" fillId="0" borderId="15" xfId="0" applyFont="1" applyBorder="1" applyAlignment="1">
      <alignment horizontal="center" vertical="center" wrapText="1"/>
    </xf>
    <xf numFmtId="0" fontId="12" fillId="0" borderId="16" xfId="0" applyFont="1" applyBorder="1" applyAlignment="1">
      <alignment horizontal="center" vertical="center" wrapText="1"/>
    </xf>
    <xf numFmtId="1" fontId="12" fillId="0" borderId="14" xfId="0" applyNumberFormat="1" applyFont="1" applyBorder="1" applyAlignment="1">
      <alignment horizontal="center" vertical="center" wrapText="1"/>
    </xf>
    <xf numFmtId="1" fontId="12" fillId="0" borderId="15" xfId="0" applyNumberFormat="1" applyFont="1" applyBorder="1" applyAlignment="1">
      <alignment horizontal="center" vertical="center" wrapText="1"/>
    </xf>
    <xf numFmtId="1" fontId="12" fillId="0" borderId="16" xfId="0" applyNumberFormat="1" applyFont="1" applyBorder="1" applyAlignment="1">
      <alignment horizontal="center" vertical="center" wrapText="1"/>
    </xf>
    <xf numFmtId="0" fontId="8" fillId="9" borderId="14" xfId="0" applyFont="1" applyFill="1" applyBorder="1" applyAlignment="1" applyProtection="1">
      <alignment horizontal="left" vertical="center" wrapText="1"/>
      <protection locked="0"/>
    </xf>
    <xf numFmtId="0" fontId="8" fillId="9" borderId="15" xfId="0" applyFont="1" applyFill="1" applyBorder="1" applyAlignment="1" applyProtection="1">
      <alignment horizontal="left" vertical="center" wrapText="1"/>
      <protection locked="0"/>
    </xf>
    <xf numFmtId="9" fontId="14" fillId="9" borderId="14" xfId="1" applyFont="1" applyFill="1" applyBorder="1" applyAlignment="1">
      <alignment horizontal="center" vertical="center" wrapText="1"/>
    </xf>
    <xf numFmtId="9" fontId="14" fillId="9" borderId="15" xfId="1" applyFont="1" applyFill="1" applyBorder="1" applyAlignment="1">
      <alignment horizontal="center" vertical="center" wrapText="1"/>
    </xf>
    <xf numFmtId="0" fontId="13" fillId="24" borderId="10" xfId="0" applyFont="1" applyFill="1" applyBorder="1" applyAlignment="1">
      <alignment horizontal="center" vertical="center" wrapText="1"/>
    </xf>
    <xf numFmtId="0" fontId="13" fillId="24" borderId="12" xfId="0" applyFont="1" applyFill="1" applyBorder="1" applyAlignment="1">
      <alignment horizontal="center" vertical="center" wrapText="1"/>
    </xf>
    <xf numFmtId="0" fontId="10" fillId="24" borderId="10" xfId="0" applyFont="1" applyFill="1" applyBorder="1" applyAlignment="1">
      <alignment horizontal="left" vertical="center" wrapText="1"/>
    </xf>
    <xf numFmtId="0" fontId="10" fillId="24" borderId="12" xfId="0" applyFont="1" applyFill="1" applyBorder="1" applyAlignment="1">
      <alignment horizontal="left" vertical="center" wrapText="1"/>
    </xf>
    <xf numFmtId="9" fontId="14" fillId="0" borderId="10" xfId="0" applyNumberFormat="1" applyFont="1" applyBorder="1" applyAlignment="1">
      <alignment horizontal="center" vertical="center" wrapText="1"/>
    </xf>
    <xf numFmtId="9" fontId="14" fillId="0" borderId="12" xfId="0" applyNumberFormat="1" applyFont="1" applyBorder="1" applyAlignment="1">
      <alignment horizontal="center" vertical="center" wrapText="1"/>
    </xf>
    <xf numFmtId="1" fontId="12" fillId="0" borderId="255" xfId="0" applyNumberFormat="1" applyFont="1" applyBorder="1" applyAlignment="1">
      <alignment horizontal="center" vertical="center" wrapText="1"/>
    </xf>
    <xf numFmtId="1" fontId="12" fillId="0" borderId="269" xfId="0" applyNumberFormat="1" applyFont="1" applyBorder="1" applyAlignment="1">
      <alignment horizontal="center" vertical="center" wrapText="1"/>
    </xf>
    <xf numFmtId="9" fontId="14" fillId="0" borderId="242" xfId="1" applyFont="1" applyFill="1" applyBorder="1" applyAlignment="1" applyProtection="1">
      <alignment horizontal="center" vertical="center"/>
    </xf>
    <xf numFmtId="9" fontId="14" fillId="0" borderId="243" xfId="1" applyFont="1" applyFill="1" applyBorder="1" applyAlignment="1" applyProtection="1">
      <alignment horizontal="center" vertical="center"/>
    </xf>
    <xf numFmtId="0" fontId="10" fillId="0" borderId="63" xfId="0" applyFont="1" applyBorder="1" applyAlignment="1">
      <alignment horizontal="center" vertical="center" wrapText="1"/>
    </xf>
    <xf numFmtId="0" fontId="10" fillId="0" borderId="103" xfId="0" applyFont="1" applyBorder="1" applyAlignment="1">
      <alignment horizontal="center" vertical="center" wrapText="1"/>
    </xf>
    <xf numFmtId="0" fontId="10" fillId="24" borderId="267" xfId="0" applyFont="1" applyFill="1" applyBorder="1" applyAlignment="1">
      <alignment horizontal="left" vertical="center" wrapText="1"/>
    </xf>
    <xf numFmtId="0" fontId="10" fillId="24" borderId="11" xfId="0" applyFont="1" applyFill="1" applyBorder="1" applyAlignment="1">
      <alignment horizontal="left" vertical="center" wrapText="1"/>
    </xf>
    <xf numFmtId="9" fontId="14" fillId="0" borderId="268" xfId="0" applyNumberFormat="1" applyFont="1" applyBorder="1" applyAlignment="1">
      <alignment horizontal="center" vertical="center" wrapText="1"/>
    </xf>
    <xf numFmtId="9" fontId="14" fillId="0" borderId="243" xfId="0" applyNumberFormat="1" applyFont="1" applyBorder="1" applyAlignment="1">
      <alignment horizontal="center" vertical="center" wrapText="1"/>
    </xf>
    <xf numFmtId="9" fontId="14" fillId="0" borderId="244" xfId="0" applyNumberFormat="1" applyFont="1" applyBorder="1" applyAlignment="1">
      <alignment horizontal="center" vertical="center" wrapText="1"/>
    </xf>
    <xf numFmtId="0" fontId="7" fillId="0" borderId="63" xfId="0" applyFont="1" applyBorder="1" applyAlignment="1">
      <alignment horizontal="center" vertical="center" wrapText="1"/>
    </xf>
    <xf numFmtId="0" fontId="7" fillId="0" borderId="103" xfId="0" applyFont="1" applyBorder="1" applyAlignment="1">
      <alignment horizontal="center" vertical="center" wrapText="1"/>
    </xf>
    <xf numFmtId="0" fontId="7" fillId="0" borderId="104" xfId="0" applyFont="1" applyBorder="1" applyAlignment="1">
      <alignment horizontal="center" vertical="center" wrapText="1"/>
    </xf>
    <xf numFmtId="0" fontId="8" fillId="0" borderId="12" xfId="0" applyFont="1" applyBorder="1" applyAlignment="1">
      <alignment horizontal="justify" vertical="center" wrapText="1"/>
    </xf>
    <xf numFmtId="0" fontId="13" fillId="24" borderId="255" xfId="0" applyFont="1" applyFill="1" applyBorder="1" applyAlignment="1">
      <alignment horizontal="center" vertical="center" wrapText="1"/>
    </xf>
    <xf numFmtId="9" fontId="14" fillId="0" borderId="242" xfId="0" applyNumberFormat="1" applyFont="1" applyBorder="1" applyAlignment="1">
      <alignment horizontal="center" vertical="center" wrapText="1"/>
    </xf>
    <xf numFmtId="0" fontId="10" fillId="0" borderId="104" xfId="0" applyFont="1" applyBorder="1" applyAlignment="1">
      <alignment horizontal="center" vertical="center" wrapText="1"/>
    </xf>
    <xf numFmtId="0" fontId="8" fillId="0" borderId="10" xfId="0" applyNumberFormat="1" applyFont="1" applyBorder="1" applyAlignment="1">
      <alignment horizontal="center" vertical="center" wrapText="1"/>
    </xf>
    <xf numFmtId="0" fontId="8" fillId="0" borderId="11" xfId="0" applyNumberFormat="1" applyFont="1" applyBorder="1"/>
    <xf numFmtId="0" fontId="8" fillId="0" borderId="12" xfId="0" applyNumberFormat="1" applyFont="1" applyBorder="1"/>
    <xf numFmtId="9" fontId="8" fillId="0" borderId="10" xfId="0" applyNumberFormat="1" applyFont="1" applyBorder="1" applyAlignment="1">
      <alignment horizontal="center" vertical="center"/>
    </xf>
    <xf numFmtId="9" fontId="8" fillId="0" borderId="11" xfId="0" applyNumberFormat="1" applyFont="1" applyBorder="1" applyAlignment="1">
      <alignment horizontal="center" vertical="center"/>
    </xf>
    <xf numFmtId="9" fontId="8" fillId="0" borderId="12" xfId="0" applyNumberFormat="1" applyFont="1" applyBorder="1" applyAlignment="1">
      <alignment horizontal="center" vertical="center"/>
    </xf>
    <xf numFmtId="0" fontId="10" fillId="0" borderId="13" xfId="0" applyFont="1" applyBorder="1" applyAlignment="1">
      <alignment horizontal="justify" vertical="center" wrapText="1"/>
    </xf>
    <xf numFmtId="9" fontId="10" fillId="0" borderId="63" xfId="0" applyNumberFormat="1" applyFont="1" applyBorder="1" applyAlignment="1" applyProtection="1">
      <alignment horizontal="center" vertical="center" wrapText="1"/>
      <protection locked="0"/>
    </xf>
    <xf numFmtId="0" fontId="10" fillId="0" borderId="103" xfId="0" applyFont="1" applyBorder="1" applyAlignment="1" applyProtection="1">
      <alignment horizontal="center" vertical="center" wrapText="1"/>
      <protection locked="0"/>
    </xf>
    <xf numFmtId="0" fontId="10" fillId="0" borderId="10" xfId="0" applyFont="1" applyBorder="1" applyAlignment="1" applyProtection="1">
      <alignment horizontal="center" vertical="center" wrapText="1"/>
      <protection locked="0"/>
    </xf>
    <xf numFmtId="0" fontId="10" fillId="0" borderId="11" xfId="0" applyFont="1" applyBorder="1" applyAlignment="1" applyProtection="1">
      <alignment horizontal="center" vertical="center" wrapText="1"/>
      <protection locked="0"/>
    </xf>
    <xf numFmtId="3" fontId="7" fillId="9" borderId="10" xfId="4" applyNumberFormat="1" applyFont="1" applyFill="1" applyBorder="1" applyAlignment="1">
      <alignment horizontal="justify" vertical="center" wrapText="1"/>
    </xf>
    <xf numFmtId="3" fontId="7" fillId="9" borderId="11" xfId="4" applyNumberFormat="1" applyFont="1" applyFill="1" applyBorder="1" applyAlignment="1">
      <alignment horizontal="justify" vertical="center" wrapText="1"/>
    </xf>
    <xf numFmtId="0" fontId="10" fillId="0" borderId="12" xfId="0" applyFont="1" applyBorder="1" applyAlignment="1" applyProtection="1">
      <alignment horizontal="center" vertical="center" wrapText="1"/>
      <protection locked="0"/>
    </xf>
    <xf numFmtId="9" fontId="12" fillId="0" borderId="62" xfId="0" applyNumberFormat="1" applyFont="1" applyBorder="1" applyAlignment="1">
      <alignment horizontal="center" vertical="center" wrapText="1"/>
    </xf>
    <xf numFmtId="9" fontId="12" fillId="0" borderId="28" xfId="0" applyNumberFormat="1" applyFont="1" applyBorder="1" applyAlignment="1">
      <alignment horizontal="center" vertical="center" wrapText="1"/>
    </xf>
    <xf numFmtId="0" fontId="13" fillId="0" borderId="64" xfId="0" applyFont="1" applyBorder="1" applyAlignment="1">
      <alignment horizontal="center" vertical="center" wrapText="1"/>
    </xf>
    <xf numFmtId="1" fontId="12" fillId="0" borderId="593" xfId="0" applyNumberFormat="1" applyFont="1" applyBorder="1" applyAlignment="1">
      <alignment horizontal="center" vertical="center" wrapText="1"/>
    </xf>
    <xf numFmtId="0" fontId="8" fillId="0" borderId="10" xfId="0" applyFont="1" applyBorder="1" applyAlignment="1" applyProtection="1">
      <alignment horizontal="left" vertical="center" wrapText="1"/>
      <protection locked="0"/>
    </xf>
    <xf numFmtId="0" fontId="8" fillId="0" borderId="11" xfId="0" applyFont="1" applyBorder="1" applyAlignment="1" applyProtection="1">
      <alignment horizontal="left" vertical="center" wrapText="1"/>
      <protection locked="0"/>
    </xf>
    <xf numFmtId="0" fontId="8" fillId="0" borderId="38" xfId="0" applyFont="1" applyBorder="1" applyAlignment="1" applyProtection="1">
      <alignment horizontal="left" vertical="center" wrapText="1"/>
      <protection locked="0"/>
    </xf>
    <xf numFmtId="165" fontId="10" fillId="0" borderId="223" xfId="0" applyNumberFormat="1" applyFont="1" applyBorder="1" applyAlignment="1">
      <alignment horizontal="center" vertical="center" wrapText="1"/>
    </xf>
    <xf numFmtId="165" fontId="10" fillId="0" borderId="221" xfId="0" applyNumberFormat="1" applyFont="1" applyBorder="1" applyAlignment="1">
      <alignment horizontal="center" vertical="center" wrapText="1"/>
    </xf>
    <xf numFmtId="0" fontId="8" fillId="0" borderId="221" xfId="0" applyFont="1" applyBorder="1"/>
    <xf numFmtId="0" fontId="10" fillId="9" borderId="76" xfId="0" applyFont="1" applyFill="1" applyBorder="1" applyAlignment="1" applyProtection="1">
      <alignment horizontal="center" vertical="center" wrapText="1"/>
      <protection locked="0"/>
    </xf>
    <xf numFmtId="0" fontId="10" fillId="9" borderId="80" xfId="0" applyFont="1" applyFill="1" applyBorder="1" applyAlignment="1" applyProtection="1">
      <alignment horizontal="center" vertical="center" wrapText="1"/>
      <protection locked="0"/>
    </xf>
    <xf numFmtId="0" fontId="10" fillId="9" borderId="78" xfId="0" applyFont="1" applyFill="1" applyBorder="1" applyAlignment="1" applyProtection="1">
      <alignment horizontal="center" vertical="center" wrapText="1"/>
      <protection locked="0"/>
    </xf>
    <xf numFmtId="0" fontId="10" fillId="9" borderId="10" xfId="0" applyFont="1" applyFill="1" applyBorder="1" applyAlignment="1" applyProtection="1">
      <alignment horizontal="center" vertical="center" wrapText="1"/>
      <protection locked="0"/>
    </xf>
    <xf numFmtId="0" fontId="10" fillId="9" borderId="11" xfId="0" applyFont="1" applyFill="1" applyBorder="1" applyAlignment="1" applyProtection="1">
      <alignment horizontal="center" vertical="center" wrapText="1"/>
      <protection locked="0"/>
    </xf>
    <xf numFmtId="0" fontId="10" fillId="9" borderId="12" xfId="0" applyFont="1" applyFill="1" applyBorder="1" applyAlignment="1" applyProtection="1">
      <alignment horizontal="center" vertical="center" wrapText="1"/>
      <protection locked="0"/>
    </xf>
    <xf numFmtId="0" fontId="10" fillId="9" borderId="10" xfId="0" applyFont="1" applyFill="1" applyBorder="1" applyAlignment="1" applyProtection="1">
      <alignment horizontal="justify" vertical="center" wrapText="1"/>
      <protection locked="0"/>
    </xf>
    <xf numFmtId="0" fontId="10" fillId="9" borderId="11" xfId="0" applyFont="1" applyFill="1" applyBorder="1" applyAlignment="1" applyProtection="1">
      <alignment horizontal="justify" vertical="center" wrapText="1"/>
      <protection locked="0"/>
    </xf>
    <xf numFmtId="0" fontId="10" fillId="9" borderId="12" xfId="0" applyFont="1" applyFill="1" applyBorder="1" applyAlignment="1" applyProtection="1">
      <alignment horizontal="justify" vertical="center" wrapText="1"/>
      <protection locked="0"/>
    </xf>
    <xf numFmtId="0" fontId="14" fillId="9" borderId="10" xfId="0" applyFont="1" applyFill="1" applyBorder="1" applyAlignment="1" applyProtection="1">
      <alignment horizontal="center" vertical="center" wrapText="1"/>
      <protection locked="0"/>
    </xf>
    <xf numFmtId="0" fontId="14" fillId="9" borderId="11" xfId="0" applyFont="1" applyFill="1" applyBorder="1" applyAlignment="1" applyProtection="1">
      <alignment horizontal="center" vertical="center" wrapText="1"/>
      <protection locked="0"/>
    </xf>
    <xf numFmtId="0" fontId="14" fillId="9" borderId="12" xfId="0" applyFont="1" applyFill="1" applyBorder="1" applyAlignment="1" applyProtection="1">
      <alignment horizontal="center" vertical="center" wrapText="1"/>
      <protection locked="0"/>
    </xf>
    <xf numFmtId="164" fontId="10" fillId="0" borderId="10" xfId="2" applyFont="1" applyFill="1" applyBorder="1" applyAlignment="1">
      <alignment horizontal="justify" vertical="center" wrapText="1"/>
    </xf>
    <xf numFmtId="164" fontId="10" fillId="0" borderId="11" xfId="2" applyFont="1" applyFill="1" applyBorder="1" applyAlignment="1">
      <alignment horizontal="justify" vertical="center" wrapText="1"/>
    </xf>
    <xf numFmtId="0" fontId="17" fillId="9" borderId="10" xfId="0" applyFont="1" applyFill="1" applyBorder="1" applyAlignment="1" applyProtection="1">
      <alignment horizontal="center" vertical="center" wrapText="1"/>
      <protection locked="0"/>
    </xf>
    <xf numFmtId="0" fontId="17" fillId="9" borderId="11" xfId="0" applyFont="1" applyFill="1" applyBorder="1" applyAlignment="1" applyProtection="1">
      <alignment horizontal="center" vertical="center" wrapText="1"/>
      <protection locked="0"/>
    </xf>
    <xf numFmtId="0" fontId="17" fillId="9" borderId="12" xfId="0" applyFont="1" applyFill="1" applyBorder="1" applyAlignment="1" applyProtection="1">
      <alignment horizontal="center" vertical="center" wrapText="1"/>
      <protection locked="0"/>
    </xf>
    <xf numFmtId="9" fontId="14" fillId="0" borderId="242" xfId="1" applyFont="1" applyFill="1" applyBorder="1" applyAlignment="1">
      <alignment horizontal="center" vertical="center" wrapText="1"/>
    </xf>
    <xf numFmtId="9" fontId="14" fillId="0" borderId="243" xfId="1" applyFont="1" applyFill="1" applyBorder="1" applyAlignment="1">
      <alignment horizontal="center" vertical="center" wrapText="1"/>
    </xf>
    <xf numFmtId="0" fontId="14" fillId="0" borderId="592" xfId="0" applyFont="1" applyBorder="1" applyAlignment="1">
      <alignment horizontal="center" vertical="center" wrapText="1"/>
    </xf>
    <xf numFmtId="0" fontId="10" fillId="0" borderId="82" xfId="0" applyFont="1" applyBorder="1" applyAlignment="1">
      <alignment horizontal="center" vertical="center" wrapText="1"/>
    </xf>
    <xf numFmtId="0" fontId="10" fillId="0" borderId="91" xfId="0" applyFont="1" applyBorder="1" applyAlignment="1">
      <alignment horizontal="center" vertical="center" wrapText="1"/>
    </xf>
    <xf numFmtId="3" fontId="7" fillId="0" borderId="10" xfId="0" applyNumberFormat="1" applyFont="1" applyBorder="1" applyAlignment="1">
      <alignment horizontal="center" vertical="center"/>
    </xf>
    <xf numFmtId="3" fontId="7" fillId="0" borderId="12" xfId="0" applyNumberFormat="1" applyFont="1" applyBorder="1" applyAlignment="1">
      <alignment horizontal="center" vertical="center"/>
    </xf>
    <xf numFmtId="168" fontId="7" fillId="0" borderId="10" xfId="0" applyNumberFormat="1" applyFont="1" applyBorder="1" applyAlignment="1">
      <alignment horizontal="center" vertical="center"/>
    </xf>
    <xf numFmtId="168" fontId="7" fillId="0" borderId="12" xfId="0" applyNumberFormat="1" applyFont="1" applyBorder="1" applyAlignment="1">
      <alignment horizontal="center" vertical="center"/>
    </xf>
    <xf numFmtId="168" fontId="10" fillId="0" borderId="62" xfId="0" applyNumberFormat="1" applyFont="1" applyBorder="1" applyAlignment="1">
      <alignment horizontal="center" vertical="center"/>
    </xf>
    <xf numFmtId="168" fontId="10" fillId="0" borderId="64" xfId="0" applyNumberFormat="1" applyFont="1" applyBorder="1" applyAlignment="1">
      <alignment horizontal="center" vertical="center"/>
    </xf>
    <xf numFmtId="0" fontId="10" fillId="0" borderId="326" xfId="0" applyFont="1" applyBorder="1" applyAlignment="1">
      <alignment horizontal="justify" vertical="center" wrapText="1"/>
    </xf>
    <xf numFmtId="0" fontId="10" fillId="0" borderId="327" xfId="0" applyFont="1" applyBorder="1" applyAlignment="1">
      <alignment horizontal="justify" vertical="center" wrapText="1"/>
    </xf>
    <xf numFmtId="9" fontId="10" fillId="0" borderId="10" xfId="0" applyNumberFormat="1" applyFont="1" applyBorder="1" applyAlignment="1">
      <alignment horizontal="center" vertical="center" wrapText="1"/>
    </xf>
    <xf numFmtId="0" fontId="8" fillId="0" borderId="12" xfId="0" applyFont="1" applyBorder="1" applyAlignment="1">
      <alignment horizontal="center" vertical="center"/>
    </xf>
    <xf numFmtId="0" fontId="8" fillId="0" borderId="64" xfId="0" applyFont="1" applyBorder="1"/>
    <xf numFmtId="0" fontId="8" fillId="0" borderId="327" xfId="0" applyFont="1" applyBorder="1" applyAlignment="1">
      <alignment horizontal="justify" vertical="center" wrapText="1"/>
    </xf>
    <xf numFmtId="9" fontId="8" fillId="0" borderId="10" xfId="0" applyNumberFormat="1" applyFont="1" applyBorder="1" applyAlignment="1">
      <alignment horizontal="center" vertical="center" wrapText="1"/>
    </xf>
    <xf numFmtId="0" fontId="13" fillId="0" borderId="10" xfId="0" applyFont="1" applyBorder="1" applyAlignment="1">
      <alignment horizontal="center" vertical="center" wrapText="1"/>
    </xf>
    <xf numFmtId="0" fontId="12" fillId="0" borderId="12" xfId="0" applyFont="1" applyBorder="1"/>
    <xf numFmtId="0" fontId="10" fillId="0" borderId="10" xfId="0" applyFont="1" applyBorder="1" applyAlignment="1">
      <alignment horizontal="left" vertical="center" wrapText="1"/>
    </xf>
    <xf numFmtId="165" fontId="8" fillId="0" borderId="8" xfId="0" applyNumberFormat="1" applyFont="1" applyBorder="1" applyAlignment="1">
      <alignment horizontal="center" vertical="center" wrapText="1"/>
    </xf>
    <xf numFmtId="0" fontId="8" fillId="0" borderId="285" xfId="0" applyFont="1" applyBorder="1" applyAlignment="1">
      <alignment horizontal="center" vertical="center" wrapText="1"/>
    </xf>
    <xf numFmtId="0" fontId="8" fillId="0" borderId="126" xfId="0" applyFont="1" applyBorder="1" applyAlignment="1">
      <alignment horizontal="center" vertical="center" wrapText="1"/>
    </xf>
    <xf numFmtId="0" fontId="8" fillId="0" borderId="78" xfId="0" applyFont="1" applyBorder="1"/>
    <xf numFmtId="0" fontId="10" fillId="9" borderId="322" xfId="0" applyFont="1" applyFill="1" applyBorder="1" applyAlignment="1" applyProtection="1">
      <alignment horizontal="center" vertical="center" wrapText="1"/>
      <protection locked="0"/>
    </xf>
    <xf numFmtId="0" fontId="10" fillId="9" borderId="352" xfId="0" applyFont="1" applyFill="1" applyBorder="1" applyAlignment="1" applyProtection="1">
      <alignment horizontal="center" vertical="center" wrapText="1"/>
      <protection locked="0"/>
    </xf>
    <xf numFmtId="0" fontId="10" fillId="9" borderId="321" xfId="0" applyFont="1" applyFill="1" applyBorder="1" applyAlignment="1" applyProtection="1">
      <alignment horizontal="center" vertical="center" wrapText="1"/>
      <protection locked="0"/>
    </xf>
    <xf numFmtId="0" fontId="10" fillId="0" borderId="223" xfId="0" applyFont="1" applyBorder="1" applyAlignment="1" applyProtection="1">
      <alignment horizontal="center" vertical="center" wrapText="1"/>
      <protection locked="0"/>
    </xf>
    <xf numFmtId="0" fontId="10" fillId="0" borderId="221" xfId="0" applyFont="1" applyBorder="1" applyAlignment="1" applyProtection="1">
      <alignment horizontal="center" vertical="center" wrapText="1"/>
      <protection locked="0"/>
    </xf>
    <xf numFmtId="0" fontId="8" fillId="9" borderId="351" xfId="0" applyFont="1" applyFill="1" applyBorder="1" applyAlignment="1" applyProtection="1">
      <alignment horizontal="center" vertical="center" wrapText="1"/>
      <protection locked="0"/>
    </xf>
    <xf numFmtId="0" fontId="8" fillId="9" borderId="11" xfId="0" applyFont="1" applyFill="1" applyBorder="1" applyAlignment="1" applyProtection="1">
      <alignment horizontal="center" vertical="center" wrapText="1"/>
      <protection locked="0"/>
    </xf>
    <xf numFmtId="0" fontId="8" fillId="9" borderId="221" xfId="0" applyFont="1" applyFill="1" applyBorder="1" applyAlignment="1" applyProtection="1">
      <alignment horizontal="center" vertical="center" wrapText="1"/>
      <protection locked="0"/>
    </xf>
    <xf numFmtId="0" fontId="10" fillId="9" borderId="256" xfId="0" applyFont="1" applyFill="1" applyBorder="1" applyAlignment="1" applyProtection="1">
      <alignment horizontal="center" vertical="center" wrapText="1"/>
      <protection locked="0"/>
    </xf>
    <xf numFmtId="0" fontId="10" fillId="9" borderId="17" xfId="0" applyFont="1" applyFill="1" applyBorder="1" applyAlignment="1" applyProtection="1">
      <alignment horizontal="center" vertical="center" wrapText="1"/>
      <protection locked="0"/>
    </xf>
    <xf numFmtId="0" fontId="10" fillId="9" borderId="221" xfId="0" applyFont="1" applyFill="1" applyBorder="1" applyAlignment="1" applyProtection="1">
      <alignment horizontal="center" vertical="center" wrapText="1"/>
      <protection locked="0"/>
    </xf>
    <xf numFmtId="0" fontId="10" fillId="9" borderId="256" xfId="0" applyFont="1" applyFill="1" applyBorder="1" applyAlignment="1" applyProtection="1">
      <alignment horizontal="justify" vertical="center" wrapText="1"/>
      <protection locked="0"/>
    </xf>
    <xf numFmtId="0" fontId="10" fillId="9" borderId="17" xfId="0" applyFont="1" applyFill="1" applyBorder="1" applyAlignment="1" applyProtection="1">
      <alignment horizontal="justify" vertical="center" wrapText="1"/>
      <protection locked="0"/>
    </xf>
    <xf numFmtId="0" fontId="10" fillId="9" borderId="221" xfId="0" applyFont="1" applyFill="1" applyBorder="1" applyAlignment="1" applyProtection="1">
      <alignment horizontal="justify" vertical="center" wrapText="1"/>
      <protection locked="0"/>
    </xf>
    <xf numFmtId="9" fontId="15" fillId="9" borderId="10" xfId="0" applyNumberFormat="1" applyFont="1" applyFill="1" applyBorder="1" applyAlignment="1">
      <alignment horizontal="center" vertical="center"/>
    </xf>
    <xf numFmtId="9" fontId="15" fillId="9" borderId="12" xfId="0" applyNumberFormat="1" applyFont="1" applyFill="1" applyBorder="1" applyAlignment="1">
      <alignment horizontal="center" vertical="center"/>
    </xf>
    <xf numFmtId="1" fontId="12" fillId="0" borderId="10" xfId="0" applyNumberFormat="1" applyFont="1" applyBorder="1" applyAlignment="1">
      <alignment horizontal="center" vertical="center" wrapText="1"/>
    </xf>
    <xf numFmtId="1" fontId="12" fillId="0" borderId="12" xfId="0" applyNumberFormat="1" applyFont="1" applyBorder="1" applyAlignment="1">
      <alignment horizontal="center" vertical="center" wrapText="1"/>
    </xf>
    <xf numFmtId="0" fontId="8" fillId="0" borderId="12" xfId="0" applyFont="1" applyBorder="1" applyAlignment="1" applyProtection="1">
      <alignment horizontal="left" vertical="center" wrapText="1"/>
      <protection locked="0"/>
    </xf>
    <xf numFmtId="9" fontId="14" fillId="0" borderId="10" xfId="1" applyFont="1" applyFill="1" applyBorder="1" applyAlignment="1">
      <alignment horizontal="center" vertical="center"/>
    </xf>
    <xf numFmtId="9" fontId="14" fillId="0" borderId="12" xfId="1" applyFont="1" applyFill="1" applyBorder="1" applyAlignment="1">
      <alignment horizontal="center" vertical="center"/>
    </xf>
    <xf numFmtId="9" fontId="8" fillId="0" borderId="10" xfId="1" applyNumberFormat="1" applyFont="1" applyFill="1" applyBorder="1" applyAlignment="1">
      <alignment horizontal="center" vertical="center"/>
    </xf>
    <xf numFmtId="0" fontId="8" fillId="0" borderId="12" xfId="1" applyNumberFormat="1" applyFont="1" applyFill="1" applyBorder="1" applyAlignment="1">
      <alignment horizontal="center" vertical="center"/>
    </xf>
    <xf numFmtId="1" fontId="7" fillId="0" borderId="10" xfId="4" applyNumberFormat="1" applyFont="1" applyFill="1" applyBorder="1" applyAlignment="1">
      <alignment horizontal="center" vertical="center"/>
    </xf>
    <xf numFmtId="1" fontId="7" fillId="0" borderId="12" xfId="4" applyNumberFormat="1" applyFont="1" applyFill="1" applyBorder="1" applyAlignment="1">
      <alignment horizontal="center" vertical="center"/>
    </xf>
    <xf numFmtId="0" fontId="10" fillId="0" borderId="10" xfId="0" applyFont="1" applyBorder="1" applyAlignment="1">
      <alignment horizontal="center" vertical="center"/>
    </xf>
    <xf numFmtId="0" fontId="10" fillId="0" borderId="12" xfId="0" applyFont="1" applyBorder="1" applyAlignment="1">
      <alignment horizontal="center" vertical="center"/>
    </xf>
    <xf numFmtId="3" fontId="7" fillId="12" borderId="10" xfId="4" applyNumberFormat="1" applyFont="1" applyFill="1" applyBorder="1" applyAlignment="1">
      <alignment horizontal="center" vertical="center"/>
    </xf>
    <xf numFmtId="3" fontId="7" fillId="12" borderId="12" xfId="4" applyNumberFormat="1" applyFont="1" applyFill="1" applyBorder="1" applyAlignment="1">
      <alignment horizontal="center" vertical="center"/>
    </xf>
    <xf numFmtId="164" fontId="10" fillId="0" borderId="14" xfId="2" applyFont="1" applyFill="1" applyBorder="1" applyAlignment="1">
      <alignment horizontal="center" vertical="center"/>
    </xf>
    <xf numFmtId="164" fontId="10" fillId="0" borderId="16" xfId="2" applyFont="1" applyFill="1" applyBorder="1" applyAlignment="1">
      <alignment horizontal="center" vertical="center"/>
    </xf>
    <xf numFmtId="0" fontId="7" fillId="0" borderId="14" xfId="0" applyFont="1" applyBorder="1" applyAlignment="1">
      <alignment horizontal="center" vertical="center" wrapText="1"/>
    </xf>
    <xf numFmtId="0" fontId="7" fillId="0" borderId="16" xfId="0" applyFont="1" applyBorder="1" applyAlignment="1">
      <alignment horizontal="center" vertical="center" wrapText="1"/>
    </xf>
    <xf numFmtId="0" fontId="7" fillId="13" borderId="14" xfId="0" applyFont="1" applyFill="1" applyBorder="1" applyAlignment="1">
      <alignment horizontal="center" vertical="center" wrapText="1"/>
    </xf>
    <xf numFmtId="0" fontId="7" fillId="13" borderId="16" xfId="0" applyFont="1" applyFill="1" applyBorder="1" applyAlignment="1">
      <alignment horizontal="center" vertical="center" wrapText="1"/>
    </xf>
    <xf numFmtId="1" fontId="12" fillId="0" borderId="8" xfId="0" applyNumberFormat="1" applyFont="1" applyBorder="1" applyAlignment="1">
      <alignment horizontal="center" vertical="center" wrapText="1"/>
    </xf>
    <xf numFmtId="1" fontId="12" fillId="0" borderId="25" xfId="0" applyNumberFormat="1" applyFont="1" applyBorder="1" applyAlignment="1">
      <alignment horizontal="center" vertical="center" wrapText="1"/>
    </xf>
    <xf numFmtId="0" fontId="10" fillId="0" borderId="164" xfId="0" applyFont="1" applyBorder="1" applyAlignment="1">
      <alignment horizontal="center" vertical="center" wrapText="1"/>
    </xf>
    <xf numFmtId="0" fontId="10" fillId="0" borderId="24" xfId="0" applyFont="1" applyBorder="1" applyAlignment="1">
      <alignment horizontal="center" vertical="center" wrapText="1"/>
    </xf>
    <xf numFmtId="0" fontId="7" fillId="0" borderId="122" xfId="0" applyFont="1" applyBorder="1" applyAlignment="1">
      <alignment horizontal="center" vertical="center" wrapText="1"/>
    </xf>
    <xf numFmtId="0" fontId="7" fillId="0" borderId="293" xfId="0" applyFont="1" applyBorder="1" applyAlignment="1">
      <alignment horizontal="center" vertical="center" wrapText="1"/>
    </xf>
    <xf numFmtId="0" fontId="8" fillId="0" borderId="122" xfId="0" applyFont="1" applyBorder="1" applyAlignment="1" applyProtection="1">
      <alignment horizontal="center" vertical="center" wrapText="1"/>
      <protection locked="0"/>
    </xf>
    <xf numFmtId="0" fontId="8" fillId="0" borderId="102" xfId="0" applyFont="1" applyBorder="1" applyAlignment="1" applyProtection="1">
      <alignment horizontal="center" vertical="center" wrapText="1"/>
      <protection locked="0"/>
    </xf>
    <xf numFmtId="9" fontId="14" fillId="0" borderId="14" xfId="1" applyFont="1" applyFill="1" applyBorder="1" applyAlignment="1">
      <alignment horizontal="center" vertical="center"/>
    </xf>
    <xf numFmtId="9" fontId="14" fillId="0" borderId="16" xfId="1" applyFont="1" applyFill="1" applyBorder="1" applyAlignment="1">
      <alignment horizontal="center" vertical="center"/>
    </xf>
    <xf numFmtId="9" fontId="10" fillId="0" borderId="14" xfId="0" applyNumberFormat="1" applyFont="1" applyBorder="1" applyAlignment="1" applyProtection="1">
      <alignment horizontal="center" vertical="center" wrapText="1"/>
      <protection locked="0"/>
    </xf>
    <xf numFmtId="9" fontId="10" fillId="0" borderId="16" xfId="0" applyNumberFormat="1" applyFont="1" applyBorder="1" applyAlignment="1" applyProtection="1">
      <alignment horizontal="center" vertical="center" wrapText="1"/>
      <protection locked="0"/>
    </xf>
    <xf numFmtId="0" fontId="10" fillId="0" borderId="14" xfId="0" applyFont="1" applyBorder="1" applyAlignment="1">
      <alignment horizontal="center" vertical="center"/>
    </xf>
    <xf numFmtId="0" fontId="10" fillId="0" borderId="16" xfId="0" applyFont="1" applyBorder="1" applyAlignment="1">
      <alignment horizontal="center" vertical="center"/>
    </xf>
    <xf numFmtId="3" fontId="7" fillId="12" borderId="118" xfId="4" applyNumberFormat="1" applyFont="1" applyFill="1" applyBorder="1" applyAlignment="1">
      <alignment horizontal="center" vertical="center"/>
    </xf>
    <xf numFmtId="3" fontId="7" fillId="12" borderId="16" xfId="4" applyNumberFormat="1" applyFont="1" applyFill="1" applyBorder="1" applyAlignment="1">
      <alignment horizontal="center" vertical="center"/>
    </xf>
    <xf numFmtId="164" fontId="10" fillId="0" borderId="309" xfId="2" applyFont="1" applyFill="1" applyBorder="1" applyAlignment="1">
      <alignment horizontal="center" vertical="center"/>
    </xf>
    <xf numFmtId="164" fontId="10" fillId="0" borderId="343" xfId="2" applyFont="1" applyFill="1" applyBorder="1" applyAlignment="1">
      <alignment horizontal="center" vertical="center"/>
    </xf>
    <xf numFmtId="0" fontId="14" fillId="9" borderId="13" xfId="0" applyFont="1" applyFill="1" applyBorder="1" applyAlignment="1" applyProtection="1">
      <alignment horizontal="center" vertical="center" wrapText="1"/>
      <protection locked="0"/>
    </xf>
    <xf numFmtId="0" fontId="10" fillId="0" borderId="10" xfId="0" applyFont="1" applyBorder="1" applyAlignment="1" applyProtection="1">
      <alignment horizontal="justify" vertical="center" wrapText="1"/>
      <protection locked="0"/>
    </xf>
    <xf numFmtId="0" fontId="10" fillId="0" borderId="13" xfId="0" applyFont="1" applyBorder="1" applyAlignment="1" applyProtection="1">
      <alignment horizontal="justify" vertical="center" wrapText="1"/>
      <protection locked="0"/>
    </xf>
    <xf numFmtId="0" fontId="10" fillId="9" borderId="13" xfId="0" applyFont="1" applyFill="1" applyBorder="1" applyAlignment="1" applyProtection="1">
      <alignment horizontal="center" vertical="center" wrapText="1"/>
      <protection locked="0"/>
    </xf>
    <xf numFmtId="0" fontId="10" fillId="9" borderId="13" xfId="0" applyFont="1" applyFill="1" applyBorder="1" applyAlignment="1" applyProtection="1">
      <alignment horizontal="justify" vertical="center" wrapText="1"/>
      <protection locked="0"/>
    </xf>
    <xf numFmtId="3" fontId="7" fillId="12" borderId="256" xfId="0" applyNumberFormat="1" applyFont="1" applyFill="1" applyBorder="1" applyAlignment="1">
      <alignment horizontal="center" vertical="center"/>
    </xf>
    <xf numFmtId="3" fontId="7" fillId="12" borderId="17" xfId="0" applyNumberFormat="1" applyFont="1" applyFill="1" applyBorder="1" applyAlignment="1">
      <alignment horizontal="center" vertical="center"/>
    </xf>
    <xf numFmtId="3" fontId="7" fillId="12" borderId="12" xfId="0" applyNumberFormat="1" applyFont="1" applyFill="1" applyBorder="1" applyAlignment="1">
      <alignment horizontal="center" vertical="center"/>
    </xf>
    <xf numFmtId="164" fontId="10" fillId="0" borderId="25" xfId="2" applyFont="1" applyFill="1" applyBorder="1" applyAlignment="1">
      <alignment horizontal="center" vertical="center"/>
    </xf>
    <xf numFmtId="164" fontId="10" fillId="0" borderId="17" xfId="2" applyFont="1" applyFill="1" applyBorder="1" applyAlignment="1">
      <alignment horizontal="center" vertical="center"/>
    </xf>
    <xf numFmtId="164" fontId="10" fillId="0" borderId="13" xfId="2" applyFont="1" applyFill="1" applyBorder="1" applyAlignment="1">
      <alignment horizontal="center" vertical="center"/>
    </xf>
    <xf numFmtId="0" fontId="10" fillId="0" borderId="256" xfId="0" applyFont="1" applyBorder="1" applyAlignment="1">
      <alignment horizontal="center" vertical="center" wrapText="1"/>
    </xf>
    <xf numFmtId="0" fontId="10" fillId="0" borderId="13" xfId="0" applyFont="1" applyBorder="1" applyAlignment="1">
      <alignment horizontal="center" vertical="center" wrapText="1"/>
    </xf>
    <xf numFmtId="0" fontId="10" fillId="9" borderId="256" xfId="0" applyFont="1" applyFill="1" applyBorder="1" applyAlignment="1">
      <alignment horizontal="center" vertical="center" wrapText="1"/>
    </xf>
    <xf numFmtId="0" fontId="10" fillId="9" borderId="17" xfId="0" applyFont="1" applyFill="1" applyBorder="1" applyAlignment="1">
      <alignment horizontal="center" vertical="center" wrapText="1"/>
    </xf>
    <xf numFmtId="0" fontId="10" fillId="9" borderId="12" xfId="0" applyFont="1" applyFill="1" applyBorder="1" applyAlignment="1">
      <alignment horizontal="center" vertical="center" wrapText="1"/>
    </xf>
    <xf numFmtId="0" fontId="10" fillId="9" borderId="25" xfId="0" applyFont="1" applyFill="1" applyBorder="1" applyAlignment="1">
      <alignment horizontal="center" vertical="center" wrapText="1"/>
    </xf>
    <xf numFmtId="1" fontId="12" fillId="0" borderId="354" xfId="0" applyNumberFormat="1" applyFont="1" applyBorder="1" applyAlignment="1">
      <alignment horizontal="center" vertical="center" wrapText="1"/>
    </xf>
    <xf numFmtId="1" fontId="12" fillId="0" borderId="355" xfId="0" applyNumberFormat="1" applyFont="1" applyBorder="1" applyAlignment="1">
      <alignment horizontal="center" vertical="center" wrapText="1"/>
    </xf>
    <xf numFmtId="1" fontId="12" fillId="0" borderId="356" xfId="0" applyNumberFormat="1" applyFont="1" applyBorder="1" applyAlignment="1">
      <alignment horizontal="center" vertical="center" wrapText="1"/>
    </xf>
    <xf numFmtId="0" fontId="10" fillId="0" borderId="359" xfId="0" applyFont="1" applyBorder="1" applyAlignment="1" applyProtection="1">
      <alignment horizontal="left" vertical="center" wrapText="1"/>
      <protection locked="0"/>
    </xf>
    <xf numFmtId="0" fontId="10" fillId="0" borderId="358" xfId="0" applyFont="1" applyBorder="1" applyAlignment="1" applyProtection="1">
      <alignment horizontal="left" vertical="center" wrapText="1"/>
      <protection locked="0"/>
    </xf>
    <xf numFmtId="0" fontId="10" fillId="0" borderId="327" xfId="0" applyFont="1" applyBorder="1" applyAlignment="1" applyProtection="1">
      <alignment horizontal="left" vertical="center" wrapText="1"/>
      <protection locked="0"/>
    </xf>
    <xf numFmtId="9" fontId="14" fillId="0" borderId="25" xfId="1" applyFont="1" applyFill="1" applyBorder="1" applyAlignment="1">
      <alignment horizontal="center" vertical="center"/>
    </xf>
    <xf numFmtId="9" fontId="14" fillId="0" borderId="17" xfId="1" applyFont="1" applyFill="1" applyBorder="1" applyAlignment="1">
      <alignment horizontal="center" vertical="center"/>
    </xf>
    <xf numFmtId="9" fontId="14" fillId="0" borderId="13" xfId="1" applyFont="1" applyFill="1" applyBorder="1" applyAlignment="1">
      <alignment horizontal="center" vertical="center"/>
    </xf>
    <xf numFmtId="9" fontId="10" fillId="0" borderId="25" xfId="0" applyNumberFormat="1" applyFont="1" applyBorder="1" applyAlignment="1" applyProtection="1">
      <alignment horizontal="center" vertical="center" wrapText="1"/>
      <protection locked="0"/>
    </xf>
    <xf numFmtId="9" fontId="10" fillId="0" borderId="17" xfId="0" applyNumberFormat="1" applyFont="1" applyBorder="1" applyAlignment="1" applyProtection="1">
      <alignment horizontal="center" vertical="center" wrapText="1"/>
      <protection locked="0"/>
    </xf>
    <xf numFmtId="9" fontId="10" fillId="0" borderId="13" xfId="0" applyNumberFormat="1" applyFont="1" applyBorder="1" applyAlignment="1" applyProtection="1">
      <alignment horizontal="center" vertical="center" wrapText="1"/>
      <protection locked="0"/>
    </xf>
    <xf numFmtId="0" fontId="10" fillId="0" borderId="25" xfId="0" applyFont="1" applyBorder="1" applyAlignment="1" applyProtection="1">
      <alignment horizontal="center" vertical="center" wrapText="1"/>
      <protection locked="0"/>
    </xf>
    <xf numFmtId="0" fontId="10" fillId="0" borderId="17" xfId="0" applyFont="1" applyBorder="1" applyAlignment="1" applyProtection="1">
      <alignment horizontal="center" vertical="center" wrapText="1"/>
      <protection locked="0"/>
    </xf>
    <xf numFmtId="0" fontId="10" fillId="0" borderId="13" xfId="0" applyFont="1" applyBorder="1" applyAlignment="1" applyProtection="1">
      <alignment horizontal="center" vertical="center" wrapText="1"/>
      <protection locked="0"/>
    </xf>
    <xf numFmtId="0" fontId="10" fillId="0" borderId="256" xfId="0" applyFont="1" applyBorder="1" applyAlignment="1">
      <alignment horizontal="center" vertical="center"/>
    </xf>
    <xf numFmtId="0" fontId="10" fillId="0" borderId="17" xfId="0" applyFont="1" applyBorder="1" applyAlignment="1">
      <alignment horizontal="center" vertical="center"/>
    </xf>
    <xf numFmtId="0" fontId="10" fillId="0" borderId="256" xfId="0" applyFont="1" applyBorder="1" applyAlignment="1" applyProtection="1">
      <alignment horizontal="center" vertical="center" wrapText="1"/>
      <protection locked="0"/>
    </xf>
    <xf numFmtId="0" fontId="14" fillId="9" borderId="256" xfId="0" applyFont="1" applyFill="1" applyBorder="1" applyAlignment="1" applyProtection="1">
      <alignment horizontal="center" vertical="center" wrapText="1"/>
      <protection locked="0"/>
    </xf>
    <xf numFmtId="0" fontId="14" fillId="9" borderId="17" xfId="0" applyFont="1" applyFill="1" applyBorder="1" applyAlignment="1" applyProtection="1">
      <alignment horizontal="center" vertical="center" wrapText="1"/>
      <protection locked="0"/>
    </xf>
    <xf numFmtId="0" fontId="10" fillId="0" borderId="256" xfId="0" applyFont="1" applyBorder="1" applyAlignment="1" applyProtection="1">
      <alignment horizontal="justify" vertical="center" wrapText="1"/>
      <protection locked="0"/>
    </xf>
    <xf numFmtId="0" fontId="10" fillId="0" borderId="17" xfId="0" applyFont="1" applyBorder="1" applyAlignment="1" applyProtection="1">
      <alignment horizontal="justify" vertical="center" wrapText="1"/>
      <protection locked="0"/>
    </xf>
    <xf numFmtId="9" fontId="8" fillId="0" borderId="256" xfId="0" applyNumberFormat="1" applyFont="1" applyBorder="1" applyAlignment="1">
      <alignment horizontal="center" vertical="center"/>
    </xf>
    <xf numFmtId="9" fontId="8" fillId="0" borderId="17" xfId="0" applyNumberFormat="1" applyFont="1" applyBorder="1" applyAlignment="1">
      <alignment horizontal="center" vertical="center"/>
    </xf>
    <xf numFmtId="9" fontId="8" fillId="0" borderId="221" xfId="0" applyNumberFormat="1" applyFont="1" applyBorder="1" applyAlignment="1">
      <alignment horizontal="center" vertical="center"/>
    </xf>
    <xf numFmtId="9" fontId="15" fillId="9" borderId="307" xfId="0" applyNumberFormat="1" applyFont="1" applyFill="1" applyBorder="1" applyAlignment="1">
      <alignment horizontal="center" vertical="center"/>
    </xf>
    <xf numFmtId="9" fontId="15" fillId="9" borderId="0" xfId="0" applyNumberFormat="1" applyFont="1" applyFill="1" applyBorder="1" applyAlignment="1">
      <alignment horizontal="center" vertical="center"/>
    </xf>
    <xf numFmtId="9" fontId="15" fillId="9" borderId="353" xfId="0" applyNumberFormat="1" applyFont="1" applyFill="1" applyBorder="1" applyAlignment="1">
      <alignment horizontal="center" vertical="center"/>
    </xf>
    <xf numFmtId="0" fontId="10" fillId="9" borderId="307" xfId="0" applyFont="1" applyFill="1" applyBorder="1" applyAlignment="1" applyProtection="1">
      <alignment horizontal="center" vertical="center" wrapText="1"/>
      <protection locked="0"/>
    </xf>
    <xf numFmtId="0" fontId="10" fillId="0" borderId="221" xfId="0" applyFont="1" applyBorder="1" applyAlignment="1">
      <alignment horizontal="center" vertical="center" wrapText="1"/>
    </xf>
    <xf numFmtId="0" fontId="10" fillId="9" borderId="84" xfId="0" applyFont="1" applyFill="1" applyBorder="1" applyAlignment="1" applyProtection="1">
      <alignment horizontal="center" vertical="center" wrapText="1"/>
      <protection locked="0"/>
    </xf>
    <xf numFmtId="0" fontId="8" fillId="9" borderId="10" xfId="0" applyFont="1" applyFill="1" applyBorder="1" applyAlignment="1" applyProtection="1">
      <alignment horizontal="center" vertical="center" wrapText="1"/>
      <protection locked="0"/>
    </xf>
    <xf numFmtId="0" fontId="8" fillId="9" borderId="13" xfId="0" applyFont="1" applyFill="1" applyBorder="1" applyAlignment="1" applyProtection="1">
      <alignment horizontal="center" vertical="center" wrapText="1"/>
      <protection locked="0"/>
    </xf>
    <xf numFmtId="0" fontId="10" fillId="9" borderId="63" xfId="0" applyFont="1" applyFill="1" applyBorder="1" applyAlignment="1">
      <alignment horizontal="center" vertical="center" wrapText="1"/>
    </xf>
    <xf numFmtId="0" fontId="10" fillId="9" borderId="13" xfId="0" applyFont="1" applyFill="1" applyBorder="1" applyAlignment="1">
      <alignment horizontal="center" vertical="center" wrapText="1"/>
    </xf>
    <xf numFmtId="0" fontId="7" fillId="9" borderId="10" xfId="0" applyFont="1" applyFill="1" applyBorder="1" applyAlignment="1">
      <alignment horizontal="center" vertical="center" wrapText="1"/>
    </xf>
    <xf numFmtId="0" fontId="7" fillId="9" borderId="221" xfId="0" applyFont="1" applyFill="1" applyBorder="1" applyAlignment="1">
      <alignment horizontal="center" vertical="center" wrapText="1"/>
    </xf>
    <xf numFmtId="0" fontId="14" fillId="9" borderId="221" xfId="0" applyFont="1" applyFill="1" applyBorder="1" applyAlignment="1" applyProtection="1">
      <alignment horizontal="center" vertical="center" wrapText="1"/>
      <protection locked="0"/>
    </xf>
    <xf numFmtId="9" fontId="10" fillId="0" borderId="10" xfId="0" applyNumberFormat="1" applyFont="1" applyBorder="1" applyAlignment="1" applyProtection="1">
      <alignment horizontal="center" vertical="center" wrapText="1"/>
      <protection locked="0"/>
    </xf>
    <xf numFmtId="0" fontId="10" fillId="9" borderId="10" xfId="0" applyFont="1" applyFill="1" applyBorder="1" applyAlignment="1">
      <alignment horizontal="center" vertical="center"/>
    </xf>
    <xf numFmtId="0" fontId="10" fillId="9" borderId="13" xfId="0" applyFont="1" applyFill="1" applyBorder="1" applyAlignment="1">
      <alignment horizontal="center" vertical="center"/>
    </xf>
    <xf numFmtId="0" fontId="10" fillId="0" borderId="62" xfId="0" applyFont="1" applyBorder="1" applyAlignment="1">
      <alignment horizontal="center" vertical="center"/>
    </xf>
    <xf numFmtId="0" fontId="10" fillId="0" borderId="13" xfId="0" applyFont="1" applyBorder="1" applyAlignment="1">
      <alignment horizontal="center" vertical="center"/>
    </xf>
    <xf numFmtId="0" fontId="10" fillId="0" borderId="293" xfId="0" applyFont="1" applyBorder="1" applyAlignment="1">
      <alignment horizontal="center" vertical="center"/>
    </xf>
    <xf numFmtId="0" fontId="10" fillId="0" borderId="25" xfId="0" applyFont="1" applyBorder="1" applyAlignment="1">
      <alignment horizontal="justify" vertical="center" wrapText="1"/>
    </xf>
    <xf numFmtId="9" fontId="8" fillId="0" borderId="10" xfId="1" applyFont="1" applyBorder="1" applyAlignment="1">
      <alignment horizontal="center" vertical="center"/>
    </xf>
    <xf numFmtId="9" fontId="8" fillId="0" borderId="13" xfId="1" applyFont="1" applyBorder="1" applyAlignment="1">
      <alignment horizontal="center" vertical="center"/>
    </xf>
    <xf numFmtId="9" fontId="15" fillId="9" borderId="13" xfId="0" applyNumberFormat="1" applyFont="1" applyFill="1" applyBorder="1" applyAlignment="1">
      <alignment horizontal="center" vertical="center"/>
    </xf>
    <xf numFmtId="1" fontId="12" fillId="0" borderId="13" xfId="0" applyNumberFormat="1" applyFont="1" applyBorder="1" applyAlignment="1">
      <alignment horizontal="center" vertical="center" wrapText="1"/>
    </xf>
    <xf numFmtId="0" fontId="10" fillId="9" borderId="10" xfId="0" applyFont="1" applyFill="1" applyBorder="1" applyAlignment="1" applyProtection="1">
      <alignment horizontal="left" vertical="center" wrapText="1"/>
      <protection locked="0"/>
    </xf>
    <xf numFmtId="0" fontId="10" fillId="9" borderId="272" xfId="0" applyFont="1" applyFill="1" applyBorder="1" applyAlignment="1" applyProtection="1">
      <alignment horizontal="left" vertical="center" wrapText="1"/>
      <protection locked="0"/>
    </xf>
    <xf numFmtId="9" fontId="14" fillId="0" borderId="221" xfId="1" applyFont="1" applyFill="1" applyBorder="1" applyAlignment="1">
      <alignment horizontal="center" vertical="center"/>
    </xf>
    <xf numFmtId="0" fontId="10" fillId="0" borderId="11" xfId="0" applyFont="1" applyBorder="1" applyAlignment="1">
      <alignment horizontal="center" vertical="center"/>
    </xf>
    <xf numFmtId="3" fontId="7" fillId="12" borderId="62" xfId="4" applyNumberFormat="1" applyFont="1" applyFill="1" applyBorder="1" applyAlignment="1">
      <alignment horizontal="center" vertical="center"/>
    </xf>
    <xf numFmtId="3" fontId="7" fillId="12" borderId="11" xfId="4" applyNumberFormat="1" applyFont="1" applyFill="1" applyBorder="1" applyAlignment="1">
      <alignment horizontal="center" vertical="center"/>
    </xf>
    <xf numFmtId="164" fontId="10" fillId="0" borderId="256" xfId="2" applyFont="1" applyFill="1" applyBorder="1" applyAlignment="1">
      <alignment horizontal="center" vertical="center"/>
    </xf>
    <xf numFmtId="164" fontId="10" fillId="0" borderId="11" xfId="2" applyFont="1" applyFill="1" applyBorder="1" applyAlignment="1">
      <alignment horizontal="center" vertical="center"/>
    </xf>
    <xf numFmtId="164" fontId="10" fillId="0" borderId="12" xfId="2" applyFont="1" applyFill="1" applyBorder="1" applyAlignment="1">
      <alignment horizontal="center" vertical="center"/>
    </xf>
    <xf numFmtId="9" fontId="8" fillId="0" borderId="11" xfId="1" applyFont="1" applyBorder="1" applyAlignment="1">
      <alignment horizontal="center" vertical="center"/>
    </xf>
    <xf numFmtId="9" fontId="8" fillId="0" borderId="12" xfId="1" applyFont="1" applyBorder="1" applyAlignment="1">
      <alignment horizontal="center" vertical="center"/>
    </xf>
    <xf numFmtId="9" fontId="12" fillId="0" borderId="14" xfId="0" applyNumberFormat="1" applyFont="1" applyBorder="1" applyAlignment="1">
      <alignment horizontal="center" vertical="center"/>
    </xf>
    <xf numFmtId="9" fontId="12" fillId="0" borderId="15" xfId="0" applyNumberFormat="1" applyFont="1" applyBorder="1" applyAlignment="1">
      <alignment horizontal="center" vertical="center"/>
    </xf>
    <xf numFmtId="9" fontId="12" fillId="0" borderId="16" xfId="0" applyNumberFormat="1" applyFont="1" applyBorder="1" applyAlignment="1">
      <alignment horizontal="center" vertical="center"/>
    </xf>
    <xf numFmtId="1" fontId="12" fillId="0" borderId="11" xfId="0" applyNumberFormat="1" applyFont="1" applyBorder="1" applyAlignment="1">
      <alignment horizontal="center" vertical="center" wrapText="1"/>
    </xf>
    <xf numFmtId="9" fontId="14" fillId="0" borderId="11" xfId="1" applyFont="1" applyFill="1" applyBorder="1" applyAlignment="1">
      <alignment horizontal="center" vertical="center"/>
    </xf>
    <xf numFmtId="0" fontId="14" fillId="0" borderId="10" xfId="0" applyFont="1" applyBorder="1" applyAlignment="1" applyProtection="1">
      <alignment horizontal="center" vertical="center" wrapText="1"/>
      <protection locked="0"/>
    </xf>
    <xf numFmtId="0" fontId="14" fillId="0" borderId="11" xfId="0" applyFont="1" applyBorder="1" applyAlignment="1" applyProtection="1">
      <alignment horizontal="center" vertical="center" wrapText="1"/>
      <protection locked="0"/>
    </xf>
    <xf numFmtId="0" fontId="14" fillId="0" borderId="12" xfId="0" applyFont="1" applyBorder="1" applyAlignment="1" applyProtection="1">
      <alignment horizontal="center" vertical="center" wrapText="1"/>
      <protection locked="0"/>
    </xf>
    <xf numFmtId="0" fontId="10" fillId="0" borderId="11" xfId="0" applyFont="1" applyBorder="1" applyAlignment="1" applyProtection="1">
      <alignment horizontal="justify" vertical="center" wrapText="1"/>
      <protection locked="0"/>
    </xf>
    <xf numFmtId="0" fontId="10" fillId="0" borderId="12" xfId="0" applyFont="1" applyBorder="1" applyAlignment="1" applyProtection="1">
      <alignment horizontal="justify" vertical="center" wrapText="1"/>
      <protection locked="0"/>
    </xf>
    <xf numFmtId="0" fontId="7" fillId="0" borderId="164" xfId="0" applyFont="1" applyBorder="1" applyAlignment="1">
      <alignment horizontal="center" vertical="center" wrapText="1"/>
    </xf>
    <xf numFmtId="0" fontId="7" fillId="0" borderId="7" xfId="0" applyFont="1" applyBorder="1" applyAlignment="1">
      <alignment horizontal="center" vertical="center" wrapText="1"/>
    </xf>
    <xf numFmtId="0" fontId="7" fillId="0" borderId="256" xfId="0" applyFont="1" applyBorder="1" applyAlignment="1">
      <alignment horizontal="center" vertical="center" wrapText="1"/>
    </xf>
    <xf numFmtId="0" fontId="7" fillId="0" borderId="224" xfId="0" applyFont="1" applyBorder="1" applyAlignment="1">
      <alignment horizontal="center" vertical="center" wrapText="1"/>
    </xf>
    <xf numFmtId="0" fontId="8" fillId="9" borderId="12" xfId="0" applyFont="1" applyFill="1" applyBorder="1" applyAlignment="1" applyProtection="1">
      <alignment horizontal="center" vertical="center" wrapText="1"/>
      <protection locked="0"/>
    </xf>
    <xf numFmtId="1" fontId="12" fillId="0" borderId="17" xfId="0" applyNumberFormat="1" applyFont="1" applyBorder="1" applyAlignment="1">
      <alignment horizontal="center" vertical="center" wrapText="1"/>
    </xf>
    <xf numFmtId="0" fontId="8" fillId="0" borderId="15" xfId="0" applyFont="1" applyBorder="1" applyAlignment="1" applyProtection="1">
      <alignment horizontal="left" vertical="center" wrapText="1"/>
      <protection locked="0"/>
    </xf>
    <xf numFmtId="9" fontId="14" fillId="0" borderId="15" xfId="1" applyFont="1" applyFill="1" applyBorder="1" applyAlignment="1">
      <alignment horizontal="center" vertical="center"/>
    </xf>
    <xf numFmtId="9" fontId="10" fillId="0" borderId="15" xfId="0" applyNumberFormat="1" applyFont="1" applyBorder="1" applyAlignment="1" applyProtection="1">
      <alignment horizontal="center" vertical="center" wrapText="1"/>
      <protection locked="0"/>
    </xf>
    <xf numFmtId="0" fontId="10" fillId="0" borderId="15" xfId="0" applyFont="1" applyBorder="1" applyAlignment="1">
      <alignment horizontal="center" vertical="center"/>
    </xf>
    <xf numFmtId="9" fontId="8" fillId="0" borderId="15" xfId="0" applyNumberFormat="1" applyFont="1" applyBorder="1" applyAlignment="1">
      <alignment horizontal="center" vertical="center"/>
    </xf>
    <xf numFmtId="9" fontId="12" fillId="9" borderId="10" xfId="0" applyNumberFormat="1" applyFont="1" applyFill="1" applyBorder="1" applyAlignment="1">
      <alignment horizontal="center" vertical="center"/>
    </xf>
    <xf numFmtId="9" fontId="12" fillId="9" borderId="15" xfId="0" applyNumberFormat="1" applyFont="1" applyFill="1" applyBorder="1" applyAlignment="1">
      <alignment horizontal="center" vertical="center"/>
    </xf>
    <xf numFmtId="0" fontId="7" fillId="0" borderId="323" xfId="0" applyFont="1" applyBorder="1" applyAlignment="1">
      <alignment horizontal="center" vertical="center" wrapText="1"/>
    </xf>
    <xf numFmtId="9" fontId="8" fillId="0" borderId="10" xfId="0" applyNumberFormat="1" applyFont="1" applyFill="1" applyBorder="1" applyAlignment="1">
      <alignment horizontal="center" vertical="center" wrapText="1"/>
    </xf>
    <xf numFmtId="0" fontId="8" fillId="0" borderId="12" xfId="0" applyFont="1" applyFill="1" applyBorder="1" applyAlignment="1">
      <alignment horizontal="center" vertical="center" wrapText="1"/>
    </xf>
    <xf numFmtId="0" fontId="7" fillId="9" borderId="12" xfId="0" applyFont="1" applyFill="1" applyBorder="1" applyAlignment="1">
      <alignment horizontal="center" vertical="center" wrapText="1"/>
    </xf>
    <xf numFmtId="167" fontId="7" fillId="12" borderId="10" xfId="0" applyNumberFormat="1" applyFont="1" applyFill="1" applyBorder="1" applyAlignment="1">
      <alignment horizontal="center"/>
    </xf>
    <xf numFmtId="167" fontId="7" fillId="12" borderId="12" xfId="0" applyNumberFormat="1" applyFont="1" applyFill="1" applyBorder="1" applyAlignment="1">
      <alignment horizontal="center"/>
    </xf>
    <xf numFmtId="167" fontId="7" fillId="9" borderId="10" xfId="0" applyNumberFormat="1" applyFont="1" applyFill="1" applyBorder="1" applyAlignment="1">
      <alignment horizontal="center"/>
    </xf>
    <xf numFmtId="167" fontId="7" fillId="9" borderId="12" xfId="0" applyNumberFormat="1" applyFont="1" applyFill="1" applyBorder="1" applyAlignment="1">
      <alignment horizontal="center"/>
    </xf>
    <xf numFmtId="9" fontId="8" fillId="9" borderId="10" xfId="0" applyNumberFormat="1" applyFont="1" applyFill="1" applyBorder="1" applyAlignment="1">
      <alignment horizontal="center" vertical="center" wrapText="1"/>
    </xf>
    <xf numFmtId="0" fontId="8" fillId="9" borderId="13" xfId="0" applyNumberFormat="1" applyFont="1" applyFill="1" applyBorder="1"/>
    <xf numFmtId="0" fontId="8" fillId="9" borderId="12" xfId="0" applyFont="1" applyFill="1" applyBorder="1"/>
    <xf numFmtId="9" fontId="14" fillId="9" borderId="10" xfId="0" applyNumberFormat="1" applyFont="1" applyFill="1" applyBorder="1" applyAlignment="1">
      <alignment horizontal="center" vertical="center" wrapText="1"/>
    </xf>
    <xf numFmtId="9" fontId="14" fillId="9" borderId="12" xfId="0" applyNumberFormat="1" applyFont="1" applyFill="1" applyBorder="1" applyAlignment="1">
      <alignment horizontal="center" vertical="center" wrapText="1"/>
    </xf>
    <xf numFmtId="0" fontId="7" fillId="12" borderId="10" xfId="0" applyFont="1" applyFill="1" applyBorder="1" applyAlignment="1">
      <alignment horizontal="center" vertical="center" wrapText="1"/>
    </xf>
    <xf numFmtId="0" fontId="8" fillId="9" borderId="13" xfId="0" applyFont="1" applyFill="1" applyBorder="1"/>
    <xf numFmtId="0" fontId="14" fillId="9" borderId="10" xfId="0" applyFont="1" applyFill="1" applyBorder="1" applyAlignment="1">
      <alignment horizontal="center" vertical="center" wrapText="1"/>
    </xf>
    <xf numFmtId="0" fontId="14" fillId="9" borderId="13" xfId="0" applyFont="1" applyFill="1" applyBorder="1"/>
    <xf numFmtId="0" fontId="7" fillId="9" borderId="10" xfId="0" applyFont="1" applyFill="1" applyBorder="1" applyAlignment="1">
      <alignment horizontal="justify" vertical="center" wrapText="1"/>
    </xf>
    <xf numFmtId="0" fontId="8" fillId="9" borderId="13" xfId="0" applyFont="1" applyFill="1" applyBorder="1" applyAlignment="1">
      <alignment horizontal="justify" vertical="center"/>
    </xf>
    <xf numFmtId="0" fontId="14" fillId="12" borderId="10" xfId="0" applyFont="1" applyFill="1" applyBorder="1" applyAlignment="1">
      <alignment horizontal="center" vertical="center" wrapText="1"/>
    </xf>
    <xf numFmtId="0" fontId="14" fillId="9" borderId="12" xfId="0" applyFont="1" applyFill="1" applyBorder="1"/>
    <xf numFmtId="0" fontId="7" fillId="12" borderId="10" xfId="0" applyFont="1" applyFill="1" applyBorder="1" applyAlignment="1">
      <alignment horizontal="justify" vertical="center" wrapText="1"/>
    </xf>
    <xf numFmtId="0" fontId="8" fillId="9" borderId="12" xfId="0" applyFont="1" applyFill="1" applyBorder="1" applyAlignment="1">
      <alignment horizontal="justify" vertical="center"/>
    </xf>
    <xf numFmtId="3" fontId="7" fillId="12" borderId="107" xfId="4" applyNumberFormat="1" applyFont="1" applyFill="1" applyBorder="1" applyAlignment="1">
      <alignment horizontal="center" vertical="center"/>
    </xf>
    <xf numFmtId="164" fontId="10" fillId="0" borderId="8" xfId="2" applyFont="1" applyFill="1" applyBorder="1" applyAlignment="1">
      <alignment horizontal="center" vertical="center"/>
    </xf>
    <xf numFmtId="0" fontId="10" fillId="0" borderId="256" xfId="0" applyFont="1" applyBorder="1" applyAlignment="1">
      <alignment horizontal="justify" vertical="center" wrapText="1"/>
    </xf>
    <xf numFmtId="0" fontId="10" fillId="0" borderId="8" xfId="0" applyFont="1" applyBorder="1" applyAlignment="1">
      <alignment horizontal="justify" vertical="center" wrapText="1"/>
    </xf>
    <xf numFmtId="9" fontId="8" fillId="0" borderId="14" xfId="8" applyNumberFormat="1" applyFont="1" applyBorder="1" applyAlignment="1">
      <alignment horizontal="center" vertical="center"/>
    </xf>
    <xf numFmtId="9" fontId="8" fillId="0" borderId="16" xfId="8" applyNumberFormat="1" applyFont="1" applyBorder="1" applyAlignment="1">
      <alignment horizontal="center" vertical="center"/>
    </xf>
    <xf numFmtId="0" fontId="10" fillId="9" borderId="10" xfId="0" applyFont="1" applyFill="1" applyBorder="1" applyAlignment="1">
      <alignment horizontal="center" vertical="center" wrapText="1"/>
    </xf>
    <xf numFmtId="0" fontId="7" fillId="12" borderId="76" xfId="0" applyFont="1" applyFill="1" applyBorder="1" applyAlignment="1">
      <alignment horizontal="justify" vertical="center" wrapText="1"/>
    </xf>
    <xf numFmtId="0" fontId="8" fillId="9" borderId="78" xfId="0" applyFont="1" applyFill="1" applyBorder="1" applyAlignment="1">
      <alignment horizontal="justify" vertical="center" wrapText="1"/>
    </xf>
    <xf numFmtId="0" fontId="7" fillId="9" borderId="10" xfId="0" applyFont="1" applyFill="1" applyBorder="1" applyAlignment="1">
      <alignment horizontal="center" vertical="center"/>
    </xf>
    <xf numFmtId="0" fontId="8" fillId="12" borderId="10" xfId="0" applyFont="1" applyFill="1" applyBorder="1" applyAlignment="1">
      <alignment horizontal="center" vertical="center" wrapText="1"/>
    </xf>
    <xf numFmtId="0" fontId="8" fillId="9" borderId="12" xfId="0" applyFont="1" applyFill="1" applyBorder="1" applyAlignment="1">
      <alignment horizontal="justify"/>
    </xf>
    <xf numFmtId="9" fontId="7" fillId="0" borderId="10" xfId="0" applyNumberFormat="1" applyFont="1" applyFill="1" applyBorder="1" applyAlignment="1">
      <alignment horizontal="center" vertical="center" wrapText="1"/>
    </xf>
    <xf numFmtId="0" fontId="7" fillId="0" borderId="12" xfId="0" applyFont="1" applyFill="1" applyBorder="1" applyAlignment="1">
      <alignment horizontal="center" vertical="center" wrapText="1"/>
    </xf>
    <xf numFmtId="0" fontId="8" fillId="0" borderId="13" xfId="0" applyFont="1" applyFill="1" applyBorder="1" applyAlignment="1">
      <alignment horizontal="center" vertical="center" wrapText="1"/>
    </xf>
    <xf numFmtId="0" fontId="7" fillId="9" borderId="13" xfId="0" applyFont="1" applyFill="1" applyBorder="1" applyAlignment="1">
      <alignment horizontal="center" vertical="center" wrapText="1"/>
    </xf>
    <xf numFmtId="0" fontId="7" fillId="9" borderId="14" xfId="0" applyFont="1" applyFill="1" applyBorder="1" applyAlignment="1">
      <alignment horizontal="center" vertical="center" wrapText="1"/>
    </xf>
    <xf numFmtId="0" fontId="7" fillId="9" borderId="16" xfId="0" applyFont="1" applyFill="1" applyBorder="1" applyAlignment="1">
      <alignment horizontal="center" vertical="center" wrapText="1"/>
    </xf>
    <xf numFmtId="167" fontId="7" fillId="12" borderId="13" xfId="0" applyNumberFormat="1" applyFont="1" applyFill="1" applyBorder="1" applyAlignment="1">
      <alignment horizontal="center"/>
    </xf>
    <xf numFmtId="167" fontId="7" fillId="9" borderId="13" xfId="0" applyNumberFormat="1" applyFont="1" applyFill="1" applyBorder="1" applyAlignment="1">
      <alignment horizontal="center"/>
    </xf>
    <xf numFmtId="0" fontId="13" fillId="24" borderId="13" xfId="0" applyFont="1" applyFill="1" applyBorder="1" applyAlignment="1">
      <alignment horizontal="center" vertical="center" wrapText="1"/>
    </xf>
    <xf numFmtId="0" fontId="10" fillId="24" borderId="13" xfId="0" applyFont="1" applyFill="1" applyBorder="1" applyAlignment="1">
      <alignment horizontal="left" vertical="center" wrapText="1"/>
    </xf>
    <xf numFmtId="9" fontId="14" fillId="9" borderId="13" xfId="0" applyNumberFormat="1" applyFont="1" applyFill="1" applyBorder="1" applyAlignment="1">
      <alignment horizontal="center" vertical="center" wrapText="1"/>
    </xf>
    <xf numFmtId="0" fontId="8" fillId="9" borderId="84" xfId="0" applyFont="1" applyFill="1" applyBorder="1" applyAlignment="1">
      <alignment horizontal="justify" vertical="center" wrapText="1"/>
    </xf>
    <xf numFmtId="0" fontId="8" fillId="9" borderId="13" xfId="0" applyFont="1" applyFill="1" applyBorder="1" applyAlignment="1">
      <alignment horizontal="justify"/>
    </xf>
    <xf numFmtId="9" fontId="7" fillId="9" borderId="10" xfId="0" applyNumberFormat="1" applyFont="1" applyFill="1" applyBorder="1" applyAlignment="1">
      <alignment horizontal="center" vertical="center" wrapText="1"/>
    </xf>
    <xf numFmtId="0" fontId="8" fillId="9" borderId="12" xfId="0" applyNumberFormat="1" applyFont="1" applyFill="1" applyBorder="1"/>
    <xf numFmtId="9" fontId="14" fillId="9" borderId="10" xfId="1" applyFont="1" applyFill="1" applyBorder="1" applyAlignment="1">
      <alignment horizontal="center" vertical="center" wrapText="1"/>
    </xf>
    <xf numFmtId="9" fontId="14" fillId="9" borderId="12" xfId="1" applyFont="1" applyFill="1" applyBorder="1" applyAlignment="1">
      <alignment horizontal="center" vertical="center" wrapText="1"/>
    </xf>
    <xf numFmtId="9" fontId="7" fillId="0" borderId="10" xfId="0" applyNumberFormat="1" applyFont="1" applyBorder="1" applyAlignment="1">
      <alignment horizontal="center" vertical="center" wrapText="1"/>
    </xf>
    <xf numFmtId="0" fontId="13" fillId="24" borderId="11" xfId="0" applyFont="1" applyFill="1" applyBorder="1" applyAlignment="1">
      <alignment horizontal="center" vertical="center" wrapText="1"/>
    </xf>
    <xf numFmtId="9" fontId="14" fillId="0" borderId="11" xfId="0" applyNumberFormat="1" applyFont="1" applyBorder="1" applyAlignment="1">
      <alignment horizontal="center" vertical="center" wrapText="1"/>
    </xf>
    <xf numFmtId="0" fontId="8" fillId="9" borderId="11" xfId="0" applyFont="1" applyFill="1" applyBorder="1"/>
    <xf numFmtId="0" fontId="13" fillId="24" borderId="14" xfId="0" applyFont="1" applyFill="1" applyBorder="1" applyAlignment="1">
      <alignment horizontal="center" vertical="center" wrapText="1"/>
    </xf>
    <xf numFmtId="0" fontId="13" fillId="24" borderId="15" xfId="0" applyFont="1" applyFill="1" applyBorder="1" applyAlignment="1">
      <alignment horizontal="center" vertical="center" wrapText="1"/>
    </xf>
    <xf numFmtId="0" fontId="13" fillId="24" borderId="16" xfId="0" applyFont="1" applyFill="1" applyBorder="1" applyAlignment="1">
      <alignment horizontal="center" vertical="center" wrapText="1"/>
    </xf>
    <xf numFmtId="3" fontId="7" fillId="13" borderId="14" xfId="0" applyNumberFormat="1" applyFont="1" applyFill="1" applyBorder="1" applyAlignment="1">
      <alignment horizontal="center" vertical="center" wrapText="1"/>
    </xf>
    <xf numFmtId="3" fontId="7" fillId="13" borderId="16" xfId="0" applyNumberFormat="1" applyFont="1" applyFill="1" applyBorder="1" applyAlignment="1">
      <alignment horizontal="center" vertical="center" wrapText="1"/>
    </xf>
    <xf numFmtId="3" fontId="7" fillId="0" borderId="14" xfId="0" applyNumberFormat="1" applyFont="1" applyBorder="1" applyAlignment="1">
      <alignment horizontal="center" vertical="center" wrapText="1"/>
    </xf>
    <xf numFmtId="3" fontId="7" fillId="0" borderId="16" xfId="0" applyNumberFormat="1" applyFont="1" applyBorder="1" applyAlignment="1">
      <alignment horizontal="center" vertical="center" wrapText="1"/>
    </xf>
    <xf numFmtId="9" fontId="10" fillId="0" borderId="14" xfId="0" applyNumberFormat="1" applyFont="1" applyBorder="1" applyAlignment="1">
      <alignment horizontal="center" vertical="center" wrapText="1"/>
    </xf>
    <xf numFmtId="9" fontId="10" fillId="0" borderId="16" xfId="0" applyNumberFormat="1" applyFont="1" applyBorder="1" applyAlignment="1">
      <alignment horizontal="center" vertical="center" wrapText="1"/>
    </xf>
    <xf numFmtId="9" fontId="8" fillId="0" borderId="14" xfId="0" applyNumberFormat="1" applyFont="1" applyBorder="1" applyAlignment="1">
      <alignment horizontal="center" vertical="center" wrapText="1"/>
    </xf>
    <xf numFmtId="9" fontId="8" fillId="0" borderId="16" xfId="0" applyNumberFormat="1" applyFont="1" applyBorder="1" applyAlignment="1">
      <alignment horizontal="center" vertical="center" wrapText="1"/>
    </xf>
    <xf numFmtId="9" fontId="13" fillId="0" borderId="14" xfId="0" applyNumberFormat="1" applyFont="1" applyBorder="1" applyAlignment="1">
      <alignment horizontal="center" vertical="center"/>
    </xf>
    <xf numFmtId="9" fontId="13" fillId="0" borderId="16" xfId="0" applyNumberFormat="1" applyFont="1" applyBorder="1" applyAlignment="1">
      <alignment horizontal="center" vertical="center"/>
    </xf>
    <xf numFmtId="1" fontId="13" fillId="0" borderId="14" xfId="0" applyNumberFormat="1" applyFont="1" applyBorder="1" applyAlignment="1">
      <alignment horizontal="center" vertical="center" wrapText="1"/>
    </xf>
    <xf numFmtId="1" fontId="13" fillId="0" borderId="16" xfId="0" applyNumberFormat="1" applyFont="1" applyBorder="1" applyAlignment="1">
      <alignment horizontal="center" vertical="center" wrapText="1"/>
    </xf>
    <xf numFmtId="0" fontId="10" fillId="0" borderId="14" xfId="0" applyFont="1" applyBorder="1" applyAlignment="1">
      <alignment horizontal="left" vertical="center" wrapText="1"/>
    </xf>
    <xf numFmtId="0" fontId="10" fillId="0" borderId="16" xfId="0" applyFont="1" applyBorder="1" applyAlignment="1">
      <alignment horizontal="left" vertical="center" wrapText="1"/>
    </xf>
    <xf numFmtId="9" fontId="14" fillId="0" borderId="14" xfId="0" applyNumberFormat="1" applyFont="1" applyBorder="1" applyAlignment="1">
      <alignment horizontal="center" vertical="center" wrapText="1"/>
    </xf>
    <xf numFmtId="9" fontId="14" fillId="0" borderId="16" xfId="0" applyNumberFormat="1" applyFont="1" applyBorder="1" applyAlignment="1">
      <alignment horizontal="center" vertical="center" wrapText="1"/>
    </xf>
    <xf numFmtId="0" fontId="10" fillId="0" borderId="16" xfId="0" applyFont="1" applyBorder="1" applyAlignment="1">
      <alignment horizontal="justify" vertical="center" wrapText="1"/>
    </xf>
    <xf numFmtId="0" fontId="10" fillId="14" borderId="82" xfId="0" applyFont="1" applyFill="1" applyBorder="1" applyAlignment="1">
      <alignment horizontal="center" vertical="center" wrapText="1"/>
    </xf>
    <xf numFmtId="0" fontId="10" fillId="14" borderId="91" xfId="0" applyFont="1" applyFill="1" applyBorder="1" applyAlignment="1">
      <alignment horizontal="center" vertical="center" wrapText="1"/>
    </xf>
    <xf numFmtId="0" fontId="8" fillId="14" borderId="14" xfId="0" applyFont="1" applyFill="1" applyBorder="1" applyAlignment="1">
      <alignment horizontal="center" vertical="center" wrapText="1"/>
    </xf>
    <xf numFmtId="0" fontId="8" fillId="14" borderId="16" xfId="0" applyFont="1" applyFill="1" applyBorder="1" applyAlignment="1">
      <alignment horizontal="center" vertical="center" wrapText="1"/>
    </xf>
    <xf numFmtId="0" fontId="10" fillId="14" borderId="14" xfId="0" applyFont="1" applyFill="1" applyBorder="1" applyAlignment="1">
      <alignment horizontal="center" vertical="center" wrapText="1"/>
    </xf>
    <xf numFmtId="0" fontId="10" fillId="14" borderId="16" xfId="0" applyFont="1" applyFill="1" applyBorder="1" applyAlignment="1">
      <alignment horizontal="center" vertical="center" wrapText="1"/>
    </xf>
    <xf numFmtId="0" fontId="8" fillId="29" borderId="14" xfId="0" applyFont="1" applyFill="1" applyBorder="1" applyAlignment="1">
      <alignment horizontal="center" vertical="center" wrapText="1"/>
    </xf>
    <xf numFmtId="0" fontId="8" fillId="29" borderId="16" xfId="0" applyFont="1" applyFill="1" applyBorder="1" applyAlignment="1">
      <alignment horizontal="center" vertical="center" wrapText="1"/>
    </xf>
    <xf numFmtId="0" fontId="10" fillId="14" borderId="14" xfId="0" applyFont="1" applyFill="1" applyBorder="1" applyAlignment="1">
      <alignment horizontal="justify" vertical="center" wrapText="1"/>
    </xf>
    <xf numFmtId="0" fontId="10" fillId="14" borderId="16" xfId="0" applyFont="1" applyFill="1" applyBorder="1" applyAlignment="1">
      <alignment horizontal="justify" vertical="center" wrapText="1"/>
    </xf>
    <xf numFmtId="0" fontId="14" fillId="14" borderId="14" xfId="0" applyFont="1" applyFill="1" applyBorder="1" applyAlignment="1">
      <alignment horizontal="center" vertical="center" wrapText="1"/>
    </xf>
    <xf numFmtId="0" fontId="14" fillId="14" borderId="16" xfId="0" applyFont="1" applyFill="1" applyBorder="1" applyAlignment="1">
      <alignment horizontal="center" vertical="center" wrapText="1"/>
    </xf>
    <xf numFmtId="164" fontId="10" fillId="0" borderId="10" xfId="2" applyFont="1" applyFill="1" applyBorder="1" applyAlignment="1">
      <alignment horizontal="center" vertical="center"/>
    </xf>
    <xf numFmtId="0" fontId="8" fillId="9" borderId="10" xfId="0" applyFont="1" applyFill="1" applyBorder="1" applyAlignment="1" applyProtection="1">
      <alignment horizontal="left" vertical="center" wrapText="1"/>
      <protection locked="0"/>
    </xf>
    <xf numFmtId="0" fontId="8" fillId="9" borderId="12" xfId="0" applyFont="1" applyFill="1" applyBorder="1" applyAlignment="1" applyProtection="1">
      <alignment horizontal="left" vertical="center" wrapText="1"/>
      <protection locked="0"/>
    </xf>
    <xf numFmtId="3" fontId="7" fillId="12" borderId="10" xfId="0" applyNumberFormat="1" applyFont="1" applyFill="1" applyBorder="1" applyAlignment="1">
      <alignment horizontal="center" vertical="center"/>
    </xf>
    <xf numFmtId="9" fontId="8" fillId="0" borderId="10" xfId="0" applyNumberFormat="1" applyFont="1" applyBorder="1" applyAlignment="1" applyProtection="1">
      <alignment horizontal="center" vertical="center" wrapText="1"/>
      <protection locked="0"/>
    </xf>
    <xf numFmtId="9" fontId="8" fillId="0" borderId="12" xfId="0" applyNumberFormat="1" applyFont="1" applyBorder="1" applyAlignment="1" applyProtection="1">
      <alignment horizontal="center" vertical="center" wrapText="1"/>
      <protection locked="0"/>
    </xf>
    <xf numFmtId="0" fontId="13" fillId="0" borderId="10" xfId="0" applyFont="1" applyBorder="1" applyAlignment="1" applyProtection="1">
      <alignment horizontal="center" vertical="center" wrapText="1"/>
      <protection locked="0"/>
    </xf>
    <xf numFmtId="0" fontId="13" fillId="0" borderId="12" xfId="0" applyFont="1" applyBorder="1" applyAlignment="1" applyProtection="1">
      <alignment horizontal="center" vertical="center" wrapText="1"/>
      <protection locked="0"/>
    </xf>
    <xf numFmtId="165" fontId="8" fillId="0" borderId="10" xfId="0" applyNumberFormat="1" applyFont="1" applyBorder="1" applyAlignment="1" applyProtection="1">
      <alignment horizontal="center" vertical="center" wrapText="1"/>
      <protection locked="0"/>
    </xf>
    <xf numFmtId="165" fontId="8" fillId="0" borderId="11" xfId="0" applyNumberFormat="1" applyFont="1" applyBorder="1" applyAlignment="1" applyProtection="1">
      <alignment horizontal="center" vertical="center" wrapText="1"/>
      <protection locked="0"/>
    </xf>
    <xf numFmtId="165" fontId="8" fillId="0" borderId="12" xfId="0" applyNumberFormat="1" applyFont="1" applyBorder="1" applyAlignment="1" applyProtection="1">
      <alignment horizontal="center" vertical="center" wrapText="1"/>
      <protection locked="0"/>
    </xf>
    <xf numFmtId="3" fontId="7" fillId="9" borderId="10" xfId="4" applyNumberFormat="1" applyFont="1" applyFill="1" applyBorder="1" applyAlignment="1">
      <alignment horizontal="center" vertical="center"/>
    </xf>
    <xf numFmtId="3" fontId="7" fillId="9" borderId="11" xfId="4" applyNumberFormat="1" applyFont="1" applyFill="1" applyBorder="1" applyAlignment="1">
      <alignment horizontal="center" vertical="center"/>
    </xf>
    <xf numFmtId="3" fontId="7" fillId="9" borderId="12" xfId="4" applyNumberFormat="1" applyFont="1" applyFill="1" applyBorder="1" applyAlignment="1">
      <alignment horizontal="center" vertical="center"/>
    </xf>
    <xf numFmtId="3" fontId="10" fillId="0" borderId="10" xfId="2" applyNumberFormat="1" applyFont="1" applyFill="1" applyBorder="1" applyAlignment="1">
      <alignment horizontal="center" vertical="center"/>
    </xf>
    <xf numFmtId="3" fontId="10" fillId="0" borderId="11" xfId="2" applyNumberFormat="1" applyFont="1" applyFill="1" applyBorder="1" applyAlignment="1">
      <alignment horizontal="center" vertical="center"/>
    </xf>
    <xf numFmtId="3" fontId="10" fillId="0" borderId="12" xfId="2" applyNumberFormat="1" applyFont="1" applyFill="1" applyBorder="1" applyAlignment="1">
      <alignment horizontal="center" vertical="center"/>
    </xf>
    <xf numFmtId="9" fontId="12" fillId="0" borderId="10" xfId="0" applyNumberFormat="1" applyFont="1" applyBorder="1" applyAlignment="1">
      <alignment horizontal="center" vertical="center"/>
    </xf>
    <xf numFmtId="9" fontId="12" fillId="0" borderId="11" xfId="0" applyNumberFormat="1" applyFont="1" applyBorder="1" applyAlignment="1">
      <alignment horizontal="center" vertical="center"/>
    </xf>
    <xf numFmtId="9" fontId="12" fillId="0" borderId="12" xfId="0" applyNumberFormat="1" applyFont="1" applyBorder="1" applyAlignment="1">
      <alignment horizontal="center" vertical="center"/>
    </xf>
    <xf numFmtId="0" fontId="8" fillId="0" borderId="11" xfId="0" applyNumberFormat="1" applyFont="1" applyBorder="1" applyAlignment="1">
      <alignment horizontal="center" vertical="center"/>
    </xf>
    <xf numFmtId="0" fontId="8" fillId="0" borderId="12" xfId="0" applyNumberFormat="1" applyFont="1" applyBorder="1" applyAlignment="1">
      <alignment horizontal="center" vertical="center"/>
    </xf>
    <xf numFmtId="9" fontId="8" fillId="0" borderId="11" xfId="0" applyNumberFormat="1" applyFont="1" applyBorder="1" applyAlignment="1" applyProtection="1">
      <alignment horizontal="center" vertical="center" wrapText="1"/>
      <protection locked="0"/>
    </xf>
    <xf numFmtId="9" fontId="8" fillId="0" borderId="14" xfId="0" applyNumberFormat="1" applyFont="1" applyBorder="1" applyAlignment="1">
      <alignment horizontal="center" vertical="center"/>
    </xf>
    <xf numFmtId="0" fontId="8" fillId="0" borderId="15" xfId="0" applyNumberFormat="1" applyFont="1" applyBorder="1" applyAlignment="1">
      <alignment horizontal="center" vertical="center"/>
    </xf>
    <xf numFmtId="0" fontId="8" fillId="0" borderId="16" xfId="0" applyNumberFormat="1" applyFont="1" applyBorder="1" applyAlignment="1">
      <alignment horizontal="center" vertical="center"/>
    </xf>
    <xf numFmtId="0" fontId="10" fillId="9" borderId="12" xfId="0" applyFont="1" applyFill="1" applyBorder="1" applyAlignment="1" applyProtection="1">
      <alignment horizontal="left" vertical="center" wrapText="1"/>
      <protection locked="0"/>
    </xf>
    <xf numFmtId="3" fontId="7" fillId="12" borderId="14" xfId="0" applyNumberFormat="1" applyFont="1" applyFill="1" applyBorder="1" applyAlignment="1">
      <alignment horizontal="center" vertical="center"/>
    </xf>
    <xf numFmtId="3" fontId="7" fillId="12" borderId="16" xfId="0" applyNumberFormat="1" applyFont="1" applyFill="1" applyBorder="1" applyAlignment="1">
      <alignment horizontal="center" vertical="center"/>
    </xf>
    <xf numFmtId="9" fontId="15" fillId="0" borderId="10" xfId="0" applyNumberFormat="1" applyFont="1" applyBorder="1" applyAlignment="1">
      <alignment horizontal="center" vertical="center"/>
    </xf>
    <xf numFmtId="9" fontId="15" fillId="0" borderId="12" xfId="0" applyNumberFormat="1" applyFont="1" applyBorder="1" applyAlignment="1">
      <alignment horizontal="center" vertical="center"/>
    </xf>
    <xf numFmtId="9" fontId="12" fillId="0" borderId="118" xfId="0" applyNumberFormat="1" applyFont="1" applyBorder="1" applyAlignment="1">
      <alignment horizontal="center" vertical="center"/>
    </xf>
    <xf numFmtId="9" fontId="12" fillId="0" borderId="101" xfId="0" applyNumberFormat="1" applyFont="1" applyBorder="1" applyAlignment="1">
      <alignment horizontal="center" vertical="center"/>
    </xf>
    <xf numFmtId="0" fontId="10" fillId="9" borderId="91" xfId="0" applyFont="1" applyFill="1" applyBorder="1" applyAlignment="1" applyProtection="1">
      <alignment horizontal="center" vertical="center" wrapText="1"/>
      <protection locked="0"/>
    </xf>
    <xf numFmtId="0" fontId="10" fillId="0" borderId="111" xfId="0" applyFont="1" applyBorder="1" applyAlignment="1">
      <alignment horizontal="center" vertical="center"/>
    </xf>
    <xf numFmtId="0" fontId="10" fillId="0" borderId="342" xfId="0" applyFont="1" applyBorder="1" applyAlignment="1">
      <alignment horizontal="center" vertical="center"/>
    </xf>
    <xf numFmtId="0" fontId="8" fillId="9" borderId="223" xfId="0" applyFont="1" applyFill="1" applyBorder="1" applyAlignment="1" applyProtection="1">
      <alignment horizontal="center" vertical="center" wrapText="1"/>
      <protection locked="0"/>
    </xf>
    <xf numFmtId="0" fontId="10" fillId="9" borderId="223" xfId="0" applyFont="1" applyFill="1" applyBorder="1" applyAlignment="1" applyProtection="1">
      <alignment horizontal="center" vertical="center" wrapText="1"/>
      <protection locked="0"/>
    </xf>
    <xf numFmtId="0" fontId="10" fillId="9" borderId="223" xfId="0" applyFont="1" applyFill="1" applyBorder="1" applyAlignment="1" applyProtection="1">
      <alignment horizontal="justify" vertical="center" wrapText="1"/>
      <protection locked="0"/>
    </xf>
    <xf numFmtId="0" fontId="14" fillId="9" borderId="223" xfId="0" applyFont="1" applyFill="1" applyBorder="1" applyAlignment="1" applyProtection="1">
      <alignment horizontal="center" vertical="center" wrapText="1"/>
      <protection locked="0"/>
    </xf>
    <xf numFmtId="0" fontId="10" fillId="9" borderId="351" xfId="0" applyFont="1" applyFill="1" applyBorder="1" applyAlignment="1" applyProtection="1">
      <alignment horizontal="center" vertical="center" wrapText="1"/>
      <protection locked="0"/>
    </xf>
    <xf numFmtId="0" fontId="10" fillId="9" borderId="293" xfId="0" applyFont="1" applyFill="1" applyBorder="1" applyAlignment="1" applyProtection="1">
      <alignment horizontal="justify" vertical="center" wrapText="1"/>
      <protection locked="0"/>
    </xf>
    <xf numFmtId="0" fontId="10" fillId="9" borderId="293" xfId="0" applyFont="1" applyFill="1" applyBorder="1" applyAlignment="1" applyProtection="1">
      <alignment horizontal="center" vertical="center" wrapText="1"/>
      <protection locked="0"/>
    </xf>
    <xf numFmtId="0" fontId="10" fillId="0" borderId="293" xfId="0" applyFont="1" applyBorder="1" applyAlignment="1">
      <alignment horizontal="center" vertical="center" wrapText="1"/>
    </xf>
    <xf numFmtId="0" fontId="10" fillId="0" borderId="293" xfId="0" applyFont="1" applyBorder="1" applyAlignment="1" applyProtection="1">
      <alignment horizontal="center" vertical="center" wrapText="1"/>
      <protection locked="0"/>
    </xf>
    <xf numFmtId="0" fontId="14" fillId="0" borderId="256" xfId="0" applyFont="1" applyBorder="1" applyAlignment="1" applyProtection="1">
      <alignment horizontal="center" vertical="center" wrapText="1"/>
      <protection locked="0"/>
    </xf>
    <xf numFmtId="0" fontId="14" fillId="0" borderId="293" xfId="0" applyFont="1" applyBorder="1" applyAlignment="1" applyProtection="1">
      <alignment horizontal="center" vertical="center" wrapText="1"/>
      <protection locked="0"/>
    </xf>
    <xf numFmtId="0" fontId="10" fillId="0" borderId="293" xfId="0" applyFont="1" applyBorder="1" applyAlignment="1" applyProtection="1">
      <alignment horizontal="justify" vertical="center" wrapText="1"/>
      <protection locked="0"/>
    </xf>
    <xf numFmtId="9" fontId="8" fillId="0" borderId="256" xfId="1" applyFont="1" applyBorder="1" applyAlignment="1">
      <alignment horizontal="center" vertical="center"/>
    </xf>
    <xf numFmtId="9" fontId="8" fillId="0" borderId="293" xfId="1" applyFont="1" applyBorder="1" applyAlignment="1">
      <alignment horizontal="center" vertical="center"/>
    </xf>
    <xf numFmtId="9" fontId="15" fillId="0" borderId="256" xfId="0" applyNumberFormat="1" applyFont="1" applyBorder="1" applyAlignment="1">
      <alignment horizontal="center" vertical="center"/>
    </xf>
    <xf numFmtId="9" fontId="15" fillId="0" borderId="293" xfId="0" applyNumberFormat="1" applyFont="1" applyBorder="1" applyAlignment="1">
      <alignment horizontal="center" vertical="center"/>
    </xf>
    <xf numFmtId="1" fontId="12" fillId="0" borderId="256" xfId="0" applyNumberFormat="1" applyFont="1" applyBorder="1" applyAlignment="1">
      <alignment horizontal="center" vertical="center" wrapText="1"/>
    </xf>
    <xf numFmtId="1" fontId="12" fillId="0" borderId="293" xfId="0" applyNumberFormat="1" applyFont="1" applyBorder="1" applyAlignment="1">
      <alignment horizontal="center" vertical="center" wrapText="1"/>
    </xf>
    <xf numFmtId="0" fontId="10" fillId="0" borderId="256" xfId="0" applyFont="1" applyBorder="1" applyAlignment="1" applyProtection="1">
      <alignment horizontal="left" vertical="center" wrapText="1"/>
      <protection locked="0"/>
    </xf>
    <xf numFmtId="0" fontId="10" fillId="0" borderId="293" xfId="0" applyFont="1" applyBorder="1" applyAlignment="1" applyProtection="1">
      <alignment horizontal="left" vertical="center" wrapText="1"/>
      <protection locked="0"/>
    </xf>
    <xf numFmtId="9" fontId="14" fillId="0" borderId="256" xfId="1" applyFont="1" applyFill="1" applyBorder="1" applyAlignment="1">
      <alignment horizontal="center" vertical="center"/>
    </xf>
    <xf numFmtId="9" fontId="14" fillId="0" borderId="293" xfId="1" applyFont="1" applyFill="1" applyBorder="1" applyAlignment="1">
      <alignment horizontal="center" vertical="center"/>
    </xf>
    <xf numFmtId="9" fontId="10" fillId="0" borderId="256" xfId="0" applyNumberFormat="1" applyFont="1" applyBorder="1" applyAlignment="1" applyProtection="1">
      <alignment horizontal="center" vertical="center" wrapText="1"/>
      <protection locked="0"/>
    </xf>
    <xf numFmtId="3" fontId="7" fillId="12" borderId="293" xfId="0" applyNumberFormat="1" applyFont="1" applyFill="1" applyBorder="1" applyAlignment="1">
      <alignment horizontal="center" vertical="center"/>
    </xf>
    <xf numFmtId="164" fontId="10" fillId="0" borderId="293" xfId="2" applyFont="1" applyFill="1" applyBorder="1" applyAlignment="1">
      <alignment horizontal="center" vertical="center"/>
    </xf>
    <xf numFmtId="0" fontId="10" fillId="0" borderId="293" xfId="0" applyFont="1" applyBorder="1" applyAlignment="1">
      <alignment horizontal="justify" vertical="center" wrapText="1"/>
    </xf>
    <xf numFmtId="0" fontId="10" fillId="9" borderId="293" xfId="0" applyFont="1" applyFill="1" applyBorder="1" applyAlignment="1">
      <alignment horizontal="center" vertical="center" wrapText="1"/>
    </xf>
    <xf numFmtId="0" fontId="10" fillId="9" borderId="95" xfId="0" applyFont="1" applyFill="1" applyBorder="1" applyAlignment="1" applyProtection="1">
      <alignment horizontal="center" vertical="center" wrapText="1"/>
      <protection locked="0"/>
    </xf>
    <xf numFmtId="0" fontId="8" fillId="9" borderId="17" xfId="0" applyFont="1" applyFill="1" applyBorder="1" applyAlignment="1" applyProtection="1">
      <alignment horizontal="center" vertical="center" wrapText="1"/>
      <protection locked="0"/>
    </xf>
    <xf numFmtId="0" fontId="14" fillId="0" borderId="17" xfId="0" applyFont="1" applyBorder="1" applyAlignment="1" applyProtection="1">
      <alignment horizontal="center" vertical="center" wrapText="1"/>
      <protection locked="0"/>
    </xf>
    <xf numFmtId="9" fontId="12" fillId="9" borderId="17" xfId="0" applyNumberFormat="1" applyFont="1" applyFill="1" applyBorder="1" applyAlignment="1">
      <alignment horizontal="center" vertical="center"/>
    </xf>
    <xf numFmtId="9" fontId="12" fillId="9" borderId="11" xfId="0" applyNumberFormat="1" applyFont="1" applyFill="1" applyBorder="1" applyAlignment="1">
      <alignment horizontal="center" vertical="center"/>
    </xf>
    <xf numFmtId="9" fontId="12" fillId="9" borderId="12" xfId="0" applyNumberFormat="1" applyFont="1" applyFill="1" applyBorder="1" applyAlignment="1">
      <alignment horizontal="center" vertical="center"/>
    </xf>
    <xf numFmtId="0" fontId="8" fillId="0" borderId="106" xfId="0" applyFont="1" applyBorder="1" applyAlignment="1" applyProtection="1">
      <alignment horizontal="left" vertical="center" wrapText="1"/>
      <protection locked="0"/>
    </xf>
    <xf numFmtId="1" fontId="10" fillId="0" borderId="25" xfId="1" applyNumberFormat="1" applyFont="1" applyFill="1" applyBorder="1" applyAlignment="1">
      <alignment horizontal="center" vertical="center"/>
    </xf>
    <xf numFmtId="1" fontId="10" fillId="0" borderId="17" xfId="1" applyNumberFormat="1" applyFont="1" applyFill="1" applyBorder="1" applyAlignment="1">
      <alignment horizontal="center" vertical="center"/>
    </xf>
    <xf numFmtId="1" fontId="10" fillId="0" borderId="12" xfId="1" applyNumberFormat="1" applyFont="1" applyFill="1" applyBorder="1" applyAlignment="1">
      <alignment horizontal="center" vertical="center"/>
    </xf>
    <xf numFmtId="1" fontId="7" fillId="9" borderId="25" xfId="4" applyNumberFormat="1" applyFont="1" applyFill="1" applyBorder="1" applyAlignment="1">
      <alignment horizontal="center" vertical="center"/>
    </xf>
    <xf numFmtId="1" fontId="7" fillId="9" borderId="17" xfId="4" applyNumberFormat="1" applyFont="1" applyFill="1" applyBorder="1" applyAlignment="1">
      <alignment horizontal="center" vertical="center"/>
    </xf>
    <xf numFmtId="1" fontId="7" fillId="9" borderId="12" xfId="4" applyNumberFormat="1" applyFont="1" applyFill="1" applyBorder="1" applyAlignment="1">
      <alignment horizontal="center" vertical="center"/>
    </xf>
    <xf numFmtId="0" fontId="10" fillId="0" borderId="25" xfId="0" applyFont="1" applyBorder="1" applyAlignment="1">
      <alignment horizontal="center" vertical="center"/>
    </xf>
    <xf numFmtId="3" fontId="7" fillId="9" borderId="25" xfId="4" applyNumberFormat="1" applyFont="1" applyFill="1" applyBorder="1" applyAlignment="1">
      <alignment horizontal="center" vertical="center"/>
    </xf>
    <xf numFmtId="3" fontId="7" fillId="9" borderId="17" xfId="4" applyNumberFormat="1" applyFont="1" applyFill="1" applyBorder="1" applyAlignment="1">
      <alignment horizontal="center" vertical="center"/>
    </xf>
    <xf numFmtId="0" fontId="10" fillId="0" borderId="22" xfId="0" applyFont="1" applyBorder="1" applyAlignment="1">
      <alignment horizontal="center" vertical="center" wrapText="1"/>
    </xf>
    <xf numFmtId="165" fontId="8" fillId="0" borderId="17" xfId="0" applyNumberFormat="1" applyFont="1" applyBorder="1" applyAlignment="1" applyProtection="1">
      <alignment horizontal="center" vertical="center" wrapText="1"/>
      <protection locked="0"/>
    </xf>
    <xf numFmtId="170" fontId="7" fillId="9" borderId="10" xfId="0" applyNumberFormat="1" applyFont="1" applyFill="1" applyBorder="1" applyAlignment="1">
      <alignment horizontal="justify" vertical="center" wrapText="1"/>
    </xf>
    <xf numFmtId="170" fontId="7" fillId="9" borderId="12" xfId="0" applyNumberFormat="1" applyFont="1" applyFill="1" applyBorder="1" applyAlignment="1">
      <alignment horizontal="justify" vertical="center" wrapText="1"/>
    </xf>
    <xf numFmtId="0" fontId="10" fillId="0" borderId="62" xfId="0" applyFont="1" applyBorder="1" applyAlignment="1">
      <alignment horizontal="center" vertical="center" wrapText="1"/>
    </xf>
    <xf numFmtId="0" fontId="10" fillId="0" borderId="61" xfId="0" applyFont="1" applyBorder="1" applyAlignment="1">
      <alignment horizontal="center" vertical="center" wrapText="1"/>
    </xf>
    <xf numFmtId="0" fontId="7" fillId="0" borderId="365" xfId="0" applyFont="1" applyBorder="1" applyAlignment="1">
      <alignment horizontal="center" vertical="center" wrapText="1"/>
    </xf>
    <xf numFmtId="0" fontId="7" fillId="0" borderId="311" xfId="0" applyFont="1" applyBorder="1" applyAlignment="1">
      <alignment horizontal="center" vertical="center" wrapText="1"/>
    </xf>
    <xf numFmtId="0" fontId="7" fillId="0" borderId="251" xfId="0" applyFont="1" applyBorder="1" applyAlignment="1">
      <alignment horizontal="center" vertical="center" wrapText="1"/>
    </xf>
    <xf numFmtId="1" fontId="8" fillId="0" borderId="10" xfId="0" applyNumberFormat="1" applyFont="1" applyBorder="1" applyAlignment="1">
      <alignment horizontal="justify" vertical="center" wrapText="1"/>
    </xf>
    <xf numFmtId="1" fontId="8" fillId="0" borderId="15" xfId="0" applyNumberFormat="1" applyFont="1" applyBorder="1" applyAlignment="1">
      <alignment horizontal="justify" vertical="center" wrapText="1"/>
    </xf>
    <xf numFmtId="9" fontId="8" fillId="0" borderId="15" xfId="0" applyNumberFormat="1" applyFont="1" applyBorder="1" applyAlignment="1" applyProtection="1">
      <alignment horizontal="center" vertical="center" wrapText="1"/>
      <protection locked="0"/>
    </xf>
    <xf numFmtId="9" fontId="15" fillId="0" borderId="15" xfId="0" applyNumberFormat="1" applyFont="1" applyBorder="1" applyAlignment="1">
      <alignment horizontal="center" vertical="center"/>
    </xf>
    <xf numFmtId="9" fontId="8" fillId="0" borderId="10" xfId="0" applyNumberFormat="1" applyFont="1" applyFill="1" applyBorder="1" applyAlignment="1" applyProtection="1">
      <alignment horizontal="center" vertical="center" wrapText="1"/>
      <protection locked="0"/>
    </xf>
    <xf numFmtId="9" fontId="8" fillId="0" borderId="15" xfId="0" applyNumberFormat="1" applyFont="1" applyFill="1" applyBorder="1" applyAlignment="1" applyProtection="1">
      <alignment horizontal="center" vertical="center" wrapText="1"/>
      <protection locked="0"/>
    </xf>
    <xf numFmtId="1" fontId="8" fillId="0" borderId="10" xfId="4" applyNumberFormat="1" applyFont="1" applyFill="1" applyBorder="1" applyAlignment="1">
      <alignment horizontal="center" vertical="center"/>
    </xf>
    <xf numFmtId="1" fontId="8" fillId="0" borderId="15" xfId="4" applyNumberFormat="1" applyFont="1" applyFill="1" applyBorder="1" applyAlignment="1">
      <alignment horizontal="center" vertical="center"/>
    </xf>
    <xf numFmtId="3" fontId="7" fillId="12" borderId="15" xfId="0" applyNumberFormat="1" applyFont="1" applyFill="1" applyBorder="1" applyAlignment="1">
      <alignment horizontal="center" vertical="center"/>
    </xf>
    <xf numFmtId="164" fontId="10" fillId="0" borderId="62" xfId="2" applyFont="1" applyFill="1" applyBorder="1" applyAlignment="1">
      <alignment horizontal="center" vertical="center"/>
    </xf>
    <xf numFmtId="164" fontId="10" fillId="0" borderId="107" xfId="2" applyFont="1" applyFill="1" applyBorder="1" applyAlignment="1">
      <alignment horizontal="center" vertical="center"/>
    </xf>
    <xf numFmtId="0" fontId="10" fillId="0" borderId="7" xfId="0" applyFont="1" applyBorder="1" applyAlignment="1">
      <alignment horizontal="justify" vertical="center" wrapText="1"/>
    </xf>
    <xf numFmtId="0" fontId="10" fillId="0" borderId="7" xfId="0" applyFont="1" applyBorder="1" applyAlignment="1">
      <alignment horizontal="center" vertical="center" wrapText="1"/>
    </xf>
    <xf numFmtId="9" fontId="15" fillId="0" borderId="14" xfId="0" applyNumberFormat="1" applyFont="1" applyBorder="1" applyAlignment="1">
      <alignment horizontal="center" vertical="center"/>
    </xf>
    <xf numFmtId="9" fontId="15" fillId="0" borderId="16" xfId="0" applyNumberFormat="1" applyFont="1" applyBorder="1" applyAlignment="1">
      <alignment horizontal="center" vertical="center"/>
    </xf>
    <xf numFmtId="0" fontId="10" fillId="0" borderId="42" xfId="0" applyFont="1" applyBorder="1" applyAlignment="1">
      <alignment horizontal="center" vertical="center" wrapText="1"/>
    </xf>
    <xf numFmtId="1" fontId="8" fillId="0" borderId="11" xfId="0" applyNumberFormat="1" applyFont="1" applyBorder="1" applyAlignment="1">
      <alignment horizontal="justify" vertical="center" wrapText="1"/>
    </xf>
    <xf numFmtId="1" fontId="8" fillId="0" borderId="12" xfId="0" applyNumberFormat="1" applyFont="1" applyBorder="1" applyAlignment="1">
      <alignment horizontal="justify" vertical="center" wrapText="1"/>
    </xf>
    <xf numFmtId="0" fontId="8" fillId="0" borderId="11" xfId="0" applyNumberFormat="1" applyFont="1" applyBorder="1" applyAlignment="1">
      <alignment horizontal="center" vertical="center" wrapText="1"/>
    </xf>
    <xf numFmtId="0" fontId="8" fillId="0" borderId="12" xfId="0" applyNumberFormat="1" applyFont="1" applyBorder="1" applyAlignment="1">
      <alignment horizontal="center" vertical="center" wrapText="1"/>
    </xf>
    <xf numFmtId="1" fontId="8" fillId="0" borderId="10" xfId="0" applyNumberFormat="1" applyFont="1" applyBorder="1" applyAlignment="1">
      <alignment horizontal="center" vertical="center" wrapText="1"/>
    </xf>
    <xf numFmtId="1" fontId="8" fillId="0" borderId="11" xfId="0" applyNumberFormat="1" applyFont="1" applyBorder="1" applyAlignment="1">
      <alignment horizontal="center" vertical="center" wrapText="1"/>
    </xf>
    <xf numFmtId="1" fontId="8" fillId="0" borderId="12" xfId="0" applyNumberFormat="1" applyFont="1" applyBorder="1" applyAlignment="1">
      <alignment horizontal="center" vertical="center" wrapText="1"/>
    </xf>
    <xf numFmtId="1" fontId="12" fillId="0" borderId="62" xfId="0" applyNumberFormat="1" applyFont="1" applyBorder="1" applyAlignment="1">
      <alignment horizontal="center" vertical="center" wrapText="1"/>
    </xf>
    <xf numFmtId="1" fontId="12" fillId="0" borderId="28" xfId="0" applyNumberFormat="1" applyFont="1" applyBorder="1" applyAlignment="1">
      <alignment horizontal="center" vertical="center" wrapText="1"/>
    </xf>
    <xf numFmtId="1" fontId="12" fillId="0" borderId="64" xfId="0" applyNumberFormat="1" applyFont="1" applyBorder="1" applyAlignment="1">
      <alignment horizontal="center" vertical="center" wrapText="1"/>
    </xf>
    <xf numFmtId="0" fontId="8" fillId="0" borderId="42" xfId="0" applyFont="1" applyBorder="1" applyAlignment="1" applyProtection="1">
      <alignment horizontal="left" vertical="center" wrapText="1"/>
      <protection locked="0"/>
    </xf>
    <xf numFmtId="0" fontId="8" fillId="0" borderId="1" xfId="0" applyFont="1" applyBorder="1" applyAlignment="1" applyProtection="1">
      <alignment horizontal="left" vertical="center" wrapText="1"/>
      <protection locked="0"/>
    </xf>
    <xf numFmtId="0" fontId="8" fillId="0" borderId="7" xfId="0" applyFont="1" applyBorder="1" applyAlignment="1" applyProtection="1">
      <alignment horizontal="left" vertical="center" wrapText="1"/>
      <protection locked="0"/>
    </xf>
    <xf numFmtId="9" fontId="14" fillId="0" borderId="1" xfId="1" applyFont="1" applyFill="1" applyBorder="1" applyAlignment="1">
      <alignment horizontal="center" vertical="center"/>
    </xf>
    <xf numFmtId="9" fontId="14" fillId="0" borderId="7" xfId="1" applyFont="1" applyFill="1" applyBorder="1" applyAlignment="1">
      <alignment horizontal="center" vertical="center"/>
    </xf>
    <xf numFmtId="9" fontId="10" fillId="0" borderId="103" xfId="0" applyNumberFormat="1" applyFont="1" applyBorder="1" applyAlignment="1" applyProtection="1">
      <alignment horizontal="center" vertical="center" wrapText="1"/>
      <protection locked="0"/>
    </xf>
    <xf numFmtId="9" fontId="10" fillId="0" borderId="104" xfId="0" applyNumberFormat="1" applyFont="1" applyBorder="1" applyAlignment="1" applyProtection="1">
      <alignment horizontal="center" vertical="center" wrapText="1"/>
      <protection locked="0"/>
    </xf>
    <xf numFmtId="3" fontId="7" fillId="12" borderId="11" xfId="0" applyNumberFormat="1" applyFont="1" applyFill="1" applyBorder="1" applyAlignment="1">
      <alignment horizontal="center" vertical="center"/>
    </xf>
    <xf numFmtId="0" fontId="10" fillId="0" borderId="223" xfId="0" applyFont="1" applyBorder="1" applyAlignment="1">
      <alignment horizontal="center" vertical="center" wrapText="1"/>
    </xf>
    <xf numFmtId="0" fontId="10" fillId="0" borderId="148" xfId="0" applyFont="1" applyBorder="1" applyAlignment="1">
      <alignment horizontal="center" vertical="center" wrapText="1"/>
    </xf>
    <xf numFmtId="0" fontId="14" fillId="9" borderId="11" xfId="0" applyFont="1" applyFill="1" applyBorder="1"/>
    <xf numFmtId="0" fontId="8" fillId="9" borderId="11" xfId="0" applyFont="1" applyFill="1" applyBorder="1" applyAlignment="1">
      <alignment horizontal="justify" vertical="center"/>
    </xf>
    <xf numFmtId="0" fontId="10" fillId="9" borderId="11" xfId="0" applyFont="1" applyFill="1" applyBorder="1" applyAlignment="1">
      <alignment horizontal="center" vertical="center" wrapText="1"/>
    </xf>
    <xf numFmtId="0" fontId="7" fillId="9" borderId="11" xfId="0" applyFont="1" applyFill="1" applyBorder="1" applyAlignment="1">
      <alignment horizontal="center" vertical="center" wrapText="1"/>
    </xf>
    <xf numFmtId="167" fontId="7" fillId="12" borderId="11" xfId="0" applyNumberFormat="1" applyFont="1" applyFill="1" applyBorder="1" applyAlignment="1">
      <alignment horizontal="center"/>
    </xf>
    <xf numFmtId="167" fontId="7" fillId="9" borderId="11" xfId="0" applyNumberFormat="1" applyFont="1" applyFill="1" applyBorder="1" applyAlignment="1">
      <alignment horizontal="center"/>
    </xf>
    <xf numFmtId="9" fontId="14" fillId="9" borderId="11" xfId="0" applyNumberFormat="1" applyFont="1" applyFill="1" applyBorder="1" applyAlignment="1">
      <alignment horizontal="center" vertical="center" wrapText="1"/>
    </xf>
    <xf numFmtId="0" fontId="8" fillId="9" borderId="80" xfId="0" applyFont="1" applyFill="1" applyBorder="1" applyAlignment="1">
      <alignment horizontal="justify" vertical="center" wrapText="1"/>
    </xf>
    <xf numFmtId="0" fontId="8" fillId="9" borderId="11" xfId="0" applyFont="1" applyFill="1" applyBorder="1" applyAlignment="1">
      <alignment horizontal="justify"/>
    </xf>
    <xf numFmtId="1" fontId="10" fillId="9" borderId="10" xfId="0" applyNumberFormat="1" applyFont="1" applyFill="1" applyBorder="1" applyAlignment="1" applyProtection="1">
      <alignment horizontal="center" vertical="center" wrapText="1"/>
      <protection locked="0"/>
    </xf>
    <xf numFmtId="1" fontId="10" fillId="9" borderId="11" xfId="0" applyNumberFormat="1" applyFont="1" applyFill="1" applyBorder="1" applyAlignment="1" applyProtection="1">
      <alignment horizontal="center" vertical="center" wrapText="1"/>
      <protection locked="0"/>
    </xf>
    <xf numFmtId="1" fontId="10" fillId="9" borderId="12" xfId="0" applyNumberFormat="1" applyFont="1" applyFill="1" applyBorder="1" applyAlignment="1" applyProtection="1">
      <alignment horizontal="center" vertical="center" wrapText="1"/>
      <protection locked="0"/>
    </xf>
    <xf numFmtId="164" fontId="10" fillId="9" borderId="10" xfId="2" applyFont="1" applyFill="1" applyBorder="1" applyAlignment="1">
      <alignment horizontal="center" vertical="center" wrapText="1"/>
    </xf>
    <xf numFmtId="164" fontId="10" fillId="9" borderId="11" xfId="2" applyFont="1" applyFill="1" applyBorder="1" applyAlignment="1">
      <alignment horizontal="center" vertical="center" wrapText="1"/>
    </xf>
    <xf numFmtId="164" fontId="10" fillId="9" borderId="12" xfId="2" applyFont="1" applyFill="1" applyBorder="1" applyAlignment="1">
      <alignment horizontal="center" vertical="center" wrapText="1"/>
    </xf>
    <xf numFmtId="0" fontId="7" fillId="9" borderId="10" xfId="0" applyFont="1" applyFill="1" applyBorder="1" applyAlignment="1">
      <alignment wrapText="1"/>
    </xf>
    <xf numFmtId="0" fontId="7" fillId="9" borderId="11" xfId="0" applyFont="1" applyFill="1" applyBorder="1" applyAlignment="1">
      <alignment wrapText="1"/>
    </xf>
    <xf numFmtId="0" fontId="7" fillId="9" borderId="12" xfId="0" applyFont="1" applyFill="1" applyBorder="1" applyAlignment="1">
      <alignment wrapText="1"/>
    </xf>
    <xf numFmtId="9" fontId="8" fillId="9" borderId="10" xfId="0" applyNumberFormat="1" applyFont="1" applyFill="1" applyBorder="1" applyAlignment="1" applyProtection="1">
      <alignment horizontal="center" vertical="center" wrapText="1"/>
      <protection locked="0"/>
    </xf>
    <xf numFmtId="0" fontId="8" fillId="9" borderId="11" xfId="0" applyNumberFormat="1" applyFont="1" applyFill="1" applyBorder="1" applyAlignment="1" applyProtection="1">
      <alignment horizontal="center" vertical="center" wrapText="1"/>
      <protection locked="0"/>
    </xf>
    <xf numFmtId="0" fontId="8" fillId="9" borderId="12" xfId="0" applyNumberFormat="1" applyFont="1" applyFill="1" applyBorder="1" applyAlignment="1" applyProtection="1">
      <alignment horizontal="center" vertical="center" wrapText="1"/>
      <protection locked="0"/>
    </xf>
    <xf numFmtId="9" fontId="12" fillId="24" borderId="10" xfId="0" applyNumberFormat="1" applyFont="1" applyFill="1" applyBorder="1" applyAlignment="1">
      <alignment horizontal="center" vertical="center" wrapText="1"/>
    </xf>
    <xf numFmtId="9" fontId="12" fillId="24" borderId="11" xfId="0" applyNumberFormat="1" applyFont="1" applyFill="1" applyBorder="1" applyAlignment="1">
      <alignment horizontal="center" vertical="center" wrapText="1"/>
    </xf>
    <xf numFmtId="9" fontId="12" fillId="24" borderId="12" xfId="0" applyNumberFormat="1" applyFont="1" applyFill="1" applyBorder="1" applyAlignment="1">
      <alignment horizontal="center" vertical="center" wrapText="1"/>
    </xf>
    <xf numFmtId="1" fontId="12" fillId="24" borderId="10" xfId="0" applyNumberFormat="1" applyFont="1" applyFill="1" applyBorder="1" applyAlignment="1">
      <alignment horizontal="center" vertical="center" wrapText="1"/>
    </xf>
    <xf numFmtId="1" fontId="12" fillId="24" borderId="11" xfId="0" applyNumberFormat="1" applyFont="1" applyFill="1" applyBorder="1" applyAlignment="1">
      <alignment horizontal="center" vertical="center" wrapText="1"/>
    </xf>
    <xf numFmtId="1" fontId="12" fillId="24" borderId="12" xfId="0" applyNumberFormat="1" applyFont="1" applyFill="1" applyBorder="1" applyAlignment="1">
      <alignment horizontal="center" vertical="center" wrapText="1"/>
    </xf>
    <xf numFmtId="0" fontId="8" fillId="24" borderId="10" xfId="0" applyFont="1" applyFill="1" applyBorder="1" applyAlignment="1" applyProtection="1">
      <alignment horizontal="left" vertical="center" wrapText="1"/>
      <protection locked="0"/>
    </xf>
    <xf numFmtId="0" fontId="8" fillId="24" borderId="11" xfId="0" applyFont="1" applyFill="1" applyBorder="1" applyAlignment="1" applyProtection="1">
      <alignment horizontal="left" vertical="center" wrapText="1"/>
      <protection locked="0"/>
    </xf>
    <xf numFmtId="0" fontId="8" fillId="24" borderId="12" xfId="0" applyFont="1" applyFill="1" applyBorder="1" applyAlignment="1" applyProtection="1">
      <alignment horizontal="left" vertical="center" wrapText="1"/>
      <protection locked="0"/>
    </xf>
    <xf numFmtId="9" fontId="14" fillId="9" borderId="11" xfId="1" applyFont="1" applyFill="1" applyBorder="1" applyAlignment="1">
      <alignment horizontal="center" vertical="center" wrapText="1"/>
    </xf>
    <xf numFmtId="9" fontId="8" fillId="9" borderId="11" xfId="0" applyNumberFormat="1" applyFont="1" applyFill="1" applyBorder="1" applyAlignment="1">
      <alignment horizontal="center" vertical="center" wrapText="1"/>
    </xf>
    <xf numFmtId="9" fontId="8" fillId="9" borderId="12" xfId="0" applyNumberFormat="1" applyFont="1" applyFill="1" applyBorder="1" applyAlignment="1">
      <alignment horizontal="center" vertical="center" wrapText="1"/>
    </xf>
    <xf numFmtId="0" fontId="10" fillId="9" borderId="76" xfId="0" applyFont="1" applyFill="1" applyBorder="1" applyAlignment="1" applyProtection="1">
      <alignment horizontal="justify" vertical="center" wrapText="1"/>
      <protection locked="0"/>
    </xf>
    <xf numFmtId="0" fontId="10" fillId="9" borderId="80" xfId="0" applyFont="1" applyFill="1" applyBorder="1" applyAlignment="1" applyProtection="1">
      <alignment horizontal="justify" vertical="center" wrapText="1"/>
      <protection locked="0"/>
    </xf>
    <xf numFmtId="0" fontId="10" fillId="9" borderId="78" xfId="0" applyFont="1" applyFill="1" applyBorder="1" applyAlignment="1" applyProtection="1">
      <alignment horizontal="justify" vertical="center" wrapText="1"/>
      <protection locked="0"/>
    </xf>
    <xf numFmtId="9" fontId="8" fillId="24" borderId="10" xfId="0" applyNumberFormat="1" applyFont="1" applyFill="1" applyBorder="1" applyAlignment="1">
      <alignment horizontal="center" vertical="center" wrapText="1"/>
    </xf>
    <xf numFmtId="9" fontId="8" fillId="24" borderId="11" xfId="0" applyNumberFormat="1" applyFont="1" applyFill="1" applyBorder="1" applyAlignment="1">
      <alignment horizontal="center" vertical="center" wrapText="1"/>
    </xf>
    <xf numFmtId="9" fontId="8" fillId="24" borderId="12" xfId="0" applyNumberFormat="1" applyFont="1" applyFill="1" applyBorder="1" applyAlignment="1">
      <alignment horizontal="center" vertical="center" wrapText="1"/>
    </xf>
    <xf numFmtId="9" fontId="8" fillId="24" borderId="10" xfId="0" applyNumberFormat="1" applyFont="1" applyFill="1" applyBorder="1" applyAlignment="1">
      <alignment horizontal="left" vertical="center" wrapText="1"/>
    </xf>
    <xf numFmtId="9" fontId="8" fillId="24" borderId="11" xfId="0" applyNumberFormat="1" applyFont="1" applyFill="1" applyBorder="1" applyAlignment="1">
      <alignment horizontal="left" vertical="center" wrapText="1"/>
    </xf>
    <xf numFmtId="9" fontId="8" fillId="24" borderId="12" xfId="0" applyNumberFormat="1" applyFont="1" applyFill="1" applyBorder="1" applyAlignment="1">
      <alignment horizontal="left" vertical="center" wrapText="1"/>
    </xf>
    <xf numFmtId="9" fontId="18" fillId="24" borderId="10" xfId="0" applyNumberFormat="1" applyFont="1" applyFill="1" applyBorder="1" applyAlignment="1">
      <alignment horizontal="center" vertical="center" wrapText="1"/>
    </xf>
    <xf numFmtId="9" fontId="18" fillId="24" borderId="11" xfId="0" applyNumberFormat="1" applyFont="1" applyFill="1" applyBorder="1" applyAlignment="1">
      <alignment horizontal="center" vertical="center" wrapText="1"/>
    </xf>
    <xf numFmtId="9" fontId="18" fillId="24" borderId="12" xfId="0" applyNumberFormat="1" applyFont="1" applyFill="1" applyBorder="1" applyAlignment="1">
      <alignment horizontal="center" vertical="center" wrapText="1"/>
    </xf>
    <xf numFmtId="165" fontId="8" fillId="9" borderId="10" xfId="0" applyNumberFormat="1" applyFont="1" applyFill="1" applyBorder="1" applyAlignment="1" applyProtection="1">
      <alignment horizontal="center" vertical="center" wrapText="1"/>
      <protection locked="0"/>
    </xf>
    <xf numFmtId="9" fontId="12" fillId="9" borderId="10" xfId="0" applyNumberFormat="1" applyFont="1" applyFill="1" applyBorder="1" applyAlignment="1">
      <alignment horizontal="center" vertical="center" wrapText="1"/>
    </xf>
    <xf numFmtId="9" fontId="12" fillId="9" borderId="11" xfId="0" applyNumberFormat="1" applyFont="1" applyFill="1" applyBorder="1" applyAlignment="1">
      <alignment horizontal="center" vertical="center" wrapText="1"/>
    </xf>
    <xf numFmtId="1" fontId="12" fillId="9" borderId="10" xfId="0" applyNumberFormat="1" applyFont="1" applyFill="1" applyBorder="1" applyAlignment="1">
      <alignment horizontal="center" vertical="center" wrapText="1"/>
    </xf>
    <xf numFmtId="1" fontId="12" fillId="9" borderId="11" xfId="0" applyNumberFormat="1" applyFont="1" applyFill="1" applyBorder="1" applyAlignment="1">
      <alignment horizontal="center" vertical="center" wrapText="1"/>
    </xf>
    <xf numFmtId="0" fontId="8" fillId="9" borderId="11" xfId="0" applyFont="1" applyFill="1" applyBorder="1" applyAlignment="1" applyProtection="1">
      <alignment horizontal="left" vertical="center" wrapText="1"/>
      <protection locked="0"/>
    </xf>
    <xf numFmtId="168" fontId="10" fillId="0" borderId="10" xfId="0" applyNumberFormat="1" applyFont="1" applyBorder="1" applyAlignment="1">
      <alignment horizontal="center" vertical="center" wrapText="1"/>
    </xf>
    <xf numFmtId="0" fontId="8" fillId="0" borderId="11" xfId="0" applyFont="1" applyBorder="1" applyAlignment="1">
      <alignment horizontal="center" vertical="center"/>
    </xf>
    <xf numFmtId="0" fontId="8" fillId="0" borderId="12" xfId="0" applyFont="1" applyBorder="1" applyAlignment="1">
      <alignment horizontal="left"/>
    </xf>
    <xf numFmtId="165" fontId="10" fillId="0" borderId="10" xfId="0" applyNumberFormat="1" applyFont="1" applyBorder="1" applyAlignment="1">
      <alignment horizontal="center" vertical="center" wrapText="1"/>
    </xf>
    <xf numFmtId="0" fontId="12" fillId="0" borderId="11" xfId="0" applyFont="1" applyBorder="1"/>
    <xf numFmtId="0" fontId="8" fillId="0" borderId="11" xfId="0" applyFont="1" applyBorder="1" applyAlignment="1">
      <alignment horizontal="left"/>
    </xf>
    <xf numFmtId="168" fontId="7" fillId="0" borderId="10" xfId="0" applyNumberFormat="1" applyFont="1" applyBorder="1" applyAlignment="1">
      <alignment horizontal="center" vertical="center" wrapText="1"/>
    </xf>
    <xf numFmtId="0" fontId="8" fillId="0" borderId="80" xfId="0" applyFont="1" applyBorder="1"/>
    <xf numFmtId="165" fontId="10" fillId="0" borderId="17" xfId="0" applyNumberFormat="1" applyFont="1" applyBorder="1" applyAlignment="1">
      <alignment horizontal="center" vertical="center" wrapText="1"/>
    </xf>
    <xf numFmtId="9" fontId="10" fillId="0" borderId="17" xfId="0" applyNumberFormat="1" applyFont="1" applyBorder="1" applyAlignment="1">
      <alignment horizontal="center" vertical="center" wrapText="1"/>
    </xf>
    <xf numFmtId="3" fontId="7" fillId="0" borderId="17" xfId="0" applyNumberFormat="1" applyFont="1" applyBorder="1" applyAlignment="1">
      <alignment horizontal="center" vertical="center" wrapText="1"/>
    </xf>
    <xf numFmtId="168" fontId="7" fillId="0" borderId="17" xfId="0" applyNumberFormat="1" applyFont="1" applyBorder="1" applyAlignment="1">
      <alignment horizontal="center" vertical="center" wrapText="1"/>
    </xf>
    <xf numFmtId="168" fontId="10" fillId="0" borderId="17" xfId="0" applyNumberFormat="1" applyFont="1" applyBorder="1" applyAlignment="1">
      <alignment horizontal="center" vertical="center" wrapText="1"/>
    </xf>
    <xf numFmtId="9" fontId="8" fillId="0" borderId="17" xfId="0" applyNumberFormat="1" applyFont="1" applyBorder="1" applyAlignment="1">
      <alignment horizontal="center" vertical="center" wrapText="1"/>
    </xf>
    <xf numFmtId="0" fontId="13" fillId="0" borderId="17" xfId="0" applyFont="1" applyBorder="1" applyAlignment="1">
      <alignment horizontal="center" vertical="center" wrapText="1"/>
    </xf>
    <xf numFmtId="0" fontId="10" fillId="0" borderId="17" xfId="0" applyFont="1" applyBorder="1" applyAlignment="1">
      <alignment horizontal="left" vertical="center" wrapText="1"/>
    </xf>
    <xf numFmtId="9" fontId="14" fillId="0" borderId="17" xfId="0" applyNumberFormat="1" applyFont="1" applyBorder="1" applyAlignment="1">
      <alignment horizontal="center" vertical="center" wrapText="1"/>
    </xf>
    <xf numFmtId="0" fontId="8" fillId="9" borderId="11" xfId="0" applyFont="1" applyFill="1" applyBorder="1" applyAlignment="1">
      <alignment horizontal="justify" vertical="center" wrapText="1"/>
    </xf>
    <xf numFmtId="0" fontId="8" fillId="9" borderId="12" xfId="0" applyFont="1" applyFill="1" applyBorder="1" applyAlignment="1">
      <alignment horizontal="justify" vertical="center" wrapText="1"/>
    </xf>
    <xf numFmtId="0" fontId="7" fillId="12" borderId="11" xfId="0" applyFont="1" applyFill="1" applyBorder="1" applyAlignment="1">
      <alignment horizontal="center" vertical="center" wrapText="1"/>
    </xf>
    <xf numFmtId="0" fontId="7" fillId="12" borderId="12" xfId="0" applyFont="1" applyFill="1" applyBorder="1" applyAlignment="1">
      <alignment horizontal="center" vertical="center" wrapText="1"/>
    </xf>
    <xf numFmtId="0" fontId="13" fillId="25" borderId="10" xfId="0" applyFont="1" applyFill="1" applyBorder="1" applyAlignment="1">
      <alignment horizontal="center" vertical="center" wrapText="1"/>
    </xf>
    <xf numFmtId="0" fontId="13" fillId="25" borderId="11" xfId="0" applyFont="1" applyFill="1" applyBorder="1" applyAlignment="1">
      <alignment horizontal="center" vertical="center" wrapText="1"/>
    </xf>
    <xf numFmtId="0" fontId="13" fillId="25" borderId="12" xfId="0" applyFont="1" applyFill="1" applyBorder="1" applyAlignment="1">
      <alignment horizontal="center" vertical="center" wrapText="1"/>
    </xf>
    <xf numFmtId="0" fontId="10" fillId="25" borderId="10" xfId="0" applyFont="1" applyFill="1" applyBorder="1" applyAlignment="1">
      <alignment horizontal="left" vertical="center" wrapText="1"/>
    </xf>
    <xf numFmtId="0" fontId="10" fillId="25" borderId="11" xfId="0" applyFont="1" applyFill="1" applyBorder="1" applyAlignment="1">
      <alignment horizontal="left" vertical="center" wrapText="1"/>
    </xf>
    <xf numFmtId="0" fontId="10" fillId="25" borderId="12" xfId="0" applyFont="1" applyFill="1" applyBorder="1" applyAlignment="1">
      <alignment horizontal="left" vertical="center" wrapText="1"/>
    </xf>
    <xf numFmtId="9" fontId="14" fillId="12" borderId="10" xfId="0" applyNumberFormat="1" applyFont="1" applyFill="1" applyBorder="1" applyAlignment="1">
      <alignment horizontal="center" vertical="center" wrapText="1"/>
    </xf>
    <xf numFmtId="9" fontId="14" fillId="12" borderId="11" xfId="0" applyNumberFormat="1" applyFont="1" applyFill="1" applyBorder="1" applyAlignment="1">
      <alignment horizontal="center" vertical="center" wrapText="1"/>
    </xf>
    <xf numFmtId="9" fontId="14" fillId="12" borderId="12" xfId="0" applyNumberFormat="1" applyFont="1" applyFill="1" applyBorder="1" applyAlignment="1">
      <alignment horizontal="center" vertical="center" wrapText="1"/>
    </xf>
    <xf numFmtId="0" fontId="10" fillId="12" borderId="10" xfId="0" applyFont="1" applyFill="1" applyBorder="1" applyAlignment="1">
      <alignment horizontal="center" vertical="center" wrapText="1"/>
    </xf>
    <xf numFmtId="0" fontId="10" fillId="12" borderId="11" xfId="0" applyFont="1" applyFill="1" applyBorder="1" applyAlignment="1">
      <alignment horizontal="center" vertical="center" wrapText="1"/>
    </xf>
    <xf numFmtId="0" fontId="10" fillId="12" borderId="12" xfId="0" applyFont="1" applyFill="1" applyBorder="1" applyAlignment="1">
      <alignment horizontal="center" vertical="center" wrapText="1"/>
    </xf>
    <xf numFmtId="0" fontId="7" fillId="12" borderId="10" xfId="0" applyFont="1" applyFill="1" applyBorder="1" applyAlignment="1">
      <alignment horizontal="center" vertical="center"/>
    </xf>
    <xf numFmtId="0" fontId="8" fillId="12" borderId="10" xfId="0" applyNumberFormat="1" applyFont="1" applyFill="1" applyBorder="1" applyAlignment="1">
      <alignment horizontal="center" vertical="center" wrapText="1"/>
    </xf>
    <xf numFmtId="0" fontId="8" fillId="9" borderId="11" xfId="0" applyNumberFormat="1" applyFont="1" applyFill="1" applyBorder="1"/>
    <xf numFmtId="0" fontId="7" fillId="14" borderId="14" xfId="0" applyFont="1" applyFill="1" applyBorder="1" applyAlignment="1">
      <alignment horizontal="center" vertical="center" wrapText="1"/>
    </xf>
    <xf numFmtId="0" fontId="8" fillId="0" borderId="16" xfId="0" applyFont="1" applyBorder="1"/>
    <xf numFmtId="0" fontId="13" fillId="35" borderId="14" xfId="0" applyFont="1" applyFill="1" applyBorder="1" applyAlignment="1">
      <alignment horizontal="center" vertical="center" wrapText="1"/>
    </xf>
    <xf numFmtId="0" fontId="8" fillId="24" borderId="16" xfId="0" applyFont="1" applyFill="1" applyBorder="1"/>
    <xf numFmtId="0" fontId="10" fillId="35" borderId="14" xfId="0" applyFont="1" applyFill="1" applyBorder="1" applyAlignment="1">
      <alignment horizontal="left" vertical="center" wrapText="1"/>
    </xf>
    <xf numFmtId="9" fontId="14" fillId="14" borderId="14" xfId="0" applyNumberFormat="1" applyFont="1" applyFill="1" applyBorder="1" applyAlignment="1">
      <alignment horizontal="center" vertical="center" wrapText="1"/>
    </xf>
    <xf numFmtId="0" fontId="14" fillId="0" borderId="16" xfId="0" applyFont="1" applyBorder="1"/>
    <xf numFmtId="0" fontId="7" fillId="14" borderId="14" xfId="0" applyFont="1" applyFill="1" applyBorder="1" applyAlignment="1">
      <alignment horizontal="left" vertical="center" wrapText="1"/>
    </xf>
    <xf numFmtId="0" fontId="7" fillId="14" borderId="498" xfId="0" applyFont="1" applyFill="1" applyBorder="1" applyAlignment="1">
      <alignment horizontal="left" vertical="center" wrapText="1"/>
    </xf>
    <xf numFmtId="0" fontId="8" fillId="0" borderId="499" xfId="0" applyFont="1" applyBorder="1"/>
    <xf numFmtId="0" fontId="7" fillId="14" borderId="14" xfId="0" applyFont="1" applyFill="1" applyBorder="1" applyAlignment="1">
      <alignment horizontal="center" vertical="center"/>
    </xf>
    <xf numFmtId="0" fontId="13" fillId="35" borderId="16" xfId="0" applyFont="1" applyFill="1" applyBorder="1" applyAlignment="1">
      <alignment horizontal="center" vertical="center" wrapText="1"/>
    </xf>
    <xf numFmtId="167" fontId="7" fillId="14" borderId="14" xfId="0" applyNumberFormat="1" applyFont="1" applyFill="1" applyBorder="1" applyAlignment="1">
      <alignment horizontal="center"/>
    </xf>
    <xf numFmtId="0" fontId="8" fillId="0" borderId="14" xfId="0" applyNumberFormat="1" applyFont="1" applyBorder="1" applyAlignment="1">
      <alignment horizontal="center" vertical="center" wrapText="1"/>
    </xf>
    <xf numFmtId="0" fontId="8" fillId="0" borderId="15" xfId="0" applyNumberFormat="1" applyFont="1" applyBorder="1" applyAlignment="1">
      <alignment horizontal="center" vertical="center" wrapText="1"/>
    </xf>
    <xf numFmtId="0" fontId="8" fillId="0" borderId="16" xfId="0" applyNumberFormat="1" applyFont="1" applyBorder="1" applyAlignment="1">
      <alignment horizontal="center" vertical="center" wrapText="1"/>
    </xf>
    <xf numFmtId="9" fontId="12" fillId="0" borderId="14" xfId="0" applyNumberFormat="1" applyFont="1" applyBorder="1" applyAlignment="1">
      <alignment horizontal="center" vertical="center" wrapText="1"/>
    </xf>
    <xf numFmtId="9" fontId="12" fillId="0" borderId="15" xfId="0" applyNumberFormat="1" applyFont="1" applyBorder="1" applyAlignment="1">
      <alignment horizontal="center" vertical="center" wrapText="1"/>
    </xf>
    <xf numFmtId="9" fontId="12" fillId="0" borderId="16" xfId="0" applyNumberFormat="1" applyFont="1" applyBorder="1" applyAlignment="1">
      <alignment horizontal="center" vertical="center" wrapText="1"/>
    </xf>
    <xf numFmtId="0" fontId="8" fillId="0" borderId="14" xfId="0" applyFont="1" applyBorder="1" applyAlignment="1" applyProtection="1">
      <alignment horizontal="left" vertical="center" wrapText="1"/>
      <protection locked="0"/>
    </xf>
    <xf numFmtId="0" fontId="8" fillId="0" borderId="16" xfId="0" applyFont="1" applyBorder="1" applyAlignment="1" applyProtection="1">
      <alignment horizontal="left" vertical="center" wrapText="1"/>
      <protection locked="0"/>
    </xf>
    <xf numFmtId="9" fontId="14" fillId="0" borderId="14" xfId="1" applyFont="1" applyFill="1" applyBorder="1" applyAlignment="1">
      <alignment horizontal="center" vertical="center" wrapText="1"/>
    </xf>
    <xf numFmtId="9" fontId="14" fillId="0" borderId="15" xfId="1" applyFont="1" applyFill="1" applyBorder="1" applyAlignment="1">
      <alignment horizontal="center" vertical="center" wrapText="1"/>
    </xf>
    <xf numFmtId="9" fontId="14" fillId="0" borderId="16" xfId="1" applyFont="1" applyFill="1" applyBorder="1" applyAlignment="1">
      <alignment horizontal="center" vertical="center" wrapText="1"/>
    </xf>
    <xf numFmtId="164" fontId="10" fillId="0" borderId="16" xfId="2" applyFont="1" applyFill="1" applyBorder="1" applyAlignment="1">
      <alignment horizontal="center" vertical="center" wrapText="1"/>
    </xf>
    <xf numFmtId="1" fontId="10" fillId="0" borderId="14" xfId="0" applyNumberFormat="1" applyFont="1" applyFill="1" applyBorder="1" applyAlignment="1" applyProtection="1">
      <alignment horizontal="center" vertical="center" wrapText="1"/>
      <protection locked="0"/>
    </xf>
    <xf numFmtId="1" fontId="10" fillId="0" borderId="15" xfId="0" applyNumberFormat="1" applyFont="1" applyFill="1" applyBorder="1" applyAlignment="1" applyProtection="1">
      <alignment horizontal="center" vertical="center" wrapText="1"/>
      <protection locked="0"/>
    </xf>
    <xf numFmtId="1" fontId="10" fillId="0" borderId="16" xfId="0" applyNumberFormat="1" applyFont="1" applyFill="1" applyBorder="1" applyAlignment="1" applyProtection="1">
      <alignment horizontal="center" vertical="center" wrapText="1"/>
      <protection locked="0"/>
    </xf>
    <xf numFmtId="165" fontId="8" fillId="0" borderId="16" xfId="0" applyNumberFormat="1" applyFont="1" applyBorder="1" applyAlignment="1" applyProtection="1">
      <alignment horizontal="center" vertical="center" wrapText="1"/>
      <protection locked="0"/>
    </xf>
    <xf numFmtId="0" fontId="10" fillId="0" borderId="82" xfId="0" applyFont="1" applyBorder="1" applyAlignment="1" applyProtection="1">
      <alignment horizontal="center" vertical="center" wrapText="1"/>
      <protection locked="0"/>
    </xf>
    <xf numFmtId="0" fontId="10" fillId="0" borderId="88" xfId="0" applyFont="1" applyBorder="1" applyAlignment="1" applyProtection="1">
      <alignment horizontal="center" vertical="center" wrapText="1"/>
      <protection locked="0"/>
    </xf>
    <xf numFmtId="0" fontId="10" fillId="0" borderId="91" xfId="0" applyFont="1" applyBorder="1" applyAlignment="1" applyProtection="1">
      <alignment horizontal="center" vertical="center" wrapText="1"/>
      <protection locked="0"/>
    </xf>
    <xf numFmtId="0" fontId="8" fillId="0" borderId="14" xfId="0" applyFont="1" applyBorder="1" applyAlignment="1" applyProtection="1">
      <alignment horizontal="center" vertical="center" wrapText="1"/>
      <protection locked="0"/>
    </xf>
    <xf numFmtId="0" fontId="8" fillId="0" borderId="15" xfId="0" applyFont="1" applyBorder="1" applyAlignment="1" applyProtection="1">
      <alignment horizontal="center" vertical="center" wrapText="1"/>
      <protection locked="0"/>
    </xf>
    <xf numFmtId="0" fontId="8" fillId="0" borderId="16" xfId="0" applyFont="1" applyBorder="1" applyAlignment="1" applyProtection="1">
      <alignment horizontal="center" vertical="center" wrapText="1"/>
      <protection locked="0"/>
    </xf>
    <xf numFmtId="1" fontId="12" fillId="0" borderId="32" xfId="0" applyNumberFormat="1" applyFont="1" applyBorder="1" applyAlignment="1">
      <alignment horizontal="center" vertical="center" wrapText="1"/>
    </xf>
    <xf numFmtId="0" fontId="8" fillId="0" borderId="32" xfId="0" applyFont="1" applyBorder="1" applyAlignment="1" applyProtection="1">
      <alignment horizontal="left" vertical="center" wrapText="1"/>
      <protection locked="0"/>
    </xf>
    <xf numFmtId="9" fontId="14" fillId="0" borderId="32" xfId="1" applyFont="1" applyFill="1" applyBorder="1" applyAlignment="1">
      <alignment horizontal="center" vertical="center" wrapText="1"/>
    </xf>
    <xf numFmtId="1" fontId="10" fillId="0" borderId="14" xfId="0" applyNumberFormat="1" applyFont="1" applyBorder="1" applyAlignment="1" applyProtection="1">
      <alignment horizontal="center" vertical="center" wrapText="1"/>
      <protection locked="0"/>
    </xf>
    <xf numFmtId="1" fontId="10" fillId="0" borderId="15" xfId="0" applyNumberFormat="1" applyFont="1" applyBorder="1" applyAlignment="1" applyProtection="1">
      <alignment horizontal="center" vertical="center" wrapText="1"/>
      <protection locked="0"/>
    </xf>
    <xf numFmtId="1" fontId="10" fillId="0" borderId="32" xfId="0" applyNumberFormat="1" applyFont="1" applyBorder="1" applyAlignment="1" applyProtection="1">
      <alignment horizontal="center" vertical="center" wrapText="1"/>
      <protection locked="0"/>
    </xf>
    <xf numFmtId="0" fontId="10" fillId="0" borderId="32" xfId="0" applyFont="1" applyBorder="1" applyAlignment="1">
      <alignment horizontal="center" vertical="center" wrapText="1"/>
    </xf>
    <xf numFmtId="0" fontId="10" fillId="0" borderId="32" xfId="0" applyFont="1" applyBorder="1" applyAlignment="1" applyProtection="1">
      <alignment horizontal="center" vertical="center" wrapText="1"/>
      <protection locked="0"/>
    </xf>
    <xf numFmtId="0" fontId="14" fillId="0" borderId="32" xfId="0" applyFont="1" applyBorder="1" applyAlignment="1" applyProtection="1">
      <alignment horizontal="center" vertical="center" wrapText="1"/>
      <protection locked="0"/>
    </xf>
    <xf numFmtId="0" fontId="10" fillId="9" borderId="32" xfId="0" applyFont="1" applyFill="1" applyBorder="1" applyAlignment="1" applyProtection="1">
      <alignment horizontal="justify" vertical="center" wrapText="1"/>
      <protection locked="0"/>
    </xf>
    <xf numFmtId="0" fontId="8" fillId="0" borderId="32" xfId="0" applyNumberFormat="1" applyFont="1" applyBorder="1" applyAlignment="1">
      <alignment horizontal="center" vertical="center" wrapText="1"/>
    </xf>
    <xf numFmtId="9" fontId="12" fillId="0" borderId="32" xfId="0" applyNumberFormat="1" applyFont="1" applyBorder="1" applyAlignment="1">
      <alignment horizontal="center" vertical="center" wrapText="1"/>
    </xf>
    <xf numFmtId="0" fontId="10" fillId="0" borderId="14" xfId="0" applyFont="1" applyFill="1" applyBorder="1" applyAlignment="1" applyProtection="1">
      <alignment horizontal="center" vertical="center" wrapText="1"/>
      <protection locked="0"/>
    </xf>
    <xf numFmtId="0" fontId="10" fillId="0" borderId="15" xfId="0" applyFont="1" applyFill="1" applyBorder="1" applyAlignment="1" applyProtection="1">
      <alignment horizontal="center" vertical="center" wrapText="1"/>
      <protection locked="0"/>
    </xf>
    <xf numFmtId="0" fontId="10" fillId="0" borderId="16" xfId="0" applyFont="1" applyFill="1" applyBorder="1" applyAlignment="1" applyProtection="1">
      <alignment horizontal="center" vertical="center" wrapText="1"/>
      <protection locked="0"/>
    </xf>
    <xf numFmtId="0" fontId="10" fillId="0" borderId="14" xfId="0" applyFont="1" applyFill="1" applyBorder="1" applyAlignment="1">
      <alignment horizontal="center" vertical="center" wrapText="1"/>
    </xf>
    <xf numFmtId="0" fontId="10" fillId="0" borderId="15" xfId="0" applyFont="1" applyFill="1" applyBorder="1" applyAlignment="1">
      <alignment horizontal="center" vertical="center" wrapText="1"/>
    </xf>
    <xf numFmtId="0" fontId="10" fillId="0" borderId="16" xfId="0" applyFont="1" applyFill="1" applyBorder="1" applyAlignment="1">
      <alignment horizontal="center" vertical="center" wrapText="1"/>
    </xf>
    <xf numFmtId="3" fontId="7" fillId="0" borderId="14" xfId="4" applyNumberFormat="1" applyFont="1" applyFill="1" applyBorder="1" applyAlignment="1">
      <alignment horizontal="center" vertical="center" wrapText="1"/>
    </xf>
    <xf numFmtId="3" fontId="7" fillId="0" borderId="15" xfId="4" applyNumberFormat="1" applyFont="1" applyFill="1" applyBorder="1" applyAlignment="1">
      <alignment horizontal="center" vertical="center" wrapText="1"/>
    </xf>
    <xf numFmtId="3" fontId="7" fillId="0" borderId="16" xfId="4" applyNumberFormat="1" applyFont="1" applyFill="1" applyBorder="1" applyAlignment="1">
      <alignment horizontal="center" vertical="center" wrapText="1"/>
    </xf>
    <xf numFmtId="0" fontId="10" fillId="0" borderId="94" xfId="0" applyFont="1" applyBorder="1" applyAlignment="1" applyProtection="1">
      <alignment horizontal="center" vertical="center" wrapText="1"/>
      <protection locked="0"/>
    </xf>
    <xf numFmtId="0" fontId="10" fillId="0" borderId="32" xfId="0" applyFont="1" applyBorder="1" applyAlignment="1" applyProtection="1">
      <alignment horizontal="justify" vertical="center" wrapText="1"/>
      <protection locked="0"/>
    </xf>
    <xf numFmtId="0" fontId="10" fillId="9" borderId="32" xfId="0" applyFont="1" applyFill="1" applyBorder="1" applyAlignment="1" applyProtection="1">
      <alignment horizontal="center" vertical="center" wrapText="1"/>
      <protection locked="0"/>
    </xf>
    <xf numFmtId="3" fontId="7" fillId="0" borderId="32" xfId="4" applyNumberFormat="1" applyFont="1" applyFill="1" applyBorder="1" applyAlignment="1">
      <alignment horizontal="center" vertical="center" wrapText="1"/>
    </xf>
    <xf numFmtId="164" fontId="10" fillId="0" borderId="32" xfId="2" applyFont="1" applyFill="1" applyBorder="1" applyAlignment="1">
      <alignment horizontal="center" vertical="center" wrapText="1"/>
    </xf>
    <xf numFmtId="0" fontId="8" fillId="9" borderId="10" xfId="0" applyFont="1" applyFill="1" applyBorder="1" applyAlignment="1">
      <alignment horizontal="center" vertical="center" wrapText="1"/>
    </xf>
    <xf numFmtId="0" fontId="7" fillId="12" borderId="14" xfId="0" applyFont="1" applyFill="1" applyBorder="1" applyAlignment="1">
      <alignment horizontal="center" vertical="center" wrapText="1"/>
    </xf>
    <xf numFmtId="0" fontId="7" fillId="12" borderId="16" xfId="0" applyFont="1" applyFill="1" applyBorder="1" applyAlignment="1">
      <alignment horizontal="center" vertical="center" wrapText="1"/>
    </xf>
    <xf numFmtId="0" fontId="7" fillId="12" borderId="15" xfId="0" applyFont="1" applyFill="1" applyBorder="1" applyAlignment="1">
      <alignment horizontal="center" vertical="center" wrapText="1"/>
    </xf>
    <xf numFmtId="169" fontId="10" fillId="9" borderId="17" xfId="0" applyNumberFormat="1" applyFont="1" applyFill="1" applyBorder="1" applyAlignment="1">
      <alignment horizontal="center" vertical="center" wrapText="1"/>
    </xf>
    <xf numFmtId="169" fontId="10" fillId="9" borderId="13" xfId="0" applyNumberFormat="1" applyFont="1" applyFill="1" applyBorder="1" applyAlignment="1">
      <alignment horizontal="center" vertical="center" wrapText="1"/>
    </xf>
    <xf numFmtId="0" fontId="10" fillId="14" borderId="52" xfId="0" applyFont="1" applyFill="1" applyBorder="1" applyAlignment="1">
      <alignment horizontal="center" vertical="center" wrapText="1"/>
    </xf>
    <xf numFmtId="0" fontId="10" fillId="14" borderId="53" xfId="0" applyFont="1" applyFill="1" applyBorder="1" applyAlignment="1">
      <alignment horizontal="center" vertical="center" wrapText="1"/>
    </xf>
    <xf numFmtId="0" fontId="10" fillId="14" borderId="50" xfId="0" applyFont="1" applyFill="1" applyBorder="1" applyAlignment="1">
      <alignment horizontal="center" vertical="center" wrapText="1"/>
    </xf>
    <xf numFmtId="0" fontId="10" fillId="14" borderId="30" xfId="0" applyFont="1" applyFill="1" applyBorder="1" applyAlignment="1">
      <alignment horizontal="center" vertical="center" wrapText="1"/>
    </xf>
    <xf numFmtId="0" fontId="10" fillId="0" borderId="76" xfId="0" applyFont="1" applyBorder="1" applyAlignment="1" applyProtection="1">
      <alignment horizontal="center" vertical="center" wrapText="1"/>
      <protection locked="0"/>
    </xf>
    <xf numFmtId="0" fontId="10" fillId="0" borderId="80" xfId="0" applyFont="1" applyBorder="1" applyAlignment="1" applyProtection="1">
      <alignment horizontal="center" vertical="center" wrapText="1"/>
      <protection locked="0"/>
    </xf>
    <xf numFmtId="0" fontId="8" fillId="0" borderId="10" xfId="0" applyFont="1" applyBorder="1" applyAlignment="1" applyProtection="1">
      <alignment horizontal="center" vertical="center" wrapText="1"/>
      <protection locked="0"/>
    </xf>
    <xf numFmtId="0" fontId="8" fillId="0" borderId="11" xfId="0" applyFont="1" applyBorder="1" applyAlignment="1" applyProtection="1">
      <alignment horizontal="center" vertical="center" wrapText="1"/>
      <protection locked="0"/>
    </xf>
    <xf numFmtId="1" fontId="13" fillId="9" borderId="17" xfId="0" applyNumberFormat="1" applyFont="1" applyFill="1" applyBorder="1" applyAlignment="1" applyProtection="1">
      <alignment horizontal="center" vertical="center" wrapText="1"/>
      <protection locked="0"/>
    </xf>
    <xf numFmtId="1" fontId="13" fillId="9" borderId="13" xfId="0" applyNumberFormat="1" applyFont="1" applyFill="1" applyBorder="1" applyAlignment="1" applyProtection="1">
      <alignment horizontal="center" vertical="center" wrapText="1"/>
      <protection locked="0"/>
    </xf>
    <xf numFmtId="0" fontId="10" fillId="9" borderId="17" xfId="0" applyFont="1" applyFill="1" applyBorder="1" applyAlignment="1" applyProtection="1">
      <alignment horizontal="left" vertical="center" wrapText="1"/>
      <protection locked="0"/>
    </xf>
    <xf numFmtId="0" fontId="10" fillId="9" borderId="13" xfId="0" applyFont="1" applyFill="1" applyBorder="1" applyAlignment="1" applyProtection="1">
      <alignment horizontal="left" vertical="center" wrapText="1"/>
      <protection locked="0"/>
    </xf>
    <xf numFmtId="9" fontId="14" fillId="9" borderId="17" xfId="1" applyFont="1" applyFill="1" applyBorder="1" applyAlignment="1" applyProtection="1">
      <alignment horizontal="center" vertical="center" wrapText="1"/>
    </xf>
    <xf numFmtId="9" fontId="14" fillId="9" borderId="13" xfId="1" applyFont="1" applyFill="1" applyBorder="1" applyAlignment="1" applyProtection="1">
      <alignment horizontal="center" vertical="center" wrapText="1"/>
    </xf>
    <xf numFmtId="9" fontId="10" fillId="9" borderId="15" xfId="4" applyFont="1" applyFill="1" applyBorder="1" applyAlignment="1" applyProtection="1">
      <alignment horizontal="center" vertical="center" wrapText="1"/>
      <protection locked="0"/>
    </xf>
    <xf numFmtId="9" fontId="10" fillId="9" borderId="16" xfId="4" applyFont="1" applyFill="1" applyBorder="1" applyAlignment="1" applyProtection="1">
      <alignment horizontal="center" vertical="center" wrapText="1"/>
      <protection locked="0"/>
    </xf>
    <xf numFmtId="0" fontId="10" fillId="9" borderId="34" xfId="0" applyFont="1" applyFill="1" applyBorder="1" applyAlignment="1">
      <alignment horizontal="center" vertical="center" wrapText="1"/>
    </xf>
    <xf numFmtId="0" fontId="10" fillId="9" borderId="48" xfId="0" applyFont="1" applyFill="1" applyBorder="1" applyAlignment="1">
      <alignment horizontal="center" vertical="center" wrapText="1"/>
    </xf>
    <xf numFmtId="9" fontId="8" fillId="9" borderId="15" xfId="0" applyNumberFormat="1" applyFont="1" applyFill="1" applyBorder="1" applyAlignment="1" applyProtection="1">
      <alignment horizontal="center" vertical="center"/>
      <protection locked="0"/>
    </xf>
    <xf numFmtId="0" fontId="8" fillId="9" borderId="16" xfId="0" applyNumberFormat="1" applyFont="1" applyFill="1" applyBorder="1" applyAlignment="1" applyProtection="1">
      <alignment horizontal="center" vertical="center"/>
      <protection locked="0"/>
    </xf>
    <xf numFmtId="1" fontId="13" fillId="27" borderId="17" xfId="1" applyNumberFormat="1" applyFont="1" applyFill="1" applyBorder="1" applyAlignment="1" applyProtection="1">
      <alignment horizontal="center" vertical="center"/>
      <protection locked="0"/>
    </xf>
    <xf numFmtId="1" fontId="13" fillId="27" borderId="13" xfId="1" applyNumberFormat="1" applyFont="1" applyFill="1" applyBorder="1" applyAlignment="1" applyProtection="1">
      <alignment horizontal="center" vertical="center"/>
      <protection locked="0"/>
    </xf>
    <xf numFmtId="0" fontId="10" fillId="0" borderId="51" xfId="0" applyFont="1" applyBorder="1" applyAlignment="1">
      <alignment horizontal="center" vertical="center" wrapText="1"/>
    </xf>
    <xf numFmtId="0" fontId="10" fillId="0" borderId="34" xfId="0" applyFont="1" applyBorder="1" applyAlignment="1">
      <alignment horizontal="center" vertical="center" wrapText="1"/>
    </xf>
    <xf numFmtId="0" fontId="10" fillId="0" borderId="30" xfId="0" applyFont="1" applyBorder="1" applyAlignment="1">
      <alignment horizontal="center" vertical="center" wrapText="1"/>
    </xf>
    <xf numFmtId="0" fontId="10" fillId="0" borderId="78" xfId="0" applyFont="1" applyBorder="1" applyAlignment="1" applyProtection="1">
      <alignment horizontal="center" vertical="center" wrapText="1"/>
      <protection locked="0"/>
    </xf>
    <xf numFmtId="0" fontId="8" fillId="0" borderId="12" xfId="0" applyFont="1" applyBorder="1" applyAlignment="1" applyProtection="1">
      <alignment horizontal="center" vertical="center" wrapText="1"/>
      <protection locked="0"/>
    </xf>
    <xf numFmtId="9" fontId="10" fillId="0" borderId="14" xfId="4" applyFont="1" applyFill="1" applyBorder="1" applyAlignment="1" applyProtection="1">
      <alignment horizontal="center" vertical="center" wrapText="1"/>
      <protection locked="0"/>
    </xf>
    <xf numFmtId="9" fontId="10" fillId="0" borderId="15" xfId="4" applyFont="1" applyFill="1" applyBorder="1" applyAlignment="1" applyProtection="1">
      <alignment horizontal="center" vertical="center" wrapText="1"/>
      <protection locked="0"/>
    </xf>
    <xf numFmtId="0" fontId="10" fillId="0" borderId="50" xfId="0" applyFont="1" applyBorder="1" applyAlignment="1">
      <alignment horizontal="center" vertical="center" wrapText="1"/>
    </xf>
    <xf numFmtId="169" fontId="10" fillId="0" borderId="10" xfId="0" applyNumberFormat="1" applyFont="1" applyBorder="1" applyAlignment="1">
      <alignment horizontal="center" vertical="center" wrapText="1"/>
    </xf>
    <xf numFmtId="169" fontId="10" fillId="0" borderId="11" xfId="0" applyNumberFormat="1" applyFont="1" applyBorder="1" applyAlignment="1">
      <alignment horizontal="center" vertical="center" wrapText="1"/>
    </xf>
    <xf numFmtId="9" fontId="8" fillId="0" borderId="14" xfId="0" applyNumberFormat="1" applyFont="1" applyBorder="1" applyAlignment="1" applyProtection="1">
      <alignment horizontal="center" vertical="center"/>
      <protection locked="0"/>
    </xf>
    <xf numFmtId="0" fontId="8" fillId="0" borderId="15" xfId="0" applyNumberFormat="1" applyFont="1" applyBorder="1" applyAlignment="1" applyProtection="1">
      <alignment horizontal="center" vertical="center"/>
      <protection locked="0"/>
    </xf>
    <xf numFmtId="1" fontId="13" fillId="27" borderId="10" xfId="1" applyNumberFormat="1" applyFont="1" applyFill="1" applyBorder="1" applyAlignment="1" applyProtection="1">
      <alignment horizontal="center" vertical="center"/>
      <protection locked="0"/>
    </xf>
    <xf numFmtId="1" fontId="13" fillId="27" borderId="11" xfId="1" applyNumberFormat="1" applyFont="1" applyFill="1" applyBorder="1" applyAlignment="1" applyProtection="1">
      <alignment horizontal="center" vertical="center"/>
      <protection locked="0"/>
    </xf>
    <xf numFmtId="1" fontId="13" fillId="0" borderId="10" xfId="0" applyNumberFormat="1" applyFont="1" applyBorder="1" applyAlignment="1" applyProtection="1">
      <alignment horizontal="center" vertical="center" wrapText="1"/>
      <protection locked="0"/>
    </xf>
    <xf numFmtId="1" fontId="13" fillId="0" borderId="11" xfId="0" applyNumberFormat="1" applyFont="1" applyBorder="1" applyAlignment="1" applyProtection="1">
      <alignment horizontal="center" vertical="center" wrapText="1"/>
      <protection locked="0"/>
    </xf>
    <xf numFmtId="0" fontId="10" fillId="0" borderId="10"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9" fontId="14" fillId="0" borderId="14" xfId="1" applyFont="1" applyFill="1" applyBorder="1" applyAlignment="1" applyProtection="1">
      <alignment horizontal="center" vertical="center" wrapText="1"/>
    </xf>
    <xf numFmtId="9" fontId="14" fillId="0" borderId="15" xfId="1" applyFont="1" applyFill="1" applyBorder="1" applyAlignment="1" applyProtection="1">
      <alignment horizontal="center" vertical="center" wrapText="1"/>
    </xf>
    <xf numFmtId="169" fontId="10" fillId="0" borderId="12" xfId="0" applyNumberFormat="1" applyFont="1" applyBorder="1" applyAlignment="1">
      <alignment horizontal="center" vertical="center" wrapText="1"/>
    </xf>
    <xf numFmtId="1" fontId="13" fillId="0" borderId="12" xfId="0" applyNumberFormat="1" applyFont="1" applyBorder="1" applyAlignment="1" applyProtection="1">
      <alignment horizontal="center" vertical="center" wrapText="1"/>
      <protection locked="0"/>
    </xf>
    <xf numFmtId="0" fontId="10" fillId="0" borderId="38" xfId="0" applyFont="1" applyBorder="1" applyAlignment="1" applyProtection="1">
      <alignment horizontal="left" vertical="center" wrapText="1"/>
      <protection locked="0"/>
    </xf>
    <xf numFmtId="9" fontId="14" fillId="0" borderId="16" xfId="1" applyFont="1" applyFill="1" applyBorder="1" applyAlignment="1" applyProtection="1">
      <alignment horizontal="center" vertical="center" wrapText="1"/>
    </xf>
    <xf numFmtId="9" fontId="10" fillId="0" borderId="16" xfId="4" applyFont="1" applyFill="1" applyBorder="1" applyAlignment="1" applyProtection="1">
      <alignment horizontal="center" vertical="center" wrapText="1"/>
      <protection locked="0"/>
    </xf>
    <xf numFmtId="0" fontId="10" fillId="0" borderId="48" xfId="0" applyFont="1" applyBorder="1" applyAlignment="1">
      <alignment horizontal="center" vertical="center" wrapText="1"/>
    </xf>
    <xf numFmtId="0" fontId="8" fillId="0" borderId="16" xfId="0" applyNumberFormat="1" applyFont="1" applyBorder="1" applyAlignment="1" applyProtection="1">
      <alignment horizontal="center" vertical="center"/>
      <protection locked="0"/>
    </xf>
    <xf numFmtId="1" fontId="13" fillId="27" borderId="12" xfId="1" applyNumberFormat="1" applyFont="1" applyFill="1" applyBorder="1" applyAlignment="1" applyProtection="1">
      <alignment horizontal="center" vertical="center"/>
      <protection locked="0"/>
    </xf>
    <xf numFmtId="0" fontId="10" fillId="0" borderId="11" xfId="0" applyFont="1" applyBorder="1" applyAlignment="1">
      <alignment horizontal="left" vertical="center" wrapText="1"/>
    </xf>
    <xf numFmtId="0" fontId="10" fillId="0" borderId="12" xfId="0" applyFont="1" applyBorder="1" applyAlignment="1">
      <alignment horizontal="left" vertical="center" wrapText="1"/>
    </xf>
    <xf numFmtId="9" fontId="10" fillId="0" borderId="10" xfId="1" applyFont="1" applyFill="1" applyBorder="1" applyAlignment="1" applyProtection="1">
      <alignment horizontal="center" vertical="center" wrapText="1"/>
      <protection locked="0"/>
    </xf>
    <xf numFmtId="9" fontId="10" fillId="0" borderId="11" xfId="1" applyFont="1" applyFill="1" applyBorder="1" applyAlignment="1" applyProtection="1">
      <alignment horizontal="center" vertical="center" wrapText="1"/>
      <protection locked="0"/>
    </xf>
    <xf numFmtId="9" fontId="10" fillId="0" borderId="12" xfId="1" applyFont="1" applyFill="1" applyBorder="1" applyAlignment="1" applyProtection="1">
      <alignment horizontal="center" vertical="center" wrapText="1"/>
      <protection locked="0"/>
    </xf>
    <xf numFmtId="9" fontId="8" fillId="0" borderId="10" xfId="0" applyNumberFormat="1" applyFont="1" applyBorder="1" applyAlignment="1" applyProtection="1">
      <alignment horizontal="center" vertical="center"/>
      <protection locked="0"/>
    </xf>
    <xf numFmtId="0" fontId="8" fillId="0" borderId="11" xfId="0" applyNumberFormat="1" applyFont="1" applyBorder="1" applyAlignment="1" applyProtection="1">
      <alignment horizontal="center" vertical="center"/>
      <protection locked="0"/>
    </xf>
    <xf numFmtId="0" fontId="8" fillId="0" borderId="12" xfId="0" applyNumberFormat="1" applyFont="1" applyBorder="1" applyAlignment="1" applyProtection="1">
      <alignment horizontal="center" vertical="center"/>
      <protection locked="0"/>
    </xf>
    <xf numFmtId="1" fontId="13" fillId="27" borderId="47" xfId="1" applyNumberFormat="1" applyFont="1" applyFill="1" applyBorder="1" applyAlignment="1" applyProtection="1">
      <alignment horizontal="center" vertical="center"/>
      <protection locked="0"/>
    </xf>
    <xf numFmtId="9" fontId="14" fillId="0" borderId="14" xfId="1" applyFont="1" applyFill="1" applyBorder="1" applyAlignment="1" applyProtection="1">
      <alignment horizontal="center" vertical="center" wrapText="1"/>
      <protection locked="0"/>
    </xf>
    <xf numFmtId="9" fontId="14" fillId="0" borderId="15" xfId="1" applyFont="1" applyFill="1" applyBorder="1" applyAlignment="1" applyProtection="1">
      <alignment horizontal="center" vertical="center" wrapText="1"/>
      <protection locked="0"/>
    </xf>
    <xf numFmtId="7" fontId="10" fillId="0" borderId="10" xfId="0" applyNumberFormat="1" applyFont="1" applyBorder="1" applyAlignment="1">
      <alignment horizontal="center" vertical="center" wrapText="1"/>
    </xf>
    <xf numFmtId="7" fontId="10" fillId="0" borderId="12" xfId="0" applyNumberFormat="1" applyFont="1" applyBorder="1" applyAlignment="1">
      <alignment horizontal="center" vertical="center" wrapText="1"/>
    </xf>
    <xf numFmtId="0" fontId="10" fillId="0" borderId="84" xfId="0" applyFont="1" applyBorder="1" applyAlignment="1" applyProtection="1">
      <alignment horizontal="center" vertical="center" wrapText="1"/>
      <protection locked="0"/>
    </xf>
    <xf numFmtId="0" fontId="8" fillId="0" borderId="13" xfId="0" applyFont="1" applyBorder="1" applyAlignment="1" applyProtection="1">
      <alignment horizontal="center" vertical="center" wrapText="1"/>
      <protection locked="0"/>
    </xf>
    <xf numFmtId="9" fontId="14" fillId="0" borderId="10" xfId="1" applyFont="1" applyFill="1" applyBorder="1" applyAlignment="1" applyProtection="1">
      <alignment horizontal="center" vertical="center" wrapText="1"/>
      <protection locked="0"/>
    </xf>
    <xf numFmtId="9" fontId="14" fillId="0" borderId="12" xfId="1" applyFont="1" applyFill="1" applyBorder="1" applyAlignment="1" applyProtection="1">
      <alignment horizontal="center" vertical="center" wrapText="1"/>
      <protection locked="0"/>
    </xf>
    <xf numFmtId="9" fontId="10" fillId="0" borderId="10" xfId="1" applyFont="1" applyFill="1" applyBorder="1" applyAlignment="1">
      <alignment horizontal="center" vertical="center" wrapText="1"/>
    </xf>
    <xf numFmtId="9" fontId="10" fillId="0" borderId="12" xfId="1" applyFont="1" applyFill="1" applyBorder="1" applyAlignment="1">
      <alignment horizontal="center" vertical="center" wrapText="1"/>
    </xf>
    <xf numFmtId="1" fontId="13" fillId="3" borderId="10" xfId="0" applyNumberFormat="1" applyFont="1" applyFill="1" applyBorder="1" applyAlignment="1">
      <alignment horizontal="center" vertical="center" wrapText="1"/>
    </xf>
    <xf numFmtId="1" fontId="13" fillId="3" borderId="12" xfId="0" applyNumberFormat="1" applyFont="1" applyFill="1" applyBorder="1" applyAlignment="1">
      <alignment horizontal="center" vertical="center" wrapText="1"/>
    </xf>
    <xf numFmtId="0" fontId="14" fillId="0" borderId="223" xfId="0" applyFont="1" applyBorder="1" applyAlignment="1" applyProtection="1">
      <alignment horizontal="center" vertical="center" wrapText="1"/>
      <protection locked="0"/>
    </xf>
    <xf numFmtId="0" fontId="14" fillId="0" borderId="221" xfId="0" applyFont="1" applyBorder="1" applyAlignment="1" applyProtection="1">
      <alignment horizontal="center" vertical="center" wrapText="1"/>
      <protection locked="0"/>
    </xf>
    <xf numFmtId="9" fontId="10" fillId="0" borderId="13" xfId="1" applyFont="1" applyFill="1" applyBorder="1" applyAlignment="1" applyProtection="1">
      <alignment horizontal="center" vertical="center" wrapText="1"/>
      <protection locked="0"/>
    </xf>
    <xf numFmtId="7" fontId="10" fillId="0" borderId="10" xfId="0" applyNumberFormat="1" applyFont="1" applyBorder="1" applyAlignment="1" applyProtection="1">
      <alignment horizontal="center" vertical="center"/>
      <protection locked="0"/>
    </xf>
    <xf numFmtId="7" fontId="10" fillId="0" borderId="13" xfId="0" applyNumberFormat="1" applyFont="1" applyBorder="1" applyAlignment="1" applyProtection="1">
      <alignment horizontal="center" vertical="center"/>
      <protection locked="0"/>
    </xf>
    <xf numFmtId="164" fontId="10" fillId="0" borderId="10" xfId="2" applyFont="1" applyFill="1" applyBorder="1" applyAlignment="1" applyProtection="1">
      <alignment horizontal="center" vertical="center" wrapText="1"/>
      <protection locked="0"/>
    </xf>
    <xf numFmtId="164" fontId="10" fillId="0" borderId="13" xfId="2" applyFont="1" applyFill="1" applyBorder="1" applyAlignment="1" applyProtection="1">
      <alignment horizontal="center" vertical="center" wrapText="1"/>
      <protection locked="0"/>
    </xf>
    <xf numFmtId="0" fontId="8" fillId="0" borderId="13" xfId="0" applyNumberFormat="1" applyFont="1" applyBorder="1" applyAlignment="1" applyProtection="1">
      <alignment horizontal="center" vertical="center"/>
      <protection locked="0"/>
    </xf>
    <xf numFmtId="1" fontId="13" fillId="3" borderId="10" xfId="1" applyNumberFormat="1" applyFont="1" applyFill="1" applyBorder="1" applyAlignment="1" applyProtection="1">
      <alignment horizontal="center" vertical="center"/>
      <protection locked="0"/>
    </xf>
    <xf numFmtId="1" fontId="13" fillId="3" borderId="13" xfId="1" applyNumberFormat="1" applyFont="1" applyFill="1" applyBorder="1" applyAlignment="1" applyProtection="1">
      <alignment horizontal="center" vertical="center"/>
      <protection locked="0"/>
    </xf>
    <xf numFmtId="1" fontId="13" fillId="0" borderId="13" xfId="0" applyNumberFormat="1" applyFont="1" applyBorder="1" applyAlignment="1" applyProtection="1">
      <alignment horizontal="center" vertical="center" wrapText="1"/>
      <protection locked="0"/>
    </xf>
    <xf numFmtId="0" fontId="10" fillId="0" borderId="13" xfId="0" applyFont="1" applyBorder="1" applyAlignment="1" applyProtection="1">
      <alignment horizontal="left" vertical="center" wrapText="1"/>
      <protection locked="0"/>
    </xf>
    <xf numFmtId="9" fontId="14" fillId="0" borderId="13" xfId="1" applyFont="1" applyFill="1" applyBorder="1" applyAlignment="1" applyProtection="1">
      <alignment horizontal="center" vertical="center" wrapText="1"/>
      <protection locked="0"/>
    </xf>
    <xf numFmtId="0" fontId="14" fillId="0" borderId="13" xfId="0" applyFont="1" applyBorder="1" applyAlignment="1" applyProtection="1">
      <alignment horizontal="center" vertical="center" wrapText="1"/>
      <protection locked="0"/>
    </xf>
    <xf numFmtId="7" fontId="10" fillId="0" borderId="223" xfId="0" applyNumberFormat="1" applyFont="1" applyBorder="1" applyAlignment="1" applyProtection="1">
      <alignment horizontal="center" vertical="center" wrapText="1"/>
      <protection locked="0"/>
    </xf>
    <xf numFmtId="7" fontId="10" fillId="0" borderId="221" xfId="0" applyNumberFormat="1" applyFont="1" applyBorder="1" applyAlignment="1" applyProtection="1">
      <alignment horizontal="center" vertical="center" wrapText="1"/>
      <protection locked="0"/>
    </xf>
    <xf numFmtId="164" fontId="10" fillId="0" borderId="223" xfId="2" applyFont="1" applyFill="1" applyBorder="1" applyAlignment="1" applyProtection="1">
      <alignment horizontal="center" vertical="center" wrapText="1"/>
      <protection locked="0"/>
    </xf>
    <xf numFmtId="164" fontId="10" fillId="0" borderId="221" xfId="2" applyFont="1" applyFill="1" applyBorder="1" applyAlignment="1" applyProtection="1">
      <alignment horizontal="center" vertical="center" wrapText="1"/>
      <protection locked="0"/>
    </xf>
    <xf numFmtId="0" fontId="10" fillId="0" borderId="95" xfId="0" applyFont="1" applyBorder="1" applyAlignment="1" applyProtection="1">
      <alignment horizontal="center" vertical="center" wrapText="1"/>
      <protection locked="0"/>
    </xf>
    <xf numFmtId="0" fontId="8" fillId="0" borderId="17" xfId="0" applyFont="1" applyBorder="1" applyAlignment="1" applyProtection="1">
      <alignment horizontal="center" vertical="center" wrapText="1"/>
      <protection locked="0"/>
    </xf>
    <xf numFmtId="1" fontId="13" fillId="0" borderId="223" xfId="0" applyNumberFormat="1" applyFont="1" applyBorder="1" applyAlignment="1" applyProtection="1">
      <alignment horizontal="center" vertical="center" wrapText="1"/>
      <protection locked="0"/>
    </xf>
    <xf numFmtId="1" fontId="13" fillId="0" borderId="221" xfId="0" applyNumberFormat="1" applyFont="1" applyBorder="1" applyAlignment="1" applyProtection="1">
      <alignment horizontal="center" vertical="center" wrapText="1"/>
      <protection locked="0"/>
    </xf>
    <xf numFmtId="0" fontId="10" fillId="0" borderId="223" xfId="0" applyFont="1" applyBorder="1" applyAlignment="1" applyProtection="1">
      <alignment horizontal="left" vertical="center" wrapText="1"/>
      <protection locked="0"/>
    </xf>
    <xf numFmtId="0" fontId="10" fillId="0" borderId="221" xfId="0" applyFont="1" applyBorder="1" applyAlignment="1" applyProtection="1">
      <alignment horizontal="left" vertical="center" wrapText="1"/>
      <protection locked="0"/>
    </xf>
    <xf numFmtId="9" fontId="14" fillId="0" borderId="223" xfId="1" applyFont="1" applyFill="1" applyBorder="1" applyAlignment="1" applyProtection="1">
      <alignment horizontal="center" vertical="center" wrapText="1"/>
      <protection locked="0"/>
    </xf>
    <xf numFmtId="9" fontId="14" fillId="0" borderId="221" xfId="1" applyFont="1" applyFill="1" applyBorder="1" applyAlignment="1" applyProtection="1">
      <alignment horizontal="center" vertical="center" wrapText="1"/>
      <protection locked="0"/>
    </xf>
    <xf numFmtId="9" fontId="10" fillId="0" borderId="223" xfId="1" applyFont="1" applyFill="1" applyBorder="1" applyAlignment="1" applyProtection="1">
      <alignment horizontal="center" vertical="center" wrapText="1"/>
      <protection locked="0"/>
    </xf>
    <xf numFmtId="9" fontId="10" fillId="0" borderId="221" xfId="1" applyFont="1" applyFill="1" applyBorder="1" applyAlignment="1" applyProtection="1">
      <alignment horizontal="center" vertical="center" wrapText="1"/>
      <protection locked="0"/>
    </xf>
    <xf numFmtId="0" fontId="10" fillId="0" borderId="223" xfId="0" applyFont="1" applyBorder="1" applyAlignment="1" applyProtection="1">
      <alignment horizontal="justify" vertical="center" wrapText="1"/>
      <protection locked="0"/>
    </xf>
    <xf numFmtId="0" fontId="10" fillId="0" borderId="221" xfId="0" applyFont="1" applyBorder="1" applyAlignment="1" applyProtection="1">
      <alignment horizontal="justify" vertical="center" wrapText="1"/>
      <protection locked="0"/>
    </xf>
    <xf numFmtId="9" fontId="8" fillId="0" borderId="223" xfId="0" applyNumberFormat="1" applyFont="1" applyBorder="1" applyAlignment="1" applyProtection="1">
      <alignment horizontal="center" vertical="center"/>
      <protection locked="0"/>
    </xf>
    <xf numFmtId="0" fontId="8" fillId="0" borderId="221" xfId="0" applyNumberFormat="1" applyFont="1" applyBorder="1" applyAlignment="1" applyProtection="1">
      <alignment horizontal="center" vertical="center"/>
      <protection locked="0"/>
    </xf>
    <xf numFmtId="1" fontId="13" fillId="3" borderId="223" xfId="1" applyNumberFormat="1" applyFont="1" applyFill="1" applyBorder="1" applyAlignment="1" applyProtection="1">
      <alignment horizontal="center" vertical="center"/>
      <protection locked="0"/>
    </xf>
    <xf numFmtId="1" fontId="13" fillId="3" borderId="221" xfId="1" applyNumberFormat="1" applyFont="1" applyFill="1" applyBorder="1" applyAlignment="1" applyProtection="1">
      <alignment horizontal="center" vertical="center"/>
      <protection locked="0"/>
    </xf>
    <xf numFmtId="0" fontId="10" fillId="0" borderId="322" xfId="0" applyFont="1" applyBorder="1" applyAlignment="1" applyProtection="1">
      <alignment horizontal="center" vertical="center" wrapText="1"/>
      <protection locked="0"/>
    </xf>
    <xf numFmtId="0" fontId="10" fillId="0" borderId="321" xfId="0" applyFont="1" applyBorder="1" applyAlignment="1" applyProtection="1">
      <alignment horizontal="center" vertical="center" wrapText="1"/>
      <protection locked="0"/>
    </xf>
    <xf numFmtId="0" fontId="8" fillId="0" borderId="223" xfId="0" applyFont="1" applyBorder="1" applyAlignment="1" applyProtection="1">
      <alignment horizontal="center" vertical="center" wrapText="1"/>
      <protection locked="0"/>
    </xf>
    <xf numFmtId="0" fontId="8" fillId="0" borderId="221" xfId="0" applyFont="1" applyBorder="1" applyAlignment="1" applyProtection="1">
      <alignment horizontal="center" vertical="center" wrapText="1"/>
      <protection locked="0"/>
    </xf>
    <xf numFmtId="9" fontId="8" fillId="0" borderId="17" xfId="1" applyNumberFormat="1" applyFont="1" applyFill="1" applyBorder="1" applyAlignment="1" applyProtection="1">
      <alignment horizontal="center" vertical="center" wrapText="1"/>
      <protection locked="0"/>
    </xf>
    <xf numFmtId="1" fontId="8" fillId="0" borderId="13" xfId="1" applyNumberFormat="1" applyFont="1" applyFill="1" applyBorder="1" applyAlignment="1" applyProtection="1">
      <alignment horizontal="center" vertical="center" wrapText="1"/>
      <protection locked="0"/>
    </xf>
    <xf numFmtId="7" fontId="8" fillId="9" borderId="15" xfId="0" applyNumberFormat="1" applyFont="1" applyFill="1" applyBorder="1" applyAlignment="1" applyProtection="1">
      <alignment horizontal="center" vertical="center" wrapText="1"/>
      <protection locked="0"/>
    </xf>
    <xf numFmtId="164" fontId="10" fillId="0" borderId="15" xfId="2" applyFont="1" applyFill="1" applyBorder="1" applyAlignment="1" applyProtection="1">
      <alignment horizontal="center" vertical="center" wrapText="1"/>
      <protection locked="0"/>
    </xf>
    <xf numFmtId="0" fontId="8" fillId="9" borderId="17" xfId="0" applyNumberFormat="1" applyFont="1" applyFill="1" applyBorder="1" applyAlignment="1" applyProtection="1">
      <alignment horizontal="center" vertical="center"/>
      <protection locked="0"/>
    </xf>
    <xf numFmtId="0" fontId="8" fillId="9" borderId="13" xfId="0" applyNumberFormat="1" applyFont="1" applyFill="1" applyBorder="1" applyAlignment="1" applyProtection="1">
      <alignment horizontal="center" vertical="center"/>
      <protection locked="0"/>
    </xf>
    <xf numFmtId="1" fontId="13" fillId="3" borderId="17" xfId="1" applyNumberFormat="1" applyFont="1" applyFill="1" applyBorder="1" applyAlignment="1" applyProtection="1">
      <alignment horizontal="center" vertical="center"/>
      <protection locked="0"/>
    </xf>
    <xf numFmtId="1" fontId="13" fillId="0" borderId="17" xfId="0" applyNumberFormat="1" applyFont="1" applyBorder="1" applyAlignment="1" applyProtection="1">
      <alignment horizontal="center" vertical="center" wrapText="1"/>
      <protection locked="0"/>
    </xf>
    <xf numFmtId="0" fontId="10" fillId="0" borderId="17" xfId="0" applyFont="1" applyBorder="1" applyAlignment="1" applyProtection="1">
      <alignment horizontal="left" vertical="center" wrapText="1"/>
      <protection locked="0"/>
    </xf>
    <xf numFmtId="7" fontId="10" fillId="9" borderId="223" xfId="0" applyNumberFormat="1" applyFont="1" applyFill="1" applyBorder="1" applyAlignment="1" applyProtection="1">
      <alignment horizontal="center" vertical="center" wrapText="1"/>
      <protection locked="0"/>
    </xf>
    <xf numFmtId="7" fontId="10" fillId="9" borderId="221" xfId="0" applyNumberFormat="1" applyFont="1" applyFill="1" applyBorder="1" applyAlignment="1" applyProtection="1">
      <alignment horizontal="center" vertical="center" wrapText="1"/>
      <protection locked="0"/>
    </xf>
    <xf numFmtId="0" fontId="10" fillId="0" borderId="223" xfId="1" applyNumberFormat="1" applyFont="1" applyFill="1" applyBorder="1" applyAlignment="1" applyProtection="1">
      <alignment horizontal="center" vertical="center" wrapText="1"/>
      <protection locked="0"/>
    </xf>
    <xf numFmtId="0" fontId="10" fillId="0" borderId="221" xfId="1" applyNumberFormat="1" applyFont="1" applyFill="1" applyBorder="1" applyAlignment="1" applyProtection="1">
      <alignment horizontal="center" vertical="center" wrapText="1"/>
      <protection locked="0"/>
    </xf>
    <xf numFmtId="0" fontId="10" fillId="9" borderId="223" xfId="0" applyNumberFormat="1" applyFont="1" applyFill="1" applyBorder="1" applyAlignment="1" applyProtection="1">
      <alignment horizontal="center" vertical="center" wrapText="1"/>
      <protection locked="0"/>
    </xf>
    <xf numFmtId="0" fontId="10" fillId="9" borderId="221" xfId="0" applyNumberFormat="1" applyFont="1" applyFill="1" applyBorder="1" applyAlignment="1" applyProtection="1">
      <alignment horizontal="center" vertical="center" wrapText="1"/>
      <protection locked="0"/>
    </xf>
    <xf numFmtId="0" fontId="10" fillId="0" borderId="57" xfId="0" applyFont="1" applyBorder="1" applyAlignment="1">
      <alignment horizontal="center" vertical="center" wrapText="1"/>
    </xf>
    <xf numFmtId="9" fontId="10" fillId="0" borderId="17" xfId="1" applyFont="1" applyFill="1" applyBorder="1" applyAlignment="1" applyProtection="1">
      <alignment horizontal="center" vertical="center" wrapText="1"/>
      <protection locked="0"/>
    </xf>
    <xf numFmtId="9" fontId="10" fillId="0" borderId="15" xfId="1" applyFont="1" applyFill="1" applyBorder="1" applyAlignment="1" applyProtection="1">
      <alignment horizontal="center" vertical="center" wrapText="1"/>
      <protection locked="0"/>
    </xf>
    <xf numFmtId="0" fontId="10" fillId="0" borderId="8" xfId="0" applyFont="1" applyBorder="1" applyAlignment="1" applyProtection="1">
      <alignment horizontal="center" vertical="center" wrapText="1"/>
      <protection locked="0"/>
    </xf>
    <xf numFmtId="44" fontId="10" fillId="0" borderId="15" xfId="0" applyNumberFormat="1" applyFont="1" applyBorder="1" applyAlignment="1" applyProtection="1">
      <alignment horizontal="center" vertical="center" wrapText="1"/>
      <protection locked="0"/>
    </xf>
    <xf numFmtId="44" fontId="10" fillId="9" borderId="15" xfId="0" applyNumberFormat="1" applyFont="1" applyFill="1" applyBorder="1" applyAlignment="1" applyProtection="1">
      <alignment horizontal="center" vertical="center" wrapText="1"/>
      <protection locked="0"/>
    </xf>
    <xf numFmtId="9" fontId="8" fillId="0" borderId="17" xfId="0" applyNumberFormat="1" applyFont="1" applyBorder="1" applyAlignment="1" applyProtection="1">
      <alignment horizontal="center" vertical="center"/>
      <protection locked="0"/>
    </xf>
    <xf numFmtId="1" fontId="13" fillId="3" borderId="15" xfId="1" applyNumberFormat="1" applyFont="1" applyFill="1" applyBorder="1" applyAlignment="1" applyProtection="1">
      <alignment horizontal="center" vertical="center"/>
      <protection locked="0"/>
    </xf>
    <xf numFmtId="1" fontId="13" fillId="0" borderId="15" xfId="0" applyNumberFormat="1" applyFont="1" applyBorder="1" applyAlignment="1" applyProtection="1">
      <alignment horizontal="center" vertical="center" wrapText="1"/>
      <protection locked="0"/>
    </xf>
    <xf numFmtId="0" fontId="10" fillId="0" borderId="15" xfId="0" applyFont="1" applyBorder="1" applyAlignment="1" applyProtection="1">
      <alignment horizontal="left" vertical="center" wrapText="1"/>
      <protection locked="0"/>
    </xf>
    <xf numFmtId="165" fontId="10" fillId="0" borderId="10" xfId="0" applyNumberFormat="1" applyFont="1" applyBorder="1" applyAlignment="1" applyProtection="1">
      <alignment horizontal="center" vertical="center" wrapText="1"/>
      <protection locked="0"/>
    </xf>
    <xf numFmtId="165" fontId="10" fillId="0" borderId="12" xfId="0" applyNumberFormat="1" applyFont="1" applyBorder="1" applyAlignment="1" applyProtection="1">
      <alignment horizontal="center" vertical="center" wrapText="1"/>
      <protection locked="0"/>
    </xf>
    <xf numFmtId="0" fontId="10" fillId="0" borderId="12" xfId="0" applyFont="1" applyBorder="1" applyAlignment="1" applyProtection="1">
      <alignment horizontal="left" vertical="center" wrapText="1"/>
      <protection locked="0"/>
    </xf>
    <xf numFmtId="9" fontId="14" fillId="0" borderId="10" xfId="1" applyFont="1" applyFill="1" applyBorder="1" applyAlignment="1" applyProtection="1">
      <alignment horizontal="center" vertical="center"/>
      <protection locked="0"/>
    </xf>
    <xf numFmtId="9" fontId="14" fillId="0" borderId="12" xfId="1" applyFont="1" applyFill="1" applyBorder="1" applyAlignment="1" applyProtection="1">
      <alignment horizontal="center" vertical="center"/>
      <protection locked="0"/>
    </xf>
    <xf numFmtId="9" fontId="10" fillId="0" borderId="10" xfId="4" applyFont="1" applyFill="1" applyBorder="1" applyAlignment="1" applyProtection="1">
      <alignment horizontal="center" vertical="center" wrapText="1"/>
      <protection locked="0"/>
    </xf>
    <xf numFmtId="9" fontId="10" fillId="0" borderId="12" xfId="4" applyFont="1" applyFill="1" applyBorder="1" applyAlignment="1" applyProtection="1">
      <alignment horizontal="center" vertical="center" wrapText="1"/>
      <protection locked="0"/>
    </xf>
    <xf numFmtId="0" fontId="10" fillId="0" borderId="10" xfId="0" applyFont="1" applyBorder="1" applyAlignment="1" applyProtection="1">
      <alignment horizontal="center" vertical="center"/>
      <protection locked="0"/>
    </xf>
    <xf numFmtId="0" fontId="10" fillId="0" borderId="12" xfId="0" applyFont="1" applyBorder="1" applyAlignment="1" applyProtection="1">
      <alignment horizontal="center" vertical="center"/>
      <protection locked="0"/>
    </xf>
    <xf numFmtId="0" fontId="8" fillId="0" borderId="12" xfId="0" applyNumberFormat="1" applyFont="1" applyBorder="1" applyAlignment="1" applyProtection="1">
      <alignment horizontal="center" vertical="center" wrapText="1"/>
      <protection locked="0"/>
    </xf>
    <xf numFmtId="1" fontId="13" fillId="29" borderId="10" xfId="1" applyNumberFormat="1" applyFont="1" applyFill="1" applyBorder="1" applyAlignment="1" applyProtection="1">
      <alignment horizontal="center" vertical="center"/>
      <protection locked="0"/>
    </xf>
    <xf numFmtId="1" fontId="13" fillId="29" borderId="12" xfId="1" applyNumberFormat="1" applyFont="1" applyFill="1" applyBorder="1" applyAlignment="1" applyProtection="1">
      <alignment horizontal="center" vertical="center"/>
      <protection locked="0"/>
    </xf>
    <xf numFmtId="165" fontId="10" fillId="0" borderId="15" xfId="0" applyNumberFormat="1" applyFont="1" applyBorder="1" applyAlignment="1" applyProtection="1">
      <alignment horizontal="center" vertical="center" wrapText="1"/>
      <protection locked="0"/>
    </xf>
    <xf numFmtId="165" fontId="10" fillId="0" borderId="16" xfId="0" applyNumberFormat="1" applyFont="1" applyBorder="1" applyAlignment="1" applyProtection="1">
      <alignment horizontal="center" vertical="center" wrapText="1"/>
      <protection locked="0"/>
    </xf>
    <xf numFmtId="9" fontId="10" fillId="16" borderId="15" xfId="4" applyFont="1" applyFill="1" applyBorder="1" applyAlignment="1" applyProtection="1">
      <alignment horizontal="center" vertical="center" wrapText="1"/>
      <protection locked="0"/>
    </xf>
    <xf numFmtId="9" fontId="10" fillId="16" borderId="16" xfId="4" applyFont="1" applyFill="1" applyBorder="1" applyAlignment="1" applyProtection="1">
      <alignment horizontal="center" vertical="center" wrapText="1"/>
      <protection locked="0"/>
    </xf>
    <xf numFmtId="0" fontId="10" fillId="0" borderId="17" xfId="0" applyFont="1" applyBorder="1" applyAlignment="1" applyProtection="1">
      <alignment horizontal="center" vertical="center"/>
      <protection locked="0"/>
    </xf>
    <xf numFmtId="169" fontId="10" fillId="0" borderId="17" xfId="0" applyNumberFormat="1" applyFont="1" applyBorder="1" applyAlignment="1">
      <alignment horizontal="center" vertical="center" wrapText="1"/>
    </xf>
    <xf numFmtId="9" fontId="8" fillId="0" borderId="17" xfId="0" applyNumberFormat="1" applyFont="1" applyBorder="1" applyAlignment="1" applyProtection="1">
      <alignment horizontal="center" vertical="center" wrapText="1"/>
      <protection locked="0"/>
    </xf>
    <xf numFmtId="1" fontId="13" fillId="29" borderId="17" xfId="1" applyNumberFormat="1" applyFont="1" applyFill="1" applyBorder="1" applyAlignment="1" applyProtection="1">
      <alignment horizontal="center" vertical="center"/>
      <protection locked="0"/>
    </xf>
    <xf numFmtId="9" fontId="14" fillId="0" borderId="15" xfId="1" applyFont="1" applyFill="1" applyBorder="1" applyAlignment="1" applyProtection="1">
      <alignment horizontal="center" vertical="center"/>
      <protection locked="0"/>
    </xf>
    <xf numFmtId="9" fontId="14" fillId="0" borderId="16" xfId="1" applyFont="1" applyFill="1" applyBorder="1" applyAlignment="1" applyProtection="1">
      <alignment horizontal="center" vertical="center"/>
      <protection locked="0"/>
    </xf>
    <xf numFmtId="165" fontId="10" fillId="0" borderId="41" xfId="0" applyNumberFormat="1" applyFont="1" applyBorder="1" applyAlignment="1" applyProtection="1">
      <alignment horizontal="center" vertical="center" wrapText="1"/>
      <protection locked="0"/>
    </xf>
    <xf numFmtId="9" fontId="14" fillId="0" borderId="14" xfId="1" applyFont="1" applyFill="1" applyBorder="1" applyAlignment="1" applyProtection="1">
      <alignment horizontal="center" vertical="center"/>
      <protection locked="0"/>
    </xf>
    <xf numFmtId="0" fontId="10" fillId="0" borderId="41" xfId="0" applyFont="1" applyBorder="1" applyAlignment="1" applyProtection="1">
      <alignment horizontal="center" vertical="center" wrapText="1"/>
      <protection locked="0"/>
    </xf>
    <xf numFmtId="169" fontId="10" fillId="0" borderId="52" xfId="0" applyNumberFormat="1" applyFont="1" applyBorder="1" applyAlignment="1">
      <alignment horizontal="center" vertical="center" wrapText="1"/>
    </xf>
    <xf numFmtId="169" fontId="10" fillId="0" borderId="53" xfId="0" applyNumberFormat="1" applyFont="1" applyBorder="1" applyAlignment="1">
      <alignment horizontal="center" vertical="center" wrapText="1"/>
    </xf>
    <xf numFmtId="4" fontId="10" fillId="0" borderId="50" xfId="0" applyNumberFormat="1" applyFont="1" applyBorder="1" applyAlignment="1">
      <alignment horizontal="center" vertical="center"/>
    </xf>
    <xf numFmtId="4" fontId="10" fillId="0" borderId="48" xfId="0" applyNumberFormat="1" applyFont="1" applyBorder="1" applyAlignment="1">
      <alignment horizontal="center" vertical="center"/>
    </xf>
    <xf numFmtId="0" fontId="10" fillId="0" borderId="13" xfId="0" applyFont="1" applyBorder="1" applyAlignment="1" applyProtection="1">
      <alignment horizontal="center" vertical="center"/>
      <protection locked="0"/>
    </xf>
    <xf numFmtId="169" fontId="10" fillId="0" borderId="13" xfId="0" applyNumberFormat="1" applyFont="1" applyBorder="1" applyAlignment="1">
      <alignment horizontal="center" vertical="center" wrapText="1"/>
    </xf>
    <xf numFmtId="164" fontId="10" fillId="0" borderId="11" xfId="2" applyFont="1" applyFill="1" applyBorder="1" applyAlignment="1" applyProtection="1">
      <alignment horizontal="center" vertical="center" wrapText="1"/>
      <protection locked="0"/>
    </xf>
    <xf numFmtId="165" fontId="10" fillId="0" borderId="11" xfId="0" applyNumberFormat="1" applyFont="1" applyBorder="1" applyAlignment="1" applyProtection="1">
      <alignment horizontal="center" vertical="center" wrapText="1"/>
      <protection locked="0"/>
    </xf>
    <xf numFmtId="0" fontId="10" fillId="0" borderId="98" xfId="0" applyFont="1" applyBorder="1" applyAlignment="1" applyProtection="1">
      <alignment horizontal="center" vertical="center" wrapText="1"/>
      <protection locked="0"/>
    </xf>
    <xf numFmtId="0" fontId="10" fillId="0" borderId="533" xfId="0" applyFont="1" applyBorder="1" applyAlignment="1" applyProtection="1">
      <alignment horizontal="center" vertical="center" wrapText="1"/>
      <protection locked="0"/>
    </xf>
    <xf numFmtId="0" fontId="10" fillId="0" borderId="47" xfId="0" applyFont="1" applyBorder="1" applyAlignment="1" applyProtection="1">
      <alignment horizontal="center" vertical="center" wrapText="1"/>
      <protection locked="0"/>
    </xf>
    <xf numFmtId="0" fontId="10" fillId="0" borderId="38" xfId="0" applyFont="1" applyBorder="1" applyAlignment="1" applyProtection="1">
      <alignment horizontal="center" vertical="center" wrapText="1"/>
      <protection locked="0"/>
    </xf>
    <xf numFmtId="0" fontId="8" fillId="0" borderId="47" xfId="0" applyFont="1" applyBorder="1" applyAlignment="1" applyProtection="1">
      <alignment horizontal="center" vertical="center" wrapText="1"/>
      <protection locked="0"/>
    </xf>
    <xf numFmtId="0" fontId="8" fillId="0" borderId="38" xfId="0" applyFont="1" applyBorder="1" applyAlignment="1" applyProtection="1">
      <alignment horizontal="center" vertical="center" wrapText="1"/>
      <protection locked="0"/>
    </xf>
    <xf numFmtId="0" fontId="10" fillId="0" borderId="47" xfId="0" applyFont="1" applyBorder="1" applyAlignment="1" applyProtection="1">
      <alignment horizontal="justify" vertical="center" wrapText="1"/>
      <protection locked="0"/>
    </xf>
    <xf numFmtId="0" fontId="10" fillId="0" borderId="38" xfId="0" applyFont="1" applyBorder="1" applyAlignment="1" applyProtection="1">
      <alignment horizontal="justify" vertical="center" wrapText="1"/>
      <protection locked="0"/>
    </xf>
    <xf numFmtId="9" fontId="14" fillId="0" borderId="16" xfId="1" applyFont="1" applyFill="1" applyBorder="1" applyAlignment="1" applyProtection="1">
      <alignment horizontal="center" vertical="center" wrapText="1"/>
      <protection locked="0"/>
    </xf>
    <xf numFmtId="1" fontId="13" fillId="31" borderId="10" xfId="1" applyNumberFormat="1" applyFont="1" applyFill="1" applyBorder="1" applyAlignment="1" applyProtection="1">
      <alignment horizontal="center" vertical="center"/>
      <protection locked="0"/>
    </xf>
    <xf numFmtId="1" fontId="13" fillId="31" borderId="11" xfId="1" applyNumberFormat="1" applyFont="1" applyFill="1" applyBorder="1" applyAlignment="1" applyProtection="1">
      <alignment horizontal="center" vertical="center"/>
      <protection locked="0"/>
    </xf>
    <xf numFmtId="1" fontId="13" fillId="31" borderId="13" xfId="1" applyNumberFormat="1" applyFont="1" applyFill="1" applyBorder="1" applyAlignment="1" applyProtection="1">
      <alignment horizontal="center" vertical="center"/>
      <protection locked="0"/>
    </xf>
    <xf numFmtId="165" fontId="10" fillId="0" borderId="38" xfId="0" applyNumberFormat="1" applyFont="1" applyBorder="1" applyAlignment="1" applyProtection="1">
      <alignment horizontal="center" vertical="center" wrapText="1"/>
      <protection locked="0"/>
    </xf>
    <xf numFmtId="9" fontId="10" fillId="0" borderId="38" xfId="1" applyFont="1" applyFill="1" applyBorder="1" applyAlignment="1" applyProtection="1">
      <alignment horizontal="center" vertical="center" wrapText="1"/>
      <protection locked="0"/>
    </xf>
    <xf numFmtId="9" fontId="8" fillId="0" borderId="41" xfId="0" applyNumberFormat="1" applyFont="1" applyBorder="1" applyAlignment="1" applyProtection="1">
      <alignment horizontal="center" vertical="center"/>
      <protection locked="0"/>
    </xf>
    <xf numFmtId="0" fontId="8" fillId="0" borderId="35" xfId="0" applyNumberFormat="1" applyFont="1" applyBorder="1" applyAlignment="1" applyProtection="1">
      <alignment horizontal="center" vertical="center"/>
      <protection locked="0"/>
    </xf>
    <xf numFmtId="1" fontId="13" fillId="31" borderId="47" xfId="1" applyNumberFormat="1" applyFont="1" applyFill="1" applyBorder="1" applyAlignment="1" applyProtection="1">
      <alignment horizontal="center" vertical="center"/>
      <protection locked="0"/>
    </xf>
    <xf numFmtId="1" fontId="13" fillId="31" borderId="38" xfId="1" applyNumberFormat="1" applyFont="1" applyFill="1" applyBorder="1" applyAlignment="1" applyProtection="1">
      <alignment horizontal="center" vertical="center"/>
      <protection locked="0"/>
    </xf>
    <xf numFmtId="1" fontId="13" fillId="0" borderId="47" xfId="0" applyNumberFormat="1" applyFont="1" applyBorder="1" applyAlignment="1" applyProtection="1">
      <alignment horizontal="center" vertical="center" wrapText="1"/>
      <protection locked="0"/>
    </xf>
    <xf numFmtId="1" fontId="13" fillId="0" borderId="38" xfId="0" applyNumberFormat="1" applyFont="1" applyBorder="1" applyAlignment="1" applyProtection="1">
      <alignment horizontal="center" vertical="center" wrapText="1"/>
      <protection locked="0"/>
    </xf>
    <xf numFmtId="0" fontId="10" fillId="0" borderId="168" xfId="0" applyFont="1" applyBorder="1" applyAlignment="1" applyProtection="1">
      <alignment horizontal="left" vertical="center" wrapText="1"/>
      <protection locked="0"/>
    </xf>
    <xf numFmtId="0" fontId="10" fillId="0" borderId="136" xfId="0" applyFont="1" applyBorder="1" applyAlignment="1" applyProtection="1">
      <alignment horizontal="left" vertical="center" wrapText="1"/>
      <protection locked="0"/>
    </xf>
    <xf numFmtId="9" fontId="14" fillId="0" borderId="123" xfId="1" applyFont="1" applyFill="1" applyBorder="1" applyAlignment="1" applyProtection="1">
      <alignment horizontal="center" vertical="center"/>
      <protection locked="0"/>
    </xf>
    <xf numFmtId="9" fontId="14" fillId="0" borderId="124" xfId="1" applyFont="1" applyFill="1" applyBorder="1" applyAlignment="1" applyProtection="1">
      <alignment horizontal="center" vertical="center"/>
      <protection locked="0"/>
    </xf>
    <xf numFmtId="0" fontId="14" fillId="0" borderId="47" xfId="0" applyFont="1" applyBorder="1" applyAlignment="1" applyProtection="1">
      <alignment horizontal="center" vertical="center" wrapText="1"/>
      <protection locked="0"/>
    </xf>
    <xf numFmtId="0" fontId="14" fillId="0" borderId="38" xfId="0" applyFont="1" applyBorder="1" applyAlignment="1" applyProtection="1">
      <alignment horizontal="center" vertical="center" wrapText="1"/>
      <protection locked="0"/>
    </xf>
    <xf numFmtId="165" fontId="10" fillId="0" borderId="17" xfId="0" applyNumberFormat="1" applyFont="1" applyBorder="1" applyAlignment="1" applyProtection="1">
      <alignment horizontal="center" vertical="center" wrapText="1"/>
      <protection locked="0"/>
    </xf>
    <xf numFmtId="9" fontId="8" fillId="0" borderId="15" xfId="0" applyNumberFormat="1" applyFont="1" applyBorder="1" applyAlignment="1" applyProtection="1">
      <alignment horizontal="center" vertical="center"/>
      <protection locked="0"/>
    </xf>
    <xf numFmtId="1" fontId="13" fillId="31" borderId="17" xfId="1" applyNumberFormat="1" applyFont="1" applyFill="1" applyBorder="1" applyAlignment="1" applyProtection="1">
      <alignment horizontal="center" vertical="center"/>
      <protection locked="0"/>
    </xf>
    <xf numFmtId="165" fontId="10" fillId="0" borderId="13" xfId="0" applyNumberFormat="1" applyFont="1" applyBorder="1" applyAlignment="1" applyProtection="1">
      <alignment horizontal="center" vertical="center" wrapText="1"/>
      <protection locked="0"/>
    </xf>
    <xf numFmtId="0" fontId="10" fillId="9" borderId="10" xfId="1" applyNumberFormat="1" applyFont="1" applyFill="1" applyBorder="1" applyAlignment="1" applyProtection="1">
      <alignment horizontal="center" vertical="center" wrapText="1"/>
      <protection locked="0"/>
    </xf>
    <xf numFmtId="0" fontId="10" fillId="9" borderId="11" xfId="1" applyNumberFormat="1" applyFont="1" applyFill="1" applyBorder="1" applyAlignment="1" applyProtection="1">
      <alignment horizontal="center" vertical="center" wrapText="1"/>
      <protection locked="0"/>
    </xf>
    <xf numFmtId="0" fontId="10" fillId="9" borderId="13" xfId="1" applyNumberFormat="1" applyFont="1" applyFill="1" applyBorder="1" applyAlignment="1" applyProtection="1">
      <alignment horizontal="center" vertical="center" wrapText="1"/>
      <protection locked="0"/>
    </xf>
    <xf numFmtId="164" fontId="10" fillId="0" borderId="38" xfId="2" applyFont="1" applyFill="1" applyBorder="1" applyAlignment="1" applyProtection="1">
      <alignment horizontal="center" vertical="center" wrapText="1"/>
      <protection locked="0"/>
    </xf>
    <xf numFmtId="9" fontId="14" fillId="0" borderId="35" xfId="1" applyFont="1" applyFill="1" applyBorder="1" applyAlignment="1" applyProtection="1">
      <alignment horizontal="center" vertical="center" wrapText="1"/>
      <protection locked="0"/>
    </xf>
    <xf numFmtId="0" fontId="10" fillId="9" borderId="14" xfId="1" applyNumberFormat="1" applyFont="1" applyFill="1" applyBorder="1" applyAlignment="1" applyProtection="1">
      <alignment horizontal="center" vertical="center"/>
      <protection locked="0"/>
    </xf>
    <xf numFmtId="0" fontId="10" fillId="9" borderId="15" xfId="1" applyNumberFormat="1" applyFont="1" applyFill="1" applyBorder="1" applyAlignment="1" applyProtection="1">
      <alignment horizontal="center" vertical="center"/>
      <protection locked="0"/>
    </xf>
    <xf numFmtId="0" fontId="10" fillId="9" borderId="16" xfId="1" applyNumberFormat="1" applyFont="1" applyFill="1" applyBorder="1" applyAlignment="1" applyProtection="1">
      <alignment horizontal="center" vertical="center"/>
      <protection locked="0"/>
    </xf>
    <xf numFmtId="0" fontId="10" fillId="9" borderId="38" xfId="0" applyFont="1" applyFill="1" applyBorder="1" applyAlignment="1" applyProtection="1">
      <alignment horizontal="center" vertical="center" wrapText="1"/>
      <protection locked="0"/>
    </xf>
    <xf numFmtId="0" fontId="10" fillId="0" borderId="43" xfId="0" applyFont="1" applyBorder="1" applyAlignment="1" applyProtection="1">
      <alignment horizontal="center" vertical="center" wrapText="1"/>
      <protection locked="0"/>
    </xf>
    <xf numFmtId="0" fontId="10" fillId="0" borderId="29" xfId="0" applyFont="1" applyBorder="1" applyAlignment="1" applyProtection="1">
      <alignment horizontal="center" vertical="center" wrapText="1"/>
      <protection locked="0"/>
    </xf>
    <xf numFmtId="165" fontId="10" fillId="0" borderId="47" xfId="0" applyNumberFormat="1" applyFont="1" applyBorder="1" applyAlignment="1" applyProtection="1">
      <alignment horizontal="center" vertical="center" wrapText="1"/>
      <protection locked="0"/>
    </xf>
    <xf numFmtId="0" fontId="10" fillId="0" borderId="512" xfId="0" applyFont="1" applyBorder="1" applyAlignment="1" applyProtection="1">
      <alignment horizontal="center" vertical="center" wrapText="1"/>
      <protection locked="0"/>
    </xf>
    <xf numFmtId="0" fontId="14" fillId="0" borderId="512" xfId="0" applyFont="1" applyBorder="1" applyAlignment="1" applyProtection="1">
      <alignment horizontal="center" vertical="center" wrapText="1"/>
      <protection locked="0"/>
    </xf>
    <xf numFmtId="0" fontId="10" fillId="9" borderId="47" xfId="0" applyFont="1" applyFill="1" applyBorder="1" applyAlignment="1" applyProtection="1">
      <alignment horizontal="center" vertical="center" wrapText="1"/>
      <protection locked="0"/>
    </xf>
    <xf numFmtId="164" fontId="10" fillId="0" borderId="17" xfId="2" applyFont="1" applyFill="1" applyBorder="1" applyAlignment="1" applyProtection="1">
      <alignment horizontal="center" vertical="center" wrapText="1"/>
      <protection locked="0"/>
    </xf>
    <xf numFmtId="9" fontId="14" fillId="0" borderId="41" xfId="1" applyFont="1" applyFill="1" applyBorder="1" applyAlignment="1" applyProtection="1">
      <alignment horizontal="center" vertical="center" wrapText="1"/>
      <protection locked="0"/>
    </xf>
    <xf numFmtId="164" fontId="10" fillId="9" borderId="210" xfId="5" applyNumberFormat="1" applyFont="1" applyFill="1" applyBorder="1" applyAlignment="1" applyProtection="1">
      <alignment horizontal="center" vertical="center" wrapText="1"/>
      <protection locked="0"/>
    </xf>
    <xf numFmtId="164" fontId="10" fillId="9" borderId="125" xfId="5" applyNumberFormat="1" applyFont="1" applyFill="1" applyBorder="1" applyAlignment="1" applyProtection="1">
      <alignment horizontal="center" vertical="center" wrapText="1"/>
      <protection locked="0"/>
    </xf>
    <xf numFmtId="164" fontId="10" fillId="9" borderId="191" xfId="5" applyNumberFormat="1" applyFont="1" applyFill="1" applyBorder="1" applyAlignment="1" applyProtection="1">
      <alignment horizontal="center" vertical="center" wrapText="1"/>
      <protection locked="0"/>
    </xf>
    <xf numFmtId="164" fontId="10" fillId="9" borderId="513" xfId="5" applyNumberFormat="1" applyFont="1" applyFill="1" applyBorder="1" applyAlignment="1" applyProtection="1">
      <alignment horizontal="center" vertical="center" wrapText="1"/>
      <protection locked="0"/>
    </xf>
    <xf numFmtId="164" fontId="10" fillId="0" borderId="422" xfId="2" applyFont="1" applyFill="1" applyBorder="1" applyAlignment="1" applyProtection="1">
      <alignment horizontal="center" vertical="center" wrapText="1"/>
      <protection locked="0"/>
    </xf>
    <xf numFmtId="164" fontId="10" fillId="0" borderId="282" xfId="2" applyFont="1" applyFill="1" applyBorder="1" applyAlignment="1" applyProtection="1">
      <alignment horizontal="center" vertical="center" wrapText="1"/>
      <protection locked="0"/>
    </xf>
    <xf numFmtId="164" fontId="10" fillId="0" borderId="516" xfId="2" applyFont="1" applyFill="1" applyBorder="1" applyAlignment="1" applyProtection="1">
      <alignment horizontal="center" vertical="center" wrapText="1"/>
      <protection locked="0"/>
    </xf>
    <xf numFmtId="164" fontId="10" fillId="0" borderId="514" xfId="2" applyFont="1" applyFill="1" applyBorder="1" applyAlignment="1" applyProtection="1">
      <alignment horizontal="center" vertical="center" wrapText="1"/>
      <protection locked="0"/>
    </xf>
    <xf numFmtId="0" fontId="10" fillId="0" borderId="42" xfId="5" applyFont="1" applyFill="1" applyBorder="1" applyAlignment="1">
      <alignment horizontal="center" vertical="center" wrapText="1"/>
    </xf>
    <xf numFmtId="0" fontId="10" fillId="0" borderId="7" xfId="5" applyFont="1" applyFill="1" applyBorder="1" applyAlignment="1">
      <alignment horizontal="center" vertical="center" wrapText="1"/>
    </xf>
    <xf numFmtId="0" fontId="10" fillId="0" borderId="39" xfId="5" applyFont="1" applyFill="1" applyBorder="1" applyAlignment="1">
      <alignment horizontal="center" vertical="center" wrapText="1"/>
    </xf>
    <xf numFmtId="0" fontId="10" fillId="0" borderId="29" xfId="5" applyFont="1" applyFill="1" applyBorder="1" applyAlignment="1">
      <alignment horizontal="center" vertical="center" wrapText="1"/>
    </xf>
    <xf numFmtId="165" fontId="10" fillId="0" borderId="42" xfId="5" applyNumberFormat="1" applyFont="1" applyFill="1" applyBorder="1" applyAlignment="1" applyProtection="1">
      <alignment horizontal="center" vertical="center" wrapText="1"/>
      <protection locked="0"/>
    </xf>
    <xf numFmtId="165" fontId="10" fillId="0" borderId="7" xfId="5" applyNumberFormat="1" applyFont="1" applyFill="1" applyBorder="1" applyAlignment="1" applyProtection="1">
      <alignment horizontal="center" vertical="center" wrapText="1"/>
      <protection locked="0"/>
    </xf>
    <xf numFmtId="165" fontId="10" fillId="0" borderId="39" xfId="5" applyNumberFormat="1" applyFont="1" applyFill="1" applyBorder="1" applyAlignment="1" applyProtection="1">
      <alignment horizontal="center" vertical="center" wrapText="1"/>
      <protection locked="0"/>
    </xf>
    <xf numFmtId="165" fontId="10" fillId="0" borderId="29" xfId="5" applyNumberFormat="1" applyFont="1" applyFill="1" applyBorder="1" applyAlignment="1" applyProtection="1">
      <alignment horizontal="center" vertical="center" wrapText="1"/>
      <protection locked="0"/>
    </xf>
    <xf numFmtId="1" fontId="13" fillId="0" borderId="512" xfId="0" applyNumberFormat="1" applyFont="1" applyBorder="1" applyAlignment="1" applyProtection="1">
      <alignment horizontal="center" vertical="center" wrapText="1"/>
      <protection locked="0"/>
    </xf>
    <xf numFmtId="1" fontId="13" fillId="0" borderId="16" xfId="0" applyNumberFormat="1" applyFont="1" applyBorder="1" applyAlignment="1" applyProtection="1">
      <alignment horizontal="center" vertical="center" wrapText="1"/>
      <protection locked="0"/>
    </xf>
    <xf numFmtId="0" fontId="10" fillId="0" borderId="512" xfId="0" applyFont="1" applyBorder="1" applyAlignment="1" applyProtection="1">
      <alignment horizontal="left" vertical="center" wrapText="1"/>
      <protection locked="0"/>
    </xf>
    <xf numFmtId="0" fontId="10" fillId="0" borderId="16" xfId="0" applyFont="1" applyBorder="1" applyAlignment="1" applyProtection="1">
      <alignment horizontal="left" vertical="center" wrapText="1"/>
      <protection locked="0"/>
    </xf>
    <xf numFmtId="9" fontId="14" fillId="0" borderId="42" xfId="1" applyFont="1" applyFill="1" applyBorder="1" applyAlignment="1" applyProtection="1">
      <alignment horizontal="center" vertical="center" wrapText="1"/>
      <protection locked="0"/>
    </xf>
    <xf numFmtId="9" fontId="14" fillId="0" borderId="7" xfId="1" applyFont="1" applyFill="1" applyBorder="1" applyAlignment="1" applyProtection="1">
      <alignment horizontal="center" vertical="center" wrapText="1"/>
      <protection locked="0"/>
    </xf>
    <xf numFmtId="9" fontId="14" fillId="0" borderId="39" xfId="1" applyFont="1" applyFill="1" applyBorder="1" applyAlignment="1" applyProtection="1">
      <alignment horizontal="center" vertical="center" wrapText="1"/>
      <protection locked="0"/>
    </xf>
    <xf numFmtId="9" fontId="14" fillId="0" borderId="29" xfId="1" applyFont="1" applyFill="1" applyBorder="1" applyAlignment="1" applyProtection="1">
      <alignment horizontal="center" vertical="center" wrapText="1"/>
      <protection locked="0"/>
    </xf>
    <xf numFmtId="0" fontId="10" fillId="0" borderId="42" xfId="5" applyFont="1" applyFill="1" applyBorder="1" applyAlignment="1" applyProtection="1">
      <alignment horizontal="center" vertical="center" wrapText="1"/>
      <protection locked="0"/>
    </xf>
    <xf numFmtId="0" fontId="10" fillId="0" borderId="7" xfId="5" applyFont="1" applyFill="1" applyBorder="1" applyAlignment="1" applyProtection="1">
      <alignment horizontal="center" vertical="center" wrapText="1"/>
      <protection locked="0"/>
    </xf>
    <xf numFmtId="0" fontId="10" fillId="0" borderId="39" xfId="5" applyFont="1" applyFill="1" applyBorder="1" applyAlignment="1" applyProtection="1">
      <alignment horizontal="center" vertical="center" wrapText="1"/>
      <protection locked="0"/>
    </xf>
    <xf numFmtId="0" fontId="10" fillId="0" borderId="29" xfId="5" applyFont="1" applyFill="1" applyBorder="1" applyAlignment="1" applyProtection="1">
      <alignment horizontal="center" vertical="center" wrapText="1"/>
      <protection locked="0"/>
    </xf>
    <xf numFmtId="0" fontId="10" fillId="0" borderId="512" xfId="0" applyFont="1" applyBorder="1" applyAlignment="1" applyProtection="1">
      <alignment horizontal="justify" vertical="center" wrapText="1"/>
      <protection locked="0"/>
    </xf>
    <xf numFmtId="0" fontId="8" fillId="0" borderId="10" xfId="0" applyNumberFormat="1" applyFont="1" applyBorder="1" applyAlignment="1" applyProtection="1">
      <alignment horizontal="center" vertical="center"/>
      <protection locked="0"/>
    </xf>
    <xf numFmtId="0" fontId="8" fillId="0" borderId="512" xfId="0" applyNumberFormat="1" applyFont="1" applyBorder="1" applyAlignment="1" applyProtection="1">
      <alignment horizontal="center" vertical="center"/>
      <protection locked="0"/>
    </xf>
    <xf numFmtId="1" fontId="13" fillId="19" borderId="10" xfId="1" applyNumberFormat="1" applyFont="1" applyFill="1" applyBorder="1" applyAlignment="1" applyProtection="1">
      <alignment horizontal="center" vertical="center"/>
      <protection locked="0"/>
    </xf>
    <xf numFmtId="1" fontId="13" fillId="19" borderId="13" xfId="1" applyNumberFormat="1" applyFont="1" applyFill="1" applyBorder="1" applyAlignment="1" applyProtection="1">
      <alignment horizontal="center" vertical="center"/>
      <protection locked="0"/>
    </xf>
    <xf numFmtId="1" fontId="13" fillId="19" borderId="512" xfId="1" applyNumberFormat="1" applyFont="1" applyFill="1" applyBorder="1" applyAlignment="1" applyProtection="1">
      <alignment horizontal="center" vertical="center"/>
      <protection locked="0"/>
    </xf>
    <xf numFmtId="1" fontId="13" fillId="19" borderId="16" xfId="1" applyNumberFormat="1" applyFont="1" applyFill="1" applyBorder="1" applyAlignment="1" applyProtection="1">
      <alignment horizontal="center" vertical="center"/>
      <protection locked="0"/>
    </xf>
    <xf numFmtId="0" fontId="10" fillId="9" borderId="512" xfId="0" applyFont="1" applyFill="1" applyBorder="1" applyAlignment="1" applyProtection="1">
      <alignment horizontal="center" vertical="center" wrapText="1"/>
      <protection locked="0"/>
    </xf>
    <xf numFmtId="0" fontId="10" fillId="0" borderId="1" xfId="5" applyFont="1" applyFill="1" applyBorder="1" applyAlignment="1">
      <alignment horizontal="center" vertical="center" wrapText="1"/>
    </xf>
    <xf numFmtId="165" fontId="10" fillId="0" borderId="1" xfId="5" applyNumberFormat="1" applyFont="1" applyFill="1" applyBorder="1" applyAlignment="1" applyProtection="1">
      <alignment horizontal="center" vertical="center" wrapText="1"/>
      <protection locked="0"/>
    </xf>
    <xf numFmtId="0" fontId="10" fillId="0" borderId="511" xfId="0" applyFont="1" applyBorder="1" applyAlignment="1" applyProtection="1">
      <alignment horizontal="center" vertical="center" wrapText="1"/>
      <protection locked="0"/>
    </xf>
    <xf numFmtId="0" fontId="8" fillId="0" borderId="512" xfId="0" applyFont="1" applyBorder="1" applyAlignment="1" applyProtection="1">
      <alignment horizontal="center" vertical="center" wrapText="1"/>
      <protection locked="0"/>
    </xf>
    <xf numFmtId="0" fontId="10" fillId="0" borderId="35" xfId="0" applyFont="1" applyBorder="1" applyAlignment="1" applyProtection="1">
      <alignment horizontal="center" vertical="center" wrapText="1"/>
      <protection locked="0"/>
    </xf>
    <xf numFmtId="0" fontId="14" fillId="0" borderId="35" xfId="0" applyFont="1" applyBorder="1" applyAlignment="1" applyProtection="1">
      <alignment horizontal="center" vertical="center" wrapText="1"/>
      <protection locked="0"/>
    </xf>
    <xf numFmtId="1" fontId="10" fillId="0" borderId="42" xfId="5" applyNumberFormat="1" applyFont="1" applyFill="1" applyBorder="1" applyAlignment="1" applyProtection="1">
      <alignment horizontal="center" vertical="center" wrapText="1"/>
      <protection locked="0"/>
    </xf>
    <xf numFmtId="1" fontId="10" fillId="0" borderId="1" xfId="5" applyNumberFormat="1" applyFont="1" applyFill="1" applyBorder="1" applyAlignment="1" applyProtection="1">
      <alignment horizontal="center" vertical="center" wrapText="1"/>
      <protection locked="0"/>
    </xf>
    <xf numFmtId="1" fontId="10" fillId="0" borderId="7" xfId="5" applyNumberFormat="1" applyFont="1" applyFill="1" applyBorder="1" applyAlignment="1" applyProtection="1">
      <alignment horizontal="center" vertical="center" wrapText="1"/>
      <protection locked="0"/>
    </xf>
    <xf numFmtId="1" fontId="10" fillId="0" borderId="37" xfId="5" applyNumberFormat="1" applyFont="1" applyFill="1" applyBorder="1" applyAlignment="1" applyProtection="1">
      <alignment horizontal="center" vertical="center" wrapText="1"/>
      <protection locked="0"/>
    </xf>
    <xf numFmtId="0" fontId="10" fillId="0" borderId="1" xfId="5" applyFont="1" applyFill="1" applyBorder="1" applyAlignment="1" applyProtection="1">
      <alignment horizontal="center" vertical="center" wrapText="1"/>
      <protection locked="0"/>
    </xf>
    <xf numFmtId="0" fontId="10" fillId="0" borderId="37" xfId="5" applyFont="1" applyFill="1" applyBorder="1" applyAlignment="1" applyProtection="1">
      <alignment horizontal="center" vertical="center" wrapText="1"/>
      <protection locked="0"/>
    </xf>
    <xf numFmtId="164" fontId="10" fillId="9" borderId="210" xfId="2" applyFont="1" applyFill="1" applyBorder="1" applyAlignment="1" applyProtection="1">
      <alignment horizontal="center" vertical="center" wrapText="1"/>
      <protection locked="0"/>
    </xf>
    <xf numFmtId="164" fontId="10" fillId="9" borderId="119" xfId="2" applyFont="1" applyFill="1" applyBorder="1" applyAlignment="1" applyProtection="1">
      <alignment horizontal="center" vertical="center" wrapText="1"/>
      <protection locked="0"/>
    </xf>
    <xf numFmtId="164" fontId="10" fillId="9" borderId="125" xfId="2" applyFont="1" applyFill="1" applyBorder="1" applyAlignment="1" applyProtection="1">
      <alignment horizontal="center" vertical="center" wrapText="1"/>
      <protection locked="0"/>
    </xf>
    <xf numFmtId="164" fontId="10" fillId="9" borderId="172" xfId="2" applyFont="1" applyFill="1" applyBorder="1" applyAlignment="1" applyProtection="1">
      <alignment horizontal="center" vertical="center" wrapText="1"/>
      <protection locked="0"/>
    </xf>
    <xf numFmtId="164" fontId="10" fillId="9" borderId="422" xfId="2" applyFont="1" applyFill="1" applyBorder="1" applyAlignment="1" applyProtection="1">
      <alignment horizontal="center" vertical="center" wrapText="1"/>
      <protection locked="0"/>
    </xf>
    <xf numFmtId="164" fontId="10" fillId="9" borderId="357" xfId="2" applyFont="1" applyFill="1" applyBorder="1" applyAlignment="1" applyProtection="1">
      <alignment horizontal="center" vertical="center" wrapText="1"/>
      <protection locked="0"/>
    </xf>
    <xf numFmtId="164" fontId="10" fillId="9" borderId="282" xfId="2" applyFont="1" applyFill="1" applyBorder="1" applyAlignment="1" applyProtection="1">
      <alignment horizontal="center" vertical="center" wrapText="1"/>
      <protection locked="0"/>
    </xf>
    <xf numFmtId="164" fontId="10" fillId="9" borderId="319" xfId="2" applyFont="1" applyFill="1" applyBorder="1" applyAlignment="1" applyProtection="1">
      <alignment horizontal="center" vertical="center" wrapText="1"/>
      <protection locked="0"/>
    </xf>
    <xf numFmtId="0" fontId="8" fillId="0" borderId="10" xfId="0" applyNumberFormat="1" applyFont="1" applyBorder="1" applyAlignment="1" applyProtection="1">
      <alignment horizontal="center" vertical="center" wrapText="1"/>
      <protection locked="0"/>
    </xf>
    <xf numFmtId="0" fontId="8" fillId="0" borderId="11" xfId="0" applyNumberFormat="1" applyFont="1" applyBorder="1" applyAlignment="1" applyProtection="1">
      <alignment horizontal="center" vertical="center" wrapText="1"/>
      <protection locked="0"/>
    </xf>
    <xf numFmtId="0" fontId="8" fillId="0" borderId="13" xfId="0" applyNumberFormat="1" applyFont="1" applyBorder="1" applyAlignment="1" applyProtection="1">
      <alignment horizontal="center" vertical="center" wrapText="1"/>
      <protection locked="0"/>
    </xf>
    <xf numFmtId="1" fontId="13" fillId="19" borderId="11" xfId="1" applyNumberFormat="1" applyFont="1" applyFill="1" applyBorder="1" applyAlignment="1" applyProtection="1">
      <alignment horizontal="center" vertical="center"/>
      <protection locked="0"/>
    </xf>
    <xf numFmtId="1" fontId="13" fillId="19" borderId="12" xfId="1" applyNumberFormat="1" applyFont="1" applyFill="1" applyBorder="1" applyAlignment="1" applyProtection="1">
      <alignment horizontal="center" vertical="center"/>
      <protection locked="0"/>
    </xf>
    <xf numFmtId="1" fontId="13" fillId="0" borderId="14" xfId="0" applyNumberFormat="1" applyFont="1" applyBorder="1" applyAlignment="1" applyProtection="1">
      <alignment horizontal="center" vertical="center" wrapText="1"/>
      <protection locked="0"/>
    </xf>
    <xf numFmtId="9" fontId="14" fillId="0" borderId="1" xfId="1" applyFont="1" applyFill="1" applyBorder="1" applyAlignment="1" applyProtection="1">
      <alignment horizontal="center" vertical="center" wrapText="1"/>
      <protection locked="0"/>
    </xf>
    <xf numFmtId="9" fontId="14" fillId="0" borderId="37" xfId="1" applyFont="1" applyFill="1" applyBorder="1" applyAlignment="1" applyProtection="1">
      <alignment horizontal="center" vertical="center" wrapText="1"/>
      <protection locked="0"/>
    </xf>
    <xf numFmtId="164" fontId="10" fillId="0" borderId="43" xfId="2" applyFont="1" applyFill="1" applyBorder="1" applyAlignment="1" applyProtection="1">
      <alignment horizontal="center" vertical="center" wrapText="1"/>
      <protection locked="0"/>
    </xf>
    <xf numFmtId="164" fontId="10" fillId="0" borderId="42" xfId="2" applyFont="1" applyFill="1" applyBorder="1" applyAlignment="1" applyProtection="1">
      <alignment horizontal="center" vertical="center" wrapText="1"/>
      <protection locked="0"/>
    </xf>
    <xf numFmtId="164" fontId="10" fillId="0" borderId="29" xfId="2" applyFont="1" applyFill="1" applyBorder="1" applyAlignment="1" applyProtection="1">
      <alignment horizontal="center" vertical="center" wrapText="1"/>
      <protection locked="0"/>
    </xf>
    <xf numFmtId="164" fontId="10" fillId="0" borderId="25" xfId="2" applyFont="1" applyFill="1" applyBorder="1" applyAlignment="1" applyProtection="1">
      <alignment horizontal="center" vertical="center" wrapText="1"/>
      <protection locked="0"/>
    </xf>
    <xf numFmtId="164" fontId="10" fillId="0" borderId="37" xfId="2" applyFont="1" applyFill="1" applyBorder="1" applyAlignment="1" applyProtection="1">
      <alignment horizontal="center" vertical="center" wrapText="1"/>
      <protection locked="0"/>
    </xf>
    <xf numFmtId="42" fontId="10" fillId="0" borderId="8" xfId="5" applyNumberFormat="1" applyFont="1" applyFill="1" applyBorder="1" applyAlignment="1">
      <alignment horizontal="center" vertical="center" wrapText="1"/>
    </xf>
    <xf numFmtId="42" fontId="10" fillId="0" borderId="42" xfId="5" applyNumberFormat="1" applyFont="1" applyFill="1" applyBorder="1" applyAlignment="1">
      <alignment horizontal="center" vertical="center" wrapText="1"/>
    </xf>
    <xf numFmtId="42" fontId="10" fillId="0" borderId="29" xfId="5" applyNumberFormat="1" applyFont="1" applyFill="1" applyBorder="1" applyAlignment="1">
      <alignment horizontal="center" vertical="center" wrapText="1"/>
    </xf>
    <xf numFmtId="42" fontId="10" fillId="0" borderId="25" xfId="5" applyNumberFormat="1" applyFont="1" applyFill="1" applyBorder="1" applyAlignment="1">
      <alignment horizontal="center" vertical="center" wrapText="1"/>
    </xf>
    <xf numFmtId="42" fontId="10" fillId="0" borderId="37" xfId="5" applyNumberFormat="1" applyFont="1" applyFill="1" applyBorder="1" applyAlignment="1">
      <alignment horizontal="center" vertical="center" wrapText="1"/>
    </xf>
    <xf numFmtId="0" fontId="10" fillId="0" borderId="274" xfId="5" applyFont="1" applyFill="1" applyBorder="1" applyAlignment="1">
      <alignment horizontal="center" vertical="center" wrapText="1"/>
    </xf>
    <xf numFmtId="0" fontId="10" fillId="0" borderId="25" xfId="5" applyFont="1" applyFill="1" applyBorder="1" applyAlignment="1">
      <alignment horizontal="center" vertical="center" wrapText="1"/>
    </xf>
    <xf numFmtId="0" fontId="10" fillId="0" borderId="37" xfId="5" applyFont="1" applyFill="1" applyBorder="1" applyAlignment="1">
      <alignment horizontal="center" vertical="center" wrapText="1"/>
    </xf>
    <xf numFmtId="165" fontId="10" fillId="0" borderId="274" xfId="5" applyNumberFormat="1" applyFont="1" applyFill="1" applyBorder="1" applyAlignment="1" applyProtection="1">
      <alignment horizontal="center" vertical="center" wrapText="1"/>
      <protection locked="0"/>
    </xf>
    <xf numFmtId="165" fontId="10" fillId="0" borderId="25" xfId="5" applyNumberFormat="1" applyFont="1" applyFill="1" applyBorder="1" applyAlignment="1" applyProtection="1">
      <alignment horizontal="center" vertical="center" wrapText="1"/>
      <protection locked="0"/>
    </xf>
    <xf numFmtId="165" fontId="10" fillId="0" borderId="37" xfId="5" applyNumberFormat="1" applyFont="1" applyFill="1" applyBorder="1" applyAlignment="1" applyProtection="1">
      <alignment horizontal="center" vertical="center" wrapText="1"/>
      <protection locked="0"/>
    </xf>
    <xf numFmtId="1" fontId="13" fillId="0" borderId="35" xfId="0" applyNumberFormat="1" applyFont="1" applyBorder="1" applyAlignment="1" applyProtection="1">
      <alignment horizontal="center" vertical="center" wrapText="1"/>
      <protection locked="0"/>
    </xf>
    <xf numFmtId="0" fontId="10" fillId="0" borderId="14" xfId="0" applyFont="1" applyBorder="1" applyAlignment="1" applyProtection="1">
      <alignment horizontal="left" vertical="center" wrapText="1"/>
      <protection locked="0"/>
    </xf>
    <xf numFmtId="0" fontId="10" fillId="0" borderId="47" xfId="0" applyFont="1" applyBorder="1" applyAlignment="1" applyProtection="1">
      <alignment horizontal="left" vertical="center" wrapText="1"/>
      <protection locked="0"/>
    </xf>
    <xf numFmtId="0" fontId="10" fillId="0" borderId="35" xfId="0" applyFont="1" applyBorder="1" applyAlignment="1" applyProtection="1">
      <alignment horizontal="left" vertical="center" wrapText="1"/>
      <protection locked="0"/>
    </xf>
    <xf numFmtId="9" fontId="14" fillId="0" borderId="43" xfId="1" applyFont="1" applyFill="1" applyBorder="1" applyAlignment="1">
      <alignment horizontal="center" vertical="center" wrapText="1"/>
    </xf>
    <xf numFmtId="9" fontId="14" fillId="0" borderId="42" xfId="1" applyFont="1" applyFill="1" applyBorder="1" applyAlignment="1">
      <alignment horizontal="center" vertical="center" wrapText="1"/>
    </xf>
    <xf numFmtId="9" fontId="14" fillId="0" borderId="29" xfId="1" applyFont="1" applyFill="1" applyBorder="1" applyAlignment="1">
      <alignment horizontal="center" vertical="center" wrapText="1"/>
    </xf>
    <xf numFmtId="9" fontId="14" fillId="0" borderId="25" xfId="1" applyFont="1" applyFill="1" applyBorder="1" applyAlignment="1">
      <alignment horizontal="center" vertical="center" wrapText="1"/>
    </xf>
    <xf numFmtId="9" fontId="14" fillId="0" borderId="37" xfId="1" applyFont="1" applyFill="1" applyBorder="1" applyAlignment="1">
      <alignment horizontal="center" vertical="center" wrapText="1"/>
    </xf>
    <xf numFmtId="9" fontId="10" fillId="0" borderId="43" xfId="5" applyNumberFormat="1" applyFont="1" applyFill="1" applyBorder="1" applyAlignment="1">
      <alignment horizontal="center" vertical="center" wrapText="1"/>
    </xf>
    <xf numFmtId="9" fontId="10" fillId="0" borderId="42" xfId="5" applyNumberFormat="1" applyFont="1" applyFill="1" applyBorder="1" applyAlignment="1">
      <alignment horizontal="center" vertical="center" wrapText="1"/>
    </xf>
    <xf numFmtId="9" fontId="10" fillId="0" borderId="29" xfId="5" applyNumberFormat="1" applyFont="1" applyFill="1" applyBorder="1" applyAlignment="1">
      <alignment horizontal="center" vertical="center" wrapText="1"/>
    </xf>
    <xf numFmtId="0" fontId="10" fillId="0" borderId="25" xfId="5" applyNumberFormat="1" applyFont="1" applyFill="1" applyBorder="1" applyAlignment="1">
      <alignment horizontal="center" vertical="center" wrapText="1"/>
    </xf>
    <xf numFmtId="0" fontId="10" fillId="0" borderId="37" xfId="5" applyNumberFormat="1" applyFont="1" applyFill="1" applyBorder="1" applyAlignment="1">
      <alignment horizontal="center" vertical="center" wrapText="1"/>
    </xf>
    <xf numFmtId="0" fontId="10" fillId="0" borderId="43" xfId="6" applyFont="1" applyFill="1" applyBorder="1" applyAlignment="1">
      <alignment horizontal="center" vertical="center" wrapText="1"/>
    </xf>
    <xf numFmtId="0" fontId="10" fillId="0" borderId="42" xfId="6" applyFont="1" applyFill="1" applyBorder="1" applyAlignment="1">
      <alignment horizontal="center" vertical="center" wrapText="1"/>
    </xf>
    <xf numFmtId="0" fontId="10" fillId="0" borderId="29" xfId="6" applyFont="1" applyFill="1" applyBorder="1" applyAlignment="1">
      <alignment horizontal="center" vertical="center" wrapText="1"/>
    </xf>
    <xf numFmtId="0" fontId="10" fillId="0" borderId="25" xfId="6" applyFont="1" applyFill="1" applyBorder="1" applyAlignment="1">
      <alignment horizontal="center" vertical="center" wrapText="1"/>
    </xf>
    <xf numFmtId="0" fontId="10" fillId="0" borderId="37" xfId="6" applyFont="1" applyFill="1" applyBorder="1" applyAlignment="1">
      <alignment horizontal="center" vertical="center" wrapText="1"/>
    </xf>
    <xf numFmtId="0" fontId="10" fillId="0" borderId="43" xfId="5" applyFont="1" applyFill="1" applyBorder="1" applyAlignment="1">
      <alignment horizontal="center" vertical="center" wrapText="1"/>
    </xf>
    <xf numFmtId="0" fontId="10" fillId="0" borderId="35" xfId="0" applyFont="1" applyBorder="1" applyAlignment="1" applyProtection="1">
      <alignment horizontal="justify" vertical="center" wrapText="1"/>
      <protection locked="0"/>
    </xf>
    <xf numFmtId="0" fontId="8" fillId="0" borderId="14" xfId="0" applyNumberFormat="1" applyFont="1" applyBorder="1" applyAlignment="1" applyProtection="1">
      <alignment horizontal="center" vertical="center" wrapText="1"/>
      <protection locked="0"/>
    </xf>
    <xf numFmtId="0" fontId="8" fillId="0" borderId="47" xfId="0" applyNumberFormat="1" applyFont="1" applyBorder="1" applyAlignment="1" applyProtection="1">
      <alignment horizontal="center" vertical="center" wrapText="1"/>
      <protection locked="0"/>
    </xf>
    <xf numFmtId="0" fontId="8" fillId="0" borderId="35" xfId="0" applyNumberFormat="1" applyFont="1" applyBorder="1" applyAlignment="1" applyProtection="1">
      <alignment horizontal="center" vertical="center" wrapText="1"/>
      <protection locked="0"/>
    </xf>
    <xf numFmtId="0" fontId="8" fillId="0" borderId="17" xfId="0" applyNumberFormat="1" applyFont="1" applyBorder="1" applyAlignment="1" applyProtection="1">
      <alignment horizontal="center" vertical="center" wrapText="1"/>
      <protection locked="0"/>
    </xf>
    <xf numFmtId="1" fontId="13" fillId="19" borderId="14" xfId="1" applyNumberFormat="1" applyFont="1" applyFill="1" applyBorder="1" applyAlignment="1" applyProtection="1">
      <alignment horizontal="center" vertical="center"/>
      <protection locked="0"/>
    </xf>
    <xf numFmtId="1" fontId="13" fillId="19" borderId="47" xfId="1" applyNumberFormat="1" applyFont="1" applyFill="1" applyBorder="1" applyAlignment="1" applyProtection="1">
      <alignment horizontal="center" vertical="center"/>
      <protection locked="0"/>
    </xf>
    <xf numFmtId="1" fontId="13" fillId="19" borderId="35" xfId="1" applyNumberFormat="1" applyFont="1" applyFill="1" applyBorder="1" applyAlignment="1" applyProtection="1">
      <alignment horizontal="center" vertical="center"/>
      <protection locked="0"/>
    </xf>
    <xf numFmtId="1" fontId="13" fillId="19" borderId="17" xfId="1" applyNumberFormat="1" applyFont="1" applyFill="1" applyBorder="1" applyAlignment="1" applyProtection="1">
      <alignment horizontal="center" vertical="center"/>
      <protection locked="0"/>
    </xf>
    <xf numFmtId="0" fontId="10" fillId="9" borderId="35" xfId="0" applyFont="1" applyFill="1" applyBorder="1" applyAlignment="1" applyProtection="1">
      <alignment horizontal="center" vertical="center" wrapText="1"/>
      <protection locked="0"/>
    </xf>
    <xf numFmtId="165" fontId="10" fillId="0" borderId="42" xfId="0" applyNumberFormat="1" applyFont="1" applyBorder="1" applyAlignment="1" applyProtection="1">
      <alignment horizontal="center" vertical="center" wrapText="1"/>
      <protection locked="0"/>
    </xf>
    <xf numFmtId="165" fontId="10" fillId="0" borderId="1" xfId="0" applyNumberFormat="1" applyFont="1" applyBorder="1" applyAlignment="1" applyProtection="1">
      <alignment horizontal="center" vertical="center" wrapText="1"/>
      <protection locked="0"/>
    </xf>
    <xf numFmtId="165" fontId="10" fillId="0" borderId="37" xfId="0" applyNumberFormat="1" applyFont="1" applyBorder="1" applyAlignment="1" applyProtection="1">
      <alignment horizontal="center" vertical="center" wrapText="1"/>
      <protection locked="0"/>
    </xf>
    <xf numFmtId="0" fontId="10" fillId="0" borderId="518" xfId="0" applyFont="1" applyBorder="1" applyAlignment="1" applyProtection="1">
      <alignment horizontal="center" vertical="center" wrapText="1"/>
      <protection locked="0"/>
    </xf>
    <xf numFmtId="0" fontId="10" fillId="0" borderId="519" xfId="0" applyFont="1" applyBorder="1" applyAlignment="1" applyProtection="1">
      <alignment horizontal="center" vertical="center" wrapText="1"/>
      <protection locked="0"/>
    </xf>
    <xf numFmtId="0" fontId="10" fillId="0" borderId="522" xfId="0" applyFont="1" applyBorder="1" applyAlignment="1" applyProtection="1">
      <alignment horizontal="center" vertical="center" wrapText="1"/>
      <protection locked="0"/>
    </xf>
    <xf numFmtId="0" fontId="10" fillId="0" borderId="526" xfId="0" applyFont="1" applyBorder="1" applyAlignment="1" applyProtection="1">
      <alignment horizontal="center" vertical="center" wrapText="1"/>
      <protection locked="0"/>
    </xf>
    <xf numFmtId="0" fontId="8" fillId="0" borderId="35" xfId="0" applyFont="1" applyBorder="1" applyAlignment="1" applyProtection="1">
      <alignment horizontal="center" vertical="center" wrapText="1"/>
      <protection locked="0"/>
    </xf>
    <xf numFmtId="0" fontId="14" fillId="0" borderId="10" xfId="0" applyFont="1" applyBorder="1" applyAlignment="1" applyProtection="1">
      <alignment horizontal="center" vertical="center"/>
      <protection locked="0"/>
    </xf>
    <xf numFmtId="0" fontId="14" fillId="0" borderId="11" xfId="0" applyFont="1" applyBorder="1" applyAlignment="1" applyProtection="1">
      <alignment horizontal="center" vertical="center"/>
      <protection locked="0"/>
    </xf>
    <xf numFmtId="0" fontId="14" fillId="0" borderId="12" xfId="0" applyFont="1" applyBorder="1" applyAlignment="1" applyProtection="1">
      <alignment horizontal="center" vertical="center"/>
      <protection locked="0"/>
    </xf>
    <xf numFmtId="9" fontId="8" fillId="0" borderId="42" xfId="0" applyNumberFormat="1" applyFont="1" applyBorder="1" applyAlignment="1" applyProtection="1">
      <alignment horizontal="center" vertical="center"/>
      <protection locked="0"/>
    </xf>
    <xf numFmtId="1" fontId="8" fillId="0" borderId="1" xfId="0" applyNumberFormat="1" applyFont="1" applyBorder="1" applyAlignment="1" applyProtection="1">
      <alignment horizontal="center" vertical="center"/>
      <protection locked="0"/>
    </xf>
    <xf numFmtId="1" fontId="8" fillId="0" borderId="37" xfId="0" applyNumberFormat="1" applyFont="1" applyBorder="1" applyAlignment="1" applyProtection="1">
      <alignment horizontal="center" vertical="center"/>
      <protection locked="0"/>
    </xf>
    <xf numFmtId="0" fontId="8" fillId="0" borderId="42" xfId="0" applyFont="1" applyBorder="1" applyAlignment="1" applyProtection="1">
      <alignment horizontal="center" vertical="center" wrapText="1"/>
      <protection locked="0"/>
    </xf>
    <xf numFmtId="0" fontId="8" fillId="0" borderId="1" xfId="0" applyFont="1" applyBorder="1" applyAlignment="1" applyProtection="1">
      <alignment horizontal="center" vertical="center" wrapText="1"/>
      <protection locked="0"/>
    </xf>
    <xf numFmtId="0" fontId="8" fillId="0" borderId="37" xfId="0" applyFont="1" applyBorder="1" applyAlignment="1" applyProtection="1">
      <alignment horizontal="center" vertical="center" wrapText="1"/>
      <protection locked="0"/>
    </xf>
    <xf numFmtId="0" fontId="10" fillId="0" borderId="42" xfId="0" applyFont="1" applyBorder="1" applyAlignment="1" applyProtection="1">
      <alignment horizontal="center" vertical="center"/>
      <protection locked="0"/>
    </xf>
    <xf numFmtId="0" fontId="10" fillId="0" borderId="1" xfId="0" applyFont="1" applyBorder="1" applyAlignment="1" applyProtection="1">
      <alignment horizontal="center" vertical="center"/>
      <protection locked="0"/>
    </xf>
    <xf numFmtId="0" fontId="10" fillId="0" borderId="37" xfId="0" applyFont="1" applyBorder="1" applyAlignment="1" applyProtection="1">
      <alignment horizontal="center" vertical="center"/>
      <protection locked="0"/>
    </xf>
    <xf numFmtId="169" fontId="10" fillId="0" borderId="43" xfId="2" applyNumberFormat="1" applyFont="1" applyFill="1" applyBorder="1" applyAlignment="1" applyProtection="1">
      <alignment horizontal="center" vertical="center"/>
      <protection locked="0"/>
    </xf>
    <xf numFmtId="164" fontId="10" fillId="0" borderId="8" xfId="2" applyFont="1" applyFill="1" applyBorder="1" applyAlignment="1" applyProtection="1">
      <alignment horizontal="center" vertical="center"/>
      <protection locked="0"/>
    </xf>
    <xf numFmtId="164" fontId="10" fillId="0" borderId="29" xfId="2" applyFont="1" applyFill="1" applyBorder="1" applyAlignment="1" applyProtection="1">
      <alignment horizontal="center" vertical="center"/>
      <protection locked="0"/>
    </xf>
    <xf numFmtId="165" fontId="14" fillId="0" borderId="42" xfId="2" applyNumberFormat="1" applyFont="1" applyFill="1" applyBorder="1" applyAlignment="1" applyProtection="1">
      <alignment horizontal="center" vertical="center"/>
      <protection locked="0"/>
    </xf>
    <xf numFmtId="169" fontId="14" fillId="0" borderId="1" xfId="2" applyNumberFormat="1" applyFont="1" applyFill="1" applyBorder="1" applyAlignment="1" applyProtection="1">
      <alignment horizontal="center" vertical="center"/>
      <protection locked="0"/>
    </xf>
    <xf numFmtId="169" fontId="14" fillId="0" borderId="37" xfId="2" applyNumberFormat="1" applyFont="1" applyFill="1" applyBorder="1" applyAlignment="1" applyProtection="1">
      <alignment horizontal="center" vertical="center"/>
      <protection locked="0"/>
    </xf>
    <xf numFmtId="0" fontId="10" fillId="0" borderId="42" xfId="0" applyFont="1" applyBorder="1" applyAlignment="1" applyProtection="1">
      <alignment horizontal="center" vertical="center" wrapText="1"/>
      <protection locked="0"/>
    </xf>
    <xf numFmtId="0" fontId="10" fillId="0" borderId="1" xfId="0" applyFont="1" applyBorder="1" applyAlignment="1" applyProtection="1">
      <alignment horizontal="center" vertical="center" wrapText="1"/>
      <protection locked="0"/>
    </xf>
    <xf numFmtId="0" fontId="10" fillId="0" borderId="37" xfId="0" applyFont="1" applyBorder="1" applyAlignment="1" applyProtection="1">
      <alignment horizontal="center" vertical="center" wrapText="1"/>
      <protection locked="0"/>
    </xf>
    <xf numFmtId="1" fontId="8" fillId="0" borderId="10" xfId="0" applyNumberFormat="1" applyFont="1" applyBorder="1" applyAlignment="1" applyProtection="1">
      <alignment horizontal="center" vertical="center" wrapText="1"/>
      <protection locked="0"/>
    </xf>
    <xf numFmtId="1" fontId="8" fillId="0" borderId="11" xfId="0" applyNumberFormat="1" applyFont="1" applyBorder="1" applyAlignment="1" applyProtection="1">
      <alignment horizontal="center" vertical="center" wrapText="1"/>
      <protection locked="0"/>
    </xf>
    <xf numFmtId="9" fontId="14" fillId="0" borderId="42" xfId="1" applyFont="1" applyFill="1" applyBorder="1" applyAlignment="1" applyProtection="1">
      <alignment horizontal="center" vertical="center"/>
      <protection locked="0"/>
    </xf>
    <xf numFmtId="9" fontId="14" fillId="0" borderId="1" xfId="1" applyFont="1" applyFill="1" applyBorder="1" applyAlignment="1" applyProtection="1">
      <alignment horizontal="center" vertical="center"/>
      <protection locked="0"/>
    </xf>
    <xf numFmtId="9" fontId="14" fillId="0" borderId="37" xfId="1" applyFont="1" applyFill="1" applyBorder="1" applyAlignment="1" applyProtection="1">
      <alignment horizontal="center" vertical="center"/>
      <protection locked="0"/>
    </xf>
    <xf numFmtId="0" fontId="10" fillId="0" borderId="14" xfId="0" applyFont="1" applyBorder="1" applyAlignment="1" applyProtection="1">
      <alignment horizontal="center" vertical="center"/>
      <protection locked="0"/>
    </xf>
    <xf numFmtId="0" fontId="10" fillId="0" borderId="512" xfId="0" applyFont="1" applyBorder="1" applyAlignment="1" applyProtection="1">
      <alignment horizontal="center" vertical="center"/>
      <protection locked="0"/>
    </xf>
    <xf numFmtId="164" fontId="10" fillId="0" borderId="43" xfId="2" applyFont="1" applyFill="1" applyBorder="1" applyAlignment="1" applyProtection="1">
      <alignment horizontal="center" vertical="center"/>
      <protection locked="0"/>
    </xf>
    <xf numFmtId="169" fontId="14" fillId="0" borderId="42" xfId="2" applyNumberFormat="1" applyFont="1" applyFill="1" applyBorder="1" applyAlignment="1" applyProtection="1">
      <alignment horizontal="center" vertical="center"/>
      <protection locked="0"/>
    </xf>
    <xf numFmtId="0" fontId="10" fillId="0" borderId="42" xfId="5" applyNumberFormat="1" applyFont="1" applyFill="1" applyBorder="1" applyAlignment="1" applyProtection="1">
      <alignment horizontal="center" vertical="center" wrapText="1"/>
      <protection locked="0"/>
    </xf>
    <xf numFmtId="0" fontId="10" fillId="0" borderId="1" xfId="5" applyNumberFormat="1" applyFont="1" applyFill="1" applyBorder="1" applyAlignment="1" applyProtection="1">
      <alignment horizontal="center" vertical="center" wrapText="1"/>
      <protection locked="0"/>
    </xf>
    <xf numFmtId="0" fontId="10" fillId="0" borderId="37" xfId="5" applyNumberFormat="1" applyFont="1" applyFill="1" applyBorder="1" applyAlignment="1" applyProtection="1">
      <alignment horizontal="center" vertical="center" wrapText="1"/>
      <protection locked="0"/>
    </xf>
    <xf numFmtId="9" fontId="10" fillId="0" borderId="42" xfId="1" applyFont="1" applyFill="1" applyBorder="1" applyAlignment="1" applyProtection="1">
      <alignment horizontal="center" vertical="center"/>
      <protection locked="0"/>
    </xf>
    <xf numFmtId="9" fontId="10" fillId="0" borderId="1" xfId="1" applyFont="1" applyFill="1" applyBorder="1" applyAlignment="1" applyProtection="1">
      <alignment horizontal="center" vertical="center"/>
      <protection locked="0"/>
    </xf>
    <xf numFmtId="9" fontId="10" fillId="0" borderId="37" xfId="1" applyFont="1" applyFill="1" applyBorder="1" applyAlignment="1" applyProtection="1">
      <alignment horizontal="center" vertical="center"/>
      <protection locked="0"/>
    </xf>
    <xf numFmtId="1" fontId="8" fillId="0" borderId="12" xfId="0" applyNumberFormat="1" applyFont="1" applyBorder="1" applyAlignment="1" applyProtection="1">
      <alignment horizontal="center" vertical="center" wrapText="1"/>
      <protection locked="0"/>
    </xf>
    <xf numFmtId="0" fontId="10" fillId="0" borderId="11" xfId="0" applyFont="1" applyBorder="1" applyAlignment="1" applyProtection="1">
      <alignment horizontal="center" vertical="center"/>
      <protection locked="0"/>
    </xf>
    <xf numFmtId="165" fontId="10" fillId="0" borderId="43" xfId="0" applyNumberFormat="1" applyFont="1" applyBorder="1" applyAlignment="1" applyProtection="1">
      <alignment horizontal="center" vertical="center" wrapText="1"/>
      <protection locked="0"/>
    </xf>
    <xf numFmtId="165" fontId="10" fillId="0" borderId="39" xfId="0" applyNumberFormat="1" applyFont="1" applyBorder="1" applyAlignment="1" applyProtection="1">
      <alignment horizontal="center" vertical="center" wrapText="1"/>
      <protection locked="0"/>
    </xf>
    <xf numFmtId="165" fontId="10" fillId="0" borderId="29" xfId="0" applyNumberFormat="1" applyFont="1" applyBorder="1" applyAlignment="1" applyProtection="1">
      <alignment horizontal="center" vertical="center" wrapText="1"/>
      <protection locked="0"/>
    </xf>
    <xf numFmtId="0" fontId="10" fillId="0" borderId="25" xfId="5" applyFont="1" applyFill="1" applyBorder="1" applyAlignment="1" applyProtection="1">
      <alignment horizontal="center" vertical="center" wrapText="1"/>
      <protection locked="0"/>
    </xf>
    <xf numFmtId="0" fontId="10" fillId="0" borderId="39" xfId="0" applyFont="1" applyBorder="1" applyAlignment="1" applyProtection="1">
      <alignment horizontal="center" vertical="center" wrapText="1"/>
      <protection locked="0"/>
    </xf>
    <xf numFmtId="0" fontId="10" fillId="0" borderId="43" xfId="0" applyFont="1" applyBorder="1" applyAlignment="1" applyProtection="1">
      <alignment horizontal="center" vertical="center"/>
      <protection locked="0"/>
    </xf>
    <xf numFmtId="0" fontId="10" fillId="0" borderId="39" xfId="0" applyFont="1" applyBorder="1" applyAlignment="1" applyProtection="1">
      <alignment horizontal="center" vertical="center"/>
      <protection locked="0"/>
    </xf>
    <xf numFmtId="0" fontId="10" fillId="0" borderId="29" xfId="0" applyFont="1" applyBorder="1" applyAlignment="1" applyProtection="1">
      <alignment horizontal="center" vertical="center"/>
      <protection locked="0"/>
    </xf>
    <xf numFmtId="164" fontId="10" fillId="0" borderId="39" xfId="2" applyFont="1" applyFill="1" applyBorder="1" applyAlignment="1" applyProtection="1">
      <alignment horizontal="center" vertical="center"/>
      <protection locked="0"/>
    </xf>
    <xf numFmtId="1" fontId="8" fillId="0" borderId="512" xfId="0" applyNumberFormat="1" applyFont="1" applyBorder="1" applyAlignment="1" applyProtection="1">
      <alignment horizontal="center" vertical="center" wrapText="1"/>
      <protection locked="0"/>
    </xf>
    <xf numFmtId="1" fontId="8" fillId="0" borderId="17" xfId="0" applyNumberFormat="1" applyFont="1" applyBorder="1" applyAlignment="1" applyProtection="1">
      <alignment horizontal="center" vertical="center" wrapText="1"/>
      <protection locked="0"/>
    </xf>
    <xf numFmtId="9" fontId="14" fillId="0" borderId="39" xfId="1" applyFont="1" applyFill="1" applyBorder="1" applyAlignment="1" applyProtection="1">
      <alignment horizontal="center" vertical="center"/>
      <protection locked="0"/>
    </xf>
    <xf numFmtId="9" fontId="14" fillId="0" borderId="25" xfId="1" applyFont="1" applyFill="1" applyBorder="1" applyAlignment="1" applyProtection="1">
      <alignment horizontal="center" vertical="center"/>
      <protection locked="0"/>
    </xf>
    <xf numFmtId="0" fontId="14" fillId="0" borderId="14" xfId="0" applyFont="1" applyBorder="1" applyAlignment="1" applyProtection="1">
      <alignment horizontal="center" vertical="center"/>
      <protection locked="0"/>
    </xf>
    <xf numFmtId="0" fontId="14" fillId="0" borderId="512" xfId="0" applyFont="1" applyBorder="1" applyAlignment="1" applyProtection="1">
      <alignment horizontal="center" vertical="center"/>
      <protection locked="0"/>
    </xf>
    <xf numFmtId="0" fontId="14" fillId="0" borderId="17" xfId="0" applyFont="1" applyBorder="1" applyAlignment="1" applyProtection="1">
      <alignment horizontal="center" vertical="center"/>
      <protection locked="0"/>
    </xf>
    <xf numFmtId="164" fontId="10" fillId="0" borderId="10" xfId="2" applyFont="1" applyFill="1" applyBorder="1" applyAlignment="1" applyProtection="1">
      <alignment horizontal="center" vertical="center"/>
      <protection locked="0"/>
    </xf>
    <xf numFmtId="164" fontId="10" fillId="0" borderId="12" xfId="2" applyFont="1" applyFill="1" applyBorder="1" applyAlignment="1" applyProtection="1">
      <alignment horizontal="center" vertical="center"/>
      <protection locked="0"/>
    </xf>
    <xf numFmtId="165" fontId="8" fillId="9" borderId="41" xfId="0" applyNumberFormat="1" applyFont="1" applyFill="1" applyBorder="1" applyAlignment="1" applyProtection="1">
      <alignment horizontal="center" vertical="center" wrapText="1"/>
      <protection locked="0"/>
    </xf>
    <xf numFmtId="165" fontId="8" fillId="9" borderId="15" xfId="0" applyNumberFormat="1" applyFont="1" applyFill="1" applyBorder="1" applyAlignment="1" applyProtection="1">
      <alignment horizontal="center" vertical="center" wrapText="1"/>
      <protection locked="0"/>
    </xf>
    <xf numFmtId="165" fontId="8" fillId="9" borderId="14" xfId="0" applyNumberFormat="1" applyFont="1" applyFill="1" applyBorder="1" applyAlignment="1" applyProtection="1">
      <alignment horizontal="center" vertical="center" wrapText="1"/>
      <protection locked="0"/>
    </xf>
    <xf numFmtId="9" fontId="14" fillId="0" borderId="10" xfId="0" applyNumberFormat="1" applyFont="1" applyBorder="1" applyAlignment="1" applyProtection="1">
      <alignment horizontal="center" vertical="center"/>
      <protection locked="0"/>
    </xf>
    <xf numFmtId="9" fontId="14" fillId="0" borderId="12" xfId="0" applyNumberFormat="1" applyFont="1" applyBorder="1" applyAlignment="1" applyProtection="1">
      <alignment horizontal="center" vertical="center"/>
      <protection locked="0"/>
    </xf>
    <xf numFmtId="0" fontId="10" fillId="9" borderId="10" xfId="0" applyFont="1" applyFill="1" applyBorder="1" applyAlignment="1" applyProtection="1">
      <alignment horizontal="center" vertical="center"/>
      <protection locked="0"/>
    </xf>
    <xf numFmtId="0" fontId="10" fillId="9" borderId="12" xfId="0" applyFont="1" applyFill="1" applyBorder="1" applyAlignment="1" applyProtection="1">
      <alignment horizontal="center" vertical="center"/>
      <protection locked="0"/>
    </xf>
    <xf numFmtId="1" fontId="13" fillId="23" borderId="10" xfId="0" applyNumberFormat="1" applyFont="1" applyFill="1" applyBorder="1" applyAlignment="1" applyProtection="1">
      <alignment horizontal="center" vertical="center"/>
      <protection locked="0"/>
    </xf>
    <xf numFmtId="1" fontId="13" fillId="23" borderId="12" xfId="0" applyNumberFormat="1" applyFont="1" applyFill="1" applyBorder="1" applyAlignment="1" applyProtection="1">
      <alignment horizontal="center" vertical="center"/>
      <protection locked="0"/>
    </xf>
    <xf numFmtId="9" fontId="8" fillId="9" borderId="287" xfId="0" applyNumberFormat="1" applyFont="1" applyFill="1" applyBorder="1" applyAlignment="1">
      <alignment horizontal="center" vertical="center"/>
    </xf>
    <xf numFmtId="9" fontId="8" fillId="9" borderId="293" xfId="0" applyNumberFormat="1" applyFont="1" applyFill="1" applyBorder="1" applyAlignment="1">
      <alignment horizontal="center" vertical="center"/>
    </xf>
    <xf numFmtId="0" fontId="10" fillId="9" borderId="287" xfId="0" applyFont="1" applyFill="1" applyBorder="1" applyAlignment="1">
      <alignment horizontal="center" vertical="center"/>
    </xf>
    <xf numFmtId="0" fontId="10" fillId="9" borderId="293" xfId="0" applyFont="1" applyFill="1" applyBorder="1" applyAlignment="1">
      <alignment horizontal="center" vertical="center"/>
    </xf>
    <xf numFmtId="0" fontId="13" fillId="9" borderId="287" xfId="0" applyFont="1" applyFill="1" applyBorder="1" applyAlignment="1">
      <alignment horizontal="center" vertical="center"/>
    </xf>
    <xf numFmtId="0" fontId="13" fillId="9" borderId="293" xfId="0" applyFont="1" applyFill="1" applyBorder="1" applyAlignment="1">
      <alignment horizontal="center" vertical="center"/>
    </xf>
    <xf numFmtId="0" fontId="10" fillId="9" borderId="287" xfId="0" applyFont="1" applyFill="1" applyBorder="1" applyAlignment="1" applyProtection="1">
      <alignment horizontal="center" vertical="center" wrapText="1"/>
      <protection locked="0"/>
    </xf>
    <xf numFmtId="9" fontId="14" fillId="9" borderId="287" xfId="0" applyNumberFormat="1" applyFont="1" applyFill="1" applyBorder="1" applyAlignment="1">
      <alignment horizontal="center" vertical="center"/>
    </xf>
    <xf numFmtId="9" fontId="14" fillId="9" borderId="293" xfId="0" applyNumberFormat="1" applyFont="1" applyFill="1" applyBorder="1" applyAlignment="1">
      <alignment horizontal="center" vertical="center"/>
    </xf>
    <xf numFmtId="9" fontId="10" fillId="9" borderId="287" xfId="1" applyFont="1" applyFill="1" applyBorder="1" applyAlignment="1">
      <alignment horizontal="center" vertical="center"/>
    </xf>
    <xf numFmtId="9" fontId="10" fillId="9" borderId="293" xfId="1" applyFont="1" applyFill="1" applyBorder="1" applyAlignment="1">
      <alignment horizontal="center" vertical="center"/>
    </xf>
    <xf numFmtId="0" fontId="10" fillId="9" borderId="287" xfId="0" applyFont="1" applyFill="1" applyBorder="1" applyAlignment="1">
      <alignment horizontal="center" vertical="center" wrapText="1"/>
    </xf>
    <xf numFmtId="0" fontId="10" fillId="9" borderId="287" xfId="0" applyFont="1" applyFill="1" applyBorder="1" applyAlignment="1" applyProtection="1">
      <alignment horizontal="center" vertical="center"/>
      <protection locked="0"/>
    </xf>
    <xf numFmtId="0" fontId="10" fillId="9" borderId="293" xfId="0" applyFont="1" applyFill="1" applyBorder="1" applyAlignment="1" applyProtection="1">
      <alignment horizontal="center" vertical="center"/>
      <protection locked="0"/>
    </xf>
    <xf numFmtId="164" fontId="10" fillId="0" borderId="287" xfId="2" applyFont="1" applyFill="1" applyBorder="1" applyAlignment="1" applyProtection="1">
      <alignment horizontal="center" vertical="center"/>
      <protection locked="0"/>
    </xf>
    <xf numFmtId="164" fontId="10" fillId="0" borderId="293" xfId="2" applyFont="1" applyFill="1" applyBorder="1" applyAlignment="1" applyProtection="1">
      <alignment horizontal="center" vertical="center"/>
      <protection locked="0"/>
    </xf>
    <xf numFmtId="164" fontId="10" fillId="0" borderId="317" xfId="2" applyFont="1" applyFill="1" applyBorder="1" applyAlignment="1" applyProtection="1">
      <alignment horizontal="center" vertical="center"/>
      <protection locked="0"/>
    </xf>
    <xf numFmtId="164" fontId="10" fillId="0" borderId="342" xfId="2" applyFont="1" applyFill="1" applyBorder="1" applyAlignment="1" applyProtection="1">
      <alignment horizontal="center" vertical="center"/>
      <protection locked="0"/>
    </xf>
    <xf numFmtId="0" fontId="10" fillId="0" borderId="274" xfId="0" applyFont="1" applyBorder="1" applyAlignment="1" applyProtection="1">
      <alignment horizontal="center" vertical="center" wrapText="1"/>
      <protection locked="0"/>
    </xf>
    <xf numFmtId="0" fontId="10" fillId="0" borderId="297" xfId="0" applyFont="1" applyBorder="1" applyAlignment="1" applyProtection="1">
      <alignment horizontal="center" vertical="center" wrapText="1"/>
      <protection locked="0"/>
    </xf>
    <xf numFmtId="165" fontId="10" fillId="9" borderId="274" xfId="0" applyNumberFormat="1" applyFont="1" applyFill="1" applyBorder="1" applyAlignment="1" applyProtection="1">
      <alignment horizontal="center" vertical="center" wrapText="1"/>
      <protection locked="0"/>
    </xf>
    <xf numFmtId="165" fontId="10" fillId="9" borderId="297" xfId="0" applyNumberFormat="1" applyFont="1" applyFill="1" applyBorder="1" applyAlignment="1" applyProtection="1">
      <alignment horizontal="center" vertical="center" wrapText="1"/>
      <protection locked="0"/>
    </xf>
    <xf numFmtId="0" fontId="10" fillId="9" borderId="332" xfId="0" applyFont="1" applyFill="1" applyBorder="1" applyAlignment="1" applyProtection="1">
      <alignment horizontal="center" vertical="center" wrapText="1"/>
      <protection locked="0"/>
    </xf>
    <xf numFmtId="0" fontId="10" fillId="9" borderId="292" xfId="0" applyFont="1" applyFill="1" applyBorder="1" applyAlignment="1" applyProtection="1">
      <alignment horizontal="center" vertical="center" wrapText="1"/>
      <protection locked="0"/>
    </xf>
    <xf numFmtId="0" fontId="8" fillId="9" borderId="287" xfId="0" applyFont="1" applyFill="1" applyBorder="1" applyAlignment="1" applyProtection="1">
      <alignment horizontal="center" vertical="center" wrapText="1"/>
      <protection locked="0"/>
    </xf>
    <xf numFmtId="0" fontId="8" fillId="9" borderId="293" xfId="0" applyFont="1" applyFill="1" applyBorder="1" applyAlignment="1" applyProtection="1">
      <alignment horizontal="center" vertical="center" wrapText="1"/>
      <protection locked="0"/>
    </xf>
    <xf numFmtId="0" fontId="14" fillId="9" borderId="287" xfId="0" applyFont="1" applyFill="1" applyBorder="1" applyAlignment="1" applyProtection="1">
      <alignment horizontal="center" vertical="center" wrapText="1"/>
      <protection locked="0"/>
    </xf>
    <xf numFmtId="0" fontId="14" fillId="9" borderId="293" xfId="0" applyFont="1" applyFill="1" applyBorder="1" applyAlignment="1" applyProtection="1">
      <alignment horizontal="center" vertical="center" wrapText="1"/>
      <protection locked="0"/>
    </xf>
    <xf numFmtId="0" fontId="5" fillId="8" borderId="9" xfId="0" applyFont="1" applyFill="1" applyBorder="1" applyAlignment="1" applyProtection="1">
      <alignment horizontal="center" vertical="center" wrapText="1"/>
    </xf>
    <xf numFmtId="0" fontId="5" fillId="5" borderId="71" xfId="0" applyFont="1" applyFill="1" applyBorder="1" applyAlignment="1" applyProtection="1">
      <alignment horizontal="center" vertical="center" wrapText="1"/>
    </xf>
    <xf numFmtId="0" fontId="5" fillId="5" borderId="9" xfId="0" applyFont="1" applyFill="1" applyBorder="1" applyAlignment="1" applyProtection="1">
      <alignment horizontal="center" vertical="center" wrapText="1"/>
    </xf>
    <xf numFmtId="0" fontId="9" fillId="9" borderId="223" xfId="0" applyFont="1" applyFill="1" applyBorder="1" applyAlignment="1" applyProtection="1">
      <alignment horizontal="center" vertical="center" wrapText="1"/>
    </xf>
    <xf numFmtId="0" fontId="9" fillId="9" borderId="11" xfId="0" applyFont="1" applyFill="1" applyBorder="1" applyAlignment="1" applyProtection="1">
      <alignment horizontal="center" vertical="center" wrapText="1"/>
    </xf>
    <xf numFmtId="0" fontId="9" fillId="9" borderId="221" xfId="0" applyFont="1" applyFill="1" applyBorder="1" applyAlignment="1" applyProtection="1">
      <alignment horizontal="center" vertical="center" wrapText="1"/>
    </xf>
    <xf numFmtId="0" fontId="10" fillId="9" borderId="223" xfId="0" applyFont="1" applyFill="1" applyBorder="1" applyAlignment="1" applyProtection="1">
      <alignment horizontal="justify" vertical="center" wrapText="1"/>
    </xf>
    <xf numFmtId="0" fontId="10" fillId="9" borderId="11" xfId="0" applyFont="1" applyFill="1" applyBorder="1" applyAlignment="1" applyProtection="1">
      <alignment horizontal="justify" vertical="center" wrapText="1"/>
    </xf>
    <xf numFmtId="0" fontId="10" fillId="9" borderId="221" xfId="0" applyFont="1" applyFill="1" applyBorder="1" applyAlignment="1" applyProtection="1">
      <alignment horizontal="justify" vertical="center" wrapText="1"/>
    </xf>
    <xf numFmtId="0" fontId="8" fillId="9" borderId="223" xfId="0" applyFont="1" applyFill="1" applyBorder="1" applyAlignment="1" applyProtection="1">
      <alignment horizontal="center" vertical="center" wrapText="1"/>
    </xf>
    <xf numFmtId="0" fontId="8" fillId="9" borderId="11" xfId="0" applyFont="1" applyFill="1" applyBorder="1" applyAlignment="1" applyProtection="1">
      <alignment horizontal="center" vertical="center" wrapText="1"/>
    </xf>
    <xf numFmtId="0" fontId="8" fillId="9" borderId="221" xfId="0" applyFont="1" applyFill="1" applyBorder="1" applyAlignment="1" applyProtection="1">
      <alignment horizontal="center" vertical="center" wrapText="1"/>
    </xf>
    <xf numFmtId="1" fontId="12" fillId="9" borderId="223" xfId="0" applyNumberFormat="1" applyFont="1" applyFill="1" applyBorder="1" applyAlignment="1">
      <alignment horizontal="center" vertical="center" wrapText="1"/>
    </xf>
    <xf numFmtId="1" fontId="12" fillId="9" borderId="221" xfId="0" applyNumberFormat="1" applyFont="1" applyFill="1" applyBorder="1" applyAlignment="1">
      <alignment horizontal="center" vertical="center" wrapText="1"/>
    </xf>
    <xf numFmtId="0" fontId="8" fillId="9" borderId="223" xfId="0" applyFont="1" applyFill="1" applyBorder="1" applyAlignment="1" applyProtection="1">
      <alignment horizontal="left" vertical="center" wrapText="1"/>
      <protection locked="0"/>
    </xf>
    <xf numFmtId="0" fontId="8" fillId="9" borderId="221" xfId="0" applyFont="1" applyFill="1" applyBorder="1" applyAlignment="1" applyProtection="1">
      <alignment horizontal="left" vertical="center" wrapText="1"/>
      <protection locked="0"/>
    </xf>
    <xf numFmtId="9" fontId="14" fillId="9" borderId="223" xfId="1" applyFont="1" applyFill="1" applyBorder="1" applyAlignment="1">
      <alignment horizontal="center" vertical="center"/>
    </xf>
    <xf numFmtId="9" fontId="14" fillId="9" borderId="11" xfId="1" applyFont="1" applyFill="1" applyBorder="1" applyAlignment="1">
      <alignment horizontal="center" vertical="center"/>
    </xf>
    <xf numFmtId="9" fontId="14" fillId="9" borderId="221" xfId="1" applyFont="1" applyFill="1" applyBorder="1" applyAlignment="1">
      <alignment horizontal="center" vertical="center"/>
    </xf>
    <xf numFmtId="0" fontId="7" fillId="9" borderId="223" xfId="0" applyFont="1" applyFill="1" applyBorder="1" applyAlignment="1">
      <alignment horizontal="center" vertical="center"/>
    </xf>
    <xf numFmtId="0" fontId="7" fillId="9" borderId="11" xfId="0" applyFont="1" applyFill="1" applyBorder="1" applyAlignment="1">
      <alignment horizontal="center" vertical="center"/>
    </xf>
    <xf numFmtId="0" fontId="7" fillId="9" borderId="221" xfId="0" applyFont="1" applyFill="1" applyBorder="1" applyAlignment="1">
      <alignment horizontal="center" vertical="center"/>
    </xf>
    <xf numFmtId="0" fontId="14" fillId="9" borderId="10" xfId="0" applyFont="1" applyFill="1" applyBorder="1" applyAlignment="1" applyProtection="1">
      <alignment horizontal="center" vertical="center" wrapText="1"/>
    </xf>
    <xf numFmtId="0" fontId="14" fillId="9" borderId="11" xfId="0" applyFont="1" applyFill="1" applyBorder="1" applyAlignment="1" applyProtection="1">
      <alignment horizontal="center" vertical="center" wrapText="1"/>
    </xf>
    <xf numFmtId="0" fontId="10" fillId="9" borderId="62" xfId="0" applyFont="1" applyFill="1" applyBorder="1" applyAlignment="1" applyProtection="1">
      <alignment horizontal="center" vertical="center" wrapText="1"/>
      <protection locked="0"/>
    </xf>
    <xf numFmtId="0" fontId="10" fillId="9" borderId="28" xfId="0" applyFont="1" applyFill="1" applyBorder="1" applyAlignment="1" applyProtection="1">
      <alignment horizontal="center" vertical="center" wrapText="1"/>
      <protection locked="0"/>
    </xf>
    <xf numFmtId="0" fontId="12" fillId="9" borderId="326" xfId="0" applyFont="1" applyFill="1" applyBorder="1" applyAlignment="1" applyProtection="1">
      <alignment horizontal="center" vertical="center" wrapText="1"/>
    </xf>
    <xf numFmtId="0" fontId="12" fillId="9" borderId="269" xfId="0" applyFont="1" applyFill="1" applyBorder="1" applyAlignment="1" applyProtection="1">
      <alignment horizontal="center" vertical="center" wrapText="1"/>
    </xf>
    <xf numFmtId="0" fontId="12" fillId="9" borderId="327" xfId="0" applyFont="1" applyFill="1" applyBorder="1" applyAlignment="1" applyProtection="1">
      <alignment horizontal="center" vertical="center" wrapText="1"/>
    </xf>
    <xf numFmtId="0" fontId="8" fillId="9" borderId="10" xfId="0" applyFont="1" applyFill="1" applyBorder="1" applyAlignment="1" applyProtection="1">
      <alignment horizontal="center" vertical="center" wrapText="1"/>
    </xf>
    <xf numFmtId="0" fontId="10" fillId="0" borderId="17" xfId="0" applyFont="1" applyFill="1" applyBorder="1" applyAlignment="1">
      <alignment horizontal="left" vertical="center" wrapText="1"/>
    </xf>
    <xf numFmtId="0" fontId="10" fillId="0" borderId="11" xfId="0" applyFont="1" applyFill="1" applyBorder="1" applyAlignment="1">
      <alignment horizontal="left" vertical="center" wrapText="1"/>
    </xf>
    <xf numFmtId="0" fontId="10" fillId="0" borderId="12" xfId="0" applyFont="1" applyFill="1" applyBorder="1" applyAlignment="1">
      <alignment horizontal="left" vertical="center" wrapText="1"/>
    </xf>
    <xf numFmtId="0" fontId="10" fillId="0" borderId="10" xfId="0" applyFont="1" applyFill="1" applyBorder="1" applyAlignment="1" applyProtection="1">
      <alignment horizontal="center" vertical="center" wrapText="1"/>
      <protection locked="0"/>
    </xf>
    <xf numFmtId="0" fontId="10" fillId="0" borderId="17" xfId="0" applyFont="1" applyFill="1" applyBorder="1" applyAlignment="1" applyProtection="1">
      <alignment horizontal="center" vertical="center" wrapText="1"/>
      <protection locked="0"/>
    </xf>
    <xf numFmtId="0" fontId="10" fillId="0" borderId="11" xfId="0" applyFont="1" applyFill="1" applyBorder="1" applyAlignment="1" applyProtection="1">
      <alignment horizontal="center" vertical="center" wrapText="1"/>
      <protection locked="0"/>
    </xf>
    <xf numFmtId="0" fontId="10" fillId="0" borderId="12" xfId="0" applyFont="1" applyFill="1" applyBorder="1" applyAlignment="1" applyProtection="1">
      <alignment horizontal="center" vertical="center" wrapText="1"/>
      <protection locked="0"/>
    </xf>
    <xf numFmtId="0" fontId="10" fillId="0" borderId="10" xfId="0" applyFont="1" applyFill="1" applyBorder="1" applyAlignment="1">
      <alignment horizontal="center" vertical="center" wrapText="1"/>
    </xf>
    <xf numFmtId="0" fontId="10" fillId="0" borderId="17" xfId="0" applyFont="1" applyFill="1" applyBorder="1" applyAlignment="1">
      <alignment horizontal="center" vertical="center" wrapText="1"/>
    </xf>
    <xf numFmtId="0" fontId="10" fillId="0" borderId="11" xfId="0" applyFont="1" applyFill="1" applyBorder="1" applyAlignment="1">
      <alignment horizontal="center" vertical="center" wrapText="1"/>
    </xf>
    <xf numFmtId="0" fontId="10" fillId="0" borderId="12" xfId="0" applyFont="1" applyFill="1" applyBorder="1" applyAlignment="1">
      <alignment horizontal="center" vertical="center" wrapText="1"/>
    </xf>
    <xf numFmtId="0" fontId="14" fillId="0" borderId="10" xfId="0" applyFont="1" applyFill="1" applyBorder="1" applyAlignment="1">
      <alignment horizontal="center" vertical="center" wrapText="1"/>
    </xf>
    <xf numFmtId="0" fontId="14" fillId="0" borderId="17" xfId="0" applyFont="1" applyFill="1" applyBorder="1" applyAlignment="1">
      <alignment horizontal="center" vertical="center" wrapText="1"/>
    </xf>
    <xf numFmtId="0" fontId="14" fillId="0" borderId="11" xfId="0" applyFont="1" applyFill="1" applyBorder="1" applyAlignment="1">
      <alignment horizontal="center" vertical="center" wrapText="1"/>
    </xf>
    <xf numFmtId="0" fontId="14" fillId="0" borderId="12" xfId="0" applyFont="1" applyFill="1" applyBorder="1" applyAlignment="1">
      <alignment horizontal="center" vertical="center" wrapText="1"/>
    </xf>
    <xf numFmtId="0" fontId="8" fillId="0" borderId="17" xfId="0" applyFont="1" applyFill="1" applyBorder="1" applyAlignment="1" applyProtection="1">
      <alignment horizontal="center" vertical="center" wrapText="1"/>
    </xf>
    <xf numFmtId="0" fontId="8" fillId="0" borderId="11" xfId="0" applyFont="1" applyFill="1" applyBorder="1" applyAlignment="1" applyProtection="1">
      <alignment horizontal="center" vertical="center" wrapText="1"/>
    </xf>
    <xf numFmtId="0" fontId="8" fillId="0" borderId="12" xfId="0" applyFont="1" applyFill="1" applyBorder="1" applyAlignment="1" applyProtection="1">
      <alignment horizontal="center" vertical="center" wrapText="1"/>
    </xf>
    <xf numFmtId="3" fontId="10" fillId="9" borderId="17" xfId="4" applyNumberFormat="1" applyFont="1" applyFill="1" applyBorder="1" applyAlignment="1">
      <alignment horizontal="justify" vertical="center"/>
    </xf>
    <xf numFmtId="3" fontId="10" fillId="9" borderId="11" xfId="4" applyNumberFormat="1" applyFont="1" applyFill="1" applyBorder="1" applyAlignment="1">
      <alignment horizontal="justify" vertical="center"/>
    </xf>
    <xf numFmtId="3" fontId="10" fillId="9" borderId="12" xfId="4" applyNumberFormat="1" applyFont="1" applyFill="1" applyBorder="1" applyAlignment="1">
      <alignment horizontal="justify" vertical="center"/>
    </xf>
    <xf numFmtId="0" fontId="8" fillId="0" borderId="10" xfId="0" applyFont="1" applyFill="1" applyBorder="1" applyAlignment="1" applyProtection="1">
      <alignment horizontal="center" vertical="center" wrapText="1"/>
      <protection locked="0"/>
    </xf>
    <xf numFmtId="0" fontId="8" fillId="0" borderId="17" xfId="0" applyFont="1" applyFill="1" applyBorder="1" applyAlignment="1" applyProtection="1">
      <alignment horizontal="center" vertical="center" wrapText="1"/>
      <protection locked="0"/>
    </xf>
    <xf numFmtId="0" fontId="8" fillId="0" borderId="11" xfId="0" applyFont="1" applyFill="1" applyBorder="1" applyAlignment="1" applyProtection="1">
      <alignment horizontal="center" vertical="center" wrapText="1"/>
      <protection locked="0"/>
    </xf>
    <xf numFmtId="0" fontId="8" fillId="0" borderId="12" xfId="0" applyFont="1" applyFill="1" applyBorder="1" applyAlignment="1" applyProtection="1">
      <alignment horizontal="center" vertical="center" wrapText="1"/>
      <protection locked="0"/>
    </xf>
    <xf numFmtId="0" fontId="12" fillId="0" borderId="17" xfId="0" applyFont="1" applyFill="1" applyBorder="1" applyAlignment="1">
      <alignment horizontal="center" vertical="center" wrapText="1"/>
    </xf>
    <xf numFmtId="0" fontId="12" fillId="0" borderId="11" xfId="0" applyFont="1" applyFill="1" applyBorder="1" applyAlignment="1">
      <alignment horizontal="center" vertical="center" wrapText="1"/>
    </xf>
    <xf numFmtId="0" fontId="12" fillId="0" borderId="12" xfId="0" applyFont="1" applyFill="1" applyBorder="1" applyAlignment="1">
      <alignment horizontal="center" vertical="center" wrapText="1"/>
    </xf>
    <xf numFmtId="0" fontId="13" fillId="0" borderId="17" xfId="0" applyFont="1" applyFill="1" applyBorder="1" applyAlignment="1">
      <alignment horizontal="center" vertical="center" wrapText="1"/>
    </xf>
    <xf numFmtId="0" fontId="13" fillId="0" borderId="11" xfId="0" applyFont="1" applyFill="1" applyBorder="1" applyAlignment="1">
      <alignment horizontal="center" vertical="center" wrapText="1"/>
    </xf>
    <xf numFmtId="0" fontId="13" fillId="0" borderId="12" xfId="0" applyFont="1" applyFill="1" applyBorder="1" applyAlignment="1">
      <alignment horizontal="center" vertical="center" wrapText="1"/>
    </xf>
    <xf numFmtId="3" fontId="10" fillId="9" borderId="10" xfId="4" applyNumberFormat="1" applyFont="1" applyFill="1" applyBorder="1" applyAlignment="1">
      <alignment horizontal="justify" vertical="center"/>
    </xf>
    <xf numFmtId="0" fontId="8" fillId="0" borderId="10" xfId="0" applyFont="1" applyFill="1" applyBorder="1" applyAlignment="1" applyProtection="1">
      <alignment horizontal="center" vertical="center" wrapText="1"/>
    </xf>
    <xf numFmtId="0" fontId="13" fillId="9" borderId="10" xfId="0" applyFont="1" applyFill="1" applyBorder="1" applyAlignment="1" applyProtection="1">
      <alignment horizontal="center" vertical="center" wrapText="1"/>
      <protection locked="0"/>
    </xf>
    <xf numFmtId="0" fontId="13" fillId="9" borderId="17" xfId="0" applyFont="1" applyFill="1" applyBorder="1" applyAlignment="1" applyProtection="1">
      <alignment horizontal="center" vertical="center" wrapText="1"/>
      <protection locked="0"/>
    </xf>
    <xf numFmtId="0" fontId="13" fillId="9" borderId="11" xfId="0" applyFont="1" applyFill="1" applyBorder="1" applyAlignment="1" applyProtection="1">
      <alignment horizontal="center" vertical="center" wrapText="1"/>
      <protection locked="0"/>
    </xf>
    <xf numFmtId="0" fontId="13" fillId="9" borderId="12" xfId="0" applyFont="1" applyFill="1" applyBorder="1" applyAlignment="1" applyProtection="1">
      <alignment horizontal="center" vertical="center" wrapText="1"/>
      <protection locked="0"/>
    </xf>
    <xf numFmtId="0" fontId="10" fillId="9" borderId="11" xfId="0" applyFont="1" applyFill="1" applyBorder="1" applyAlignment="1" applyProtection="1">
      <alignment horizontal="left" vertical="center" wrapText="1"/>
      <protection locked="0"/>
    </xf>
    <xf numFmtId="0" fontId="12" fillId="9" borderId="10" xfId="0" applyFont="1" applyFill="1" applyBorder="1" applyAlignment="1" applyProtection="1">
      <alignment horizontal="center" vertical="center" wrapText="1"/>
      <protection locked="0"/>
    </xf>
    <xf numFmtId="0" fontId="12" fillId="9" borderId="17" xfId="0" applyFont="1" applyFill="1" applyBorder="1" applyAlignment="1" applyProtection="1">
      <alignment horizontal="center" vertical="center" wrapText="1"/>
      <protection locked="0"/>
    </xf>
    <xf numFmtId="0" fontId="12" fillId="9" borderId="11" xfId="0" applyFont="1" applyFill="1" applyBorder="1" applyAlignment="1" applyProtection="1">
      <alignment horizontal="center" vertical="center" wrapText="1"/>
      <protection locked="0"/>
    </xf>
    <xf numFmtId="0" fontId="12" fillId="9" borderId="12" xfId="0" applyFont="1" applyFill="1" applyBorder="1" applyAlignment="1" applyProtection="1">
      <alignment horizontal="center" vertical="center" wrapText="1"/>
      <protection locked="0"/>
    </xf>
    <xf numFmtId="0" fontId="10" fillId="9" borderId="15" xfId="0" applyFont="1" applyFill="1" applyBorder="1" applyAlignment="1" applyProtection="1">
      <alignment horizontal="left" vertical="center" wrapText="1"/>
      <protection locked="0"/>
    </xf>
    <xf numFmtId="0" fontId="8" fillId="0" borderId="15" xfId="0" applyFont="1" applyFill="1" applyBorder="1" applyAlignment="1" applyProtection="1">
      <alignment horizontal="center" vertical="center" wrapText="1"/>
    </xf>
    <xf numFmtId="0" fontId="8" fillId="0" borderId="107" xfId="0" applyFont="1" applyFill="1" applyBorder="1" applyAlignment="1" applyProtection="1">
      <alignment horizontal="center" vertical="center" wrapText="1"/>
    </xf>
    <xf numFmtId="3" fontId="7" fillId="9" borderId="15" xfId="4" applyNumberFormat="1" applyFont="1" applyFill="1" applyBorder="1" applyAlignment="1">
      <alignment horizontal="center" vertical="center"/>
    </xf>
    <xf numFmtId="3" fontId="10" fillId="9" borderId="15" xfId="4" applyNumberFormat="1" applyFont="1" applyFill="1" applyBorder="1" applyAlignment="1">
      <alignment horizontal="justify" vertical="center"/>
    </xf>
    <xf numFmtId="0" fontId="8" fillId="0" borderId="15" xfId="0" applyFont="1" applyFill="1" applyBorder="1" applyAlignment="1" applyProtection="1">
      <alignment horizontal="center" vertical="center" wrapText="1"/>
      <protection locked="0"/>
    </xf>
    <xf numFmtId="0" fontId="12" fillId="9" borderId="15" xfId="0" applyFont="1" applyFill="1" applyBorder="1" applyAlignment="1" applyProtection="1">
      <alignment horizontal="center" vertical="center" wrapText="1"/>
      <protection locked="0"/>
    </xf>
    <xf numFmtId="0" fontId="13" fillId="9" borderId="15" xfId="0" applyFont="1" applyFill="1" applyBorder="1" applyAlignment="1" applyProtection="1">
      <alignment horizontal="center" vertical="center" wrapText="1"/>
      <protection locked="0"/>
    </xf>
    <xf numFmtId="3" fontId="7" fillId="9" borderId="13" xfId="4" applyNumberFormat="1" applyFont="1" applyFill="1" applyBorder="1" applyAlignment="1">
      <alignment horizontal="center" vertical="center"/>
    </xf>
    <xf numFmtId="3" fontId="10" fillId="9" borderId="13" xfId="4" applyNumberFormat="1" applyFont="1" applyFill="1" applyBorder="1" applyAlignment="1">
      <alignment horizontal="justify" vertical="center"/>
    </xf>
    <xf numFmtId="0" fontId="8" fillId="0" borderId="221" xfId="0" applyFont="1" applyFill="1" applyBorder="1" applyAlignment="1" applyProtection="1">
      <alignment horizontal="center" vertical="center" wrapText="1"/>
    </xf>
    <xf numFmtId="0" fontId="8" fillId="0" borderId="13" xfId="0" applyFont="1" applyFill="1" applyBorder="1" applyAlignment="1" applyProtection="1">
      <alignment horizontal="center" vertical="center" wrapText="1"/>
    </xf>
    <xf numFmtId="9" fontId="10" fillId="9" borderId="10" xfId="0" applyNumberFormat="1" applyFont="1" applyFill="1" applyBorder="1" applyAlignment="1" applyProtection="1">
      <alignment horizontal="center" vertical="center" wrapText="1"/>
      <protection locked="0"/>
    </xf>
    <xf numFmtId="3" fontId="7" fillId="9" borderId="25" xfId="4" applyNumberFormat="1" applyFont="1" applyFill="1" applyBorder="1" applyAlignment="1">
      <alignment horizontal="center" vertical="center" wrapText="1"/>
    </xf>
    <xf numFmtId="3" fontId="7" fillId="9" borderId="17" xfId="4" applyNumberFormat="1" applyFont="1" applyFill="1" applyBorder="1" applyAlignment="1">
      <alignment horizontal="center" vertical="center" wrapText="1"/>
    </xf>
    <xf numFmtId="3" fontId="7" fillId="9" borderId="11" xfId="4" applyNumberFormat="1" applyFont="1" applyFill="1" applyBorder="1" applyAlignment="1">
      <alignment horizontal="center" vertical="center" wrapText="1"/>
    </xf>
    <xf numFmtId="3" fontId="7" fillId="9" borderId="256" xfId="4" applyNumberFormat="1" applyFont="1" applyFill="1" applyBorder="1" applyAlignment="1">
      <alignment horizontal="center" vertical="center" wrapText="1"/>
    </xf>
    <xf numFmtId="3" fontId="7" fillId="9" borderId="12" xfId="4" applyNumberFormat="1" applyFont="1" applyFill="1" applyBorder="1" applyAlignment="1">
      <alignment horizontal="center" vertical="center" wrapText="1"/>
    </xf>
    <xf numFmtId="0" fontId="10" fillId="0" borderId="25" xfId="0" applyFont="1" applyFill="1" applyBorder="1" applyAlignment="1" applyProtection="1">
      <alignment horizontal="center" vertical="center" wrapText="1"/>
      <protection locked="0"/>
    </xf>
    <xf numFmtId="0" fontId="10" fillId="9" borderId="25" xfId="0" applyFont="1" applyFill="1" applyBorder="1" applyAlignment="1" applyProtection="1">
      <alignment horizontal="center" vertical="center" wrapText="1"/>
      <protection locked="0"/>
    </xf>
    <xf numFmtId="3" fontId="7" fillId="9" borderId="256" xfId="4" applyNumberFormat="1" applyFont="1" applyFill="1" applyBorder="1" applyAlignment="1">
      <alignment horizontal="center" vertical="center"/>
    </xf>
    <xf numFmtId="3" fontId="10" fillId="9" borderId="256" xfId="4" applyNumberFormat="1" applyFont="1" applyFill="1" applyBorder="1" applyAlignment="1">
      <alignment horizontal="justify" vertical="center"/>
    </xf>
    <xf numFmtId="0" fontId="10" fillId="9" borderId="62" xfId="0" applyFont="1" applyFill="1" applyBorder="1" applyAlignment="1" applyProtection="1">
      <alignment horizontal="left" vertical="center" wrapText="1"/>
      <protection locked="0"/>
    </xf>
  </cellXfs>
  <cellStyles count="9">
    <cellStyle name="Bueno" xfId="5" builtinId="26"/>
    <cellStyle name="Incorrecto" xfId="6" builtinId="27"/>
    <cellStyle name="Millares" xfId="8" builtinId="3"/>
    <cellStyle name="Moneda" xfId="2" builtinId="4"/>
    <cellStyle name="Normal" xfId="0" builtinId="0"/>
    <cellStyle name="Normal 2" xfId="7" xr:uid="{00000000-0005-0000-0000-000005000000}"/>
    <cellStyle name="Normal 3" xfId="3" xr:uid="{00000000-0005-0000-0000-000006000000}"/>
    <cellStyle name="Porcentaje" xfId="1" builtinId="5"/>
    <cellStyle name="Porcentaje 2" xfId="4" xr:uid="{00000000-0005-0000-0000-000008000000}"/>
  </cellStyles>
  <dxfs count="42">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s>
  <tableStyles count="0" defaultTableStyle="TableStyleMedium2" defaultPivotStyle="PivotStyleLight16"/>
  <colors>
    <mruColors>
      <color rgb="FFFFFF99"/>
      <color rgb="FF004C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LRIOSS.INPEC/Documents/Plan%20de%20Acci&#243;n/2017/nacional/Modificaciones/3er%20Tri/solicitud_modificaci&#243;n%20Escuela.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LSANABRIAC/Documents/2016/PLAN%20DE%20ACCION/MATRIZ%20PLAN%20DE%20ACCION/PLAN%20DE%20ACCION%202016%2001042016%20tratamient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 val="Hoja1"/>
    </sheetNames>
    <sheetDataSet>
      <sheetData sheetId="0">
        <row r="2">
          <cell r="BD2" t="str">
            <v xml:space="preserve">GRUPO DE ASUNTOS PENITENCIARIOS </v>
          </cell>
        </row>
        <row r="3">
          <cell r="BD3" t="str">
            <v xml:space="preserve">GRUPO DE ATENCIÓN AL CIUDADANO </v>
          </cell>
        </row>
        <row r="4">
          <cell r="BD4" t="str">
            <v>GRUPO DE APOYO ESPIRITUAL</v>
          </cell>
        </row>
        <row r="5">
          <cell r="BD5" t="str">
            <v xml:space="preserve">GRUPO DE DERECHOS HUMANOS </v>
          </cell>
        </row>
        <row r="6">
          <cell r="BD6" t="str">
            <v xml:space="preserve">GRUPO DE RELACIONES INTERNACIONALES </v>
          </cell>
        </row>
        <row r="7">
          <cell r="BD7" t="str">
            <v>GRUPO DE RELACIONES PÚBLICAS Y PROTOCOLO</v>
          </cell>
        </row>
        <row r="8">
          <cell r="BD8" t="str">
            <v xml:space="preserve">OFICINA ASESORA DE PLANEACIÓN </v>
          </cell>
        </row>
        <row r="9">
          <cell r="BD9" t="str">
            <v xml:space="preserve">OFICINA ASESORA JURÍDICA </v>
          </cell>
        </row>
        <row r="10">
          <cell r="BD10" t="str">
            <v xml:space="preserve">OFICINA ASESORA DE COMUNICACIONES </v>
          </cell>
        </row>
        <row r="11">
          <cell r="BD11" t="str">
            <v xml:space="preserve">OFICINA DE SISTEMAS DE INFORMACIÓN </v>
          </cell>
        </row>
        <row r="12">
          <cell r="BD12" t="str">
            <v xml:space="preserve">OFICINA DE CONTROL INTERNO </v>
          </cell>
        </row>
        <row r="13">
          <cell r="BD13" t="str">
            <v xml:space="preserve">OFICINA DE CONTROL INTERNO DISCIPLINARIO </v>
          </cell>
        </row>
        <row r="14">
          <cell r="BD14" t="str">
            <v xml:space="preserve">DIRECCIÓN DE CUSTODIA Y VIGILANCIA </v>
          </cell>
        </row>
        <row r="15">
          <cell r="BD15" t="str">
            <v xml:space="preserve">SUBDIRECCIÓN DE CUERPO DE CUSTODIA </v>
          </cell>
        </row>
        <row r="16">
          <cell r="BD16" t="str">
            <v xml:space="preserve">SUBDIRECCIÓN DE SEGURIDAD Y VIGILANCIA </v>
          </cell>
        </row>
        <row r="17">
          <cell r="BD17" t="str">
            <v xml:space="preserve">DIRECCIÓN DE ATENCIÓN Y TRATAMIENTO </v>
          </cell>
        </row>
        <row r="18">
          <cell r="BD18" t="str">
            <v xml:space="preserve">SUBDIRECCIÓN DE ATENCIÓN EN SALUD </v>
          </cell>
        </row>
        <row r="19">
          <cell r="BD19" t="str">
            <v xml:space="preserve">SUBDIRECCIÓN DE ATENCIÓN PSICOSOCIAL </v>
          </cell>
        </row>
        <row r="20">
          <cell r="BD20" t="str">
            <v xml:space="preserve">SUBDIRECCIÓN DE EDUCACIÓN </v>
          </cell>
        </row>
        <row r="21">
          <cell r="BD21" t="str">
            <v>SUBDIRECCIÓN DE DESARROLLO DE ACTIVIDADES PRODUCTIVAS</v>
          </cell>
        </row>
        <row r="22">
          <cell r="BD22" t="str">
            <v>DIRECCION ESCUELA DE FORMACIÓN</v>
          </cell>
        </row>
        <row r="23">
          <cell r="BD23" t="str">
            <v xml:space="preserve">DIRECCIÓN DE GESTIÓN CORPORATIVA </v>
          </cell>
        </row>
        <row r="24">
          <cell r="BD24" t="str">
            <v xml:space="preserve">SUBDIRECCIÓN DE TALENTO HUMANO </v>
          </cell>
        </row>
        <row r="25">
          <cell r="BD25" t="str">
            <v xml:space="preserve">SUBDIRECCION DE GESTION CONTRACTUAL </v>
          </cell>
        </row>
        <row r="26">
          <cell r="BD26" t="str">
            <v>DIRECCIÓN REGIONAL CENTRAL</v>
          </cell>
        </row>
        <row r="27">
          <cell r="BD27" t="str">
            <v>DIRECCIÓN REGIONAL OCCIDENTE</v>
          </cell>
        </row>
        <row r="28">
          <cell r="BD28" t="str">
            <v>DIRECCIÓN REGIONAL NORTE</v>
          </cell>
        </row>
        <row r="29">
          <cell r="BD29" t="str">
            <v>DIRECCIÓN REGIONAL ORIENTE</v>
          </cell>
        </row>
        <row r="30">
          <cell r="BD30" t="str">
            <v>DIRECCIÓN REGIONAL NOROESTE</v>
          </cell>
        </row>
        <row r="31">
          <cell r="BD31" t="str">
            <v>DIRECCIÓN REGIONAL VIEJO CALDAS</v>
          </cell>
        </row>
      </sheetData>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 val="PLAN DE ACCIO INPEC"/>
      <sheetName val="REGIONAL"/>
      <sheetName val="Hoja1"/>
      <sheetName val="Listas Plantilla"/>
      <sheetName val="Plan de Acción "/>
    </sheetNames>
    <sheetDataSet>
      <sheetData sheetId="0">
        <row r="2">
          <cell r="B2" t="str">
            <v>Director General de Entidad descentralizada</v>
          </cell>
        </row>
        <row r="3">
          <cell r="B3" t="str">
            <v>Asesor</v>
          </cell>
        </row>
        <row r="4">
          <cell r="B4" t="str">
            <v>Auxiliar Administrativo</v>
          </cell>
        </row>
        <row r="5">
          <cell r="B5" t="str">
            <v>Capitan de Prisiones</v>
          </cell>
        </row>
        <row r="6">
          <cell r="B6" t="str">
            <v>Comandante Superior de Prisiones</v>
          </cell>
        </row>
        <row r="7">
          <cell r="B7" t="str">
            <v>Contratista</v>
          </cell>
        </row>
        <row r="8">
          <cell r="B8" t="str">
            <v>Director Administrativo y financiero</v>
          </cell>
        </row>
        <row r="9">
          <cell r="B9" t="str">
            <v>Director de Establecimiento de Reclusión</v>
          </cell>
        </row>
        <row r="10">
          <cell r="B10" t="str">
            <v>Director Técnico</v>
          </cell>
        </row>
        <row r="11">
          <cell r="B11" t="str">
            <v>Distinguido</v>
          </cell>
        </row>
        <row r="12">
          <cell r="B12" t="str">
            <v>Dragoneante</v>
          </cell>
        </row>
        <row r="13">
          <cell r="B13" t="str">
            <v>Inspector</v>
          </cell>
        </row>
        <row r="14">
          <cell r="B14" t="str">
            <v>Inspector Jefe</v>
          </cell>
        </row>
        <row r="15">
          <cell r="B15" t="str">
            <v xml:space="preserve">Instructor </v>
          </cell>
        </row>
        <row r="16">
          <cell r="B16" t="str">
            <v>Jefe de Oficina</v>
          </cell>
        </row>
        <row r="17">
          <cell r="B17" t="str">
            <v>Jefe de Oficina Asesora</v>
          </cell>
        </row>
        <row r="18">
          <cell r="B18" t="str">
            <v>Mayor de Prisiones</v>
          </cell>
        </row>
        <row r="19">
          <cell r="B19" t="str">
            <v>Oficial de Tratamiento Penitenciario</v>
          </cell>
        </row>
        <row r="20">
          <cell r="B20" t="str">
            <v>Oficial Logístico</v>
          </cell>
        </row>
        <row r="21">
          <cell r="B21" t="str">
            <v>Pagador</v>
          </cell>
        </row>
        <row r="22">
          <cell r="B22" t="str">
            <v>Profesional Especializado</v>
          </cell>
        </row>
        <row r="23">
          <cell r="B23" t="str">
            <v>Profesional Universitario</v>
          </cell>
        </row>
        <row r="24">
          <cell r="B24" t="str">
            <v>Secretario</v>
          </cell>
        </row>
        <row r="25">
          <cell r="B25" t="str">
            <v>Secretario Ejecutivo</v>
          </cell>
        </row>
        <row r="26">
          <cell r="B26" t="str">
            <v>Subdirector de Establecimiento de Reclusión</v>
          </cell>
        </row>
        <row r="27">
          <cell r="B27" t="str">
            <v>Subdirector Operativo</v>
          </cell>
        </row>
        <row r="28">
          <cell r="B28" t="str">
            <v>Subdirector Técnico</v>
          </cell>
        </row>
        <row r="29">
          <cell r="B29" t="str">
            <v>Técnico Administrativo</v>
          </cell>
        </row>
        <row r="30">
          <cell r="B30" t="str">
            <v>Técnico Operativo</v>
          </cell>
        </row>
        <row r="31">
          <cell r="B31" t="str">
            <v>Teniente de Prisiones</v>
          </cell>
        </row>
      </sheetData>
      <sheetData sheetId="1"/>
      <sheetData sheetId="2"/>
      <sheetData sheetId="3"/>
      <sheetData sheetId="4" refreshError="1"/>
      <sheetData sheetId="5"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Y574"/>
  <sheetViews>
    <sheetView showGridLines="0" tabSelected="1" topLeftCell="S335" zoomScale="70" zoomScaleNormal="70" zoomScaleSheetLayoutView="70" zoomScalePageLayoutView="10" workbookViewId="0">
      <selection activeCell="AH339" sqref="AH339"/>
    </sheetView>
  </sheetViews>
  <sheetFormatPr baseColWidth="10" defaultRowHeight="12.75" x14ac:dyDescent="0.2"/>
  <cols>
    <col min="1" max="1" width="19.7109375" style="2" customWidth="1"/>
    <col min="2" max="2" width="19.140625" style="2" customWidth="1"/>
    <col min="3" max="3" width="19.5703125" style="125" customWidth="1"/>
    <col min="4" max="4" width="10.28515625" style="2" customWidth="1"/>
    <col min="5" max="5" width="28.28515625" style="389" customWidth="1"/>
    <col min="6" max="6" width="14.7109375" style="2" customWidth="1"/>
    <col min="7" max="7" width="18.7109375" style="376" customWidth="1"/>
    <col min="8" max="8" width="14.7109375" style="1859" customWidth="1"/>
    <col min="9" max="9" width="23" style="389" customWidth="1"/>
    <col min="10" max="10" width="18.85546875" style="376" customWidth="1"/>
    <col min="11" max="11" width="24.85546875" style="389" customWidth="1"/>
    <col min="12" max="12" width="15.42578125" style="377" customWidth="1"/>
    <col min="13" max="13" width="12.42578125" style="377" customWidth="1"/>
    <col min="14" max="14" width="13.28515625" style="377" customWidth="1"/>
    <col min="15" max="15" width="15.85546875" style="2" customWidth="1"/>
    <col min="16" max="16" width="20" style="383" customWidth="1"/>
    <col min="17" max="17" width="24" style="389" customWidth="1"/>
    <col min="18" max="18" width="12" style="125" customWidth="1"/>
    <col min="19" max="19" width="10.140625" style="376" customWidth="1"/>
    <col min="20" max="20" width="11.28515625" style="3156" customWidth="1"/>
    <col min="21" max="21" width="11.5703125" style="376" customWidth="1"/>
    <col min="22" max="22" width="31.7109375" style="389" customWidth="1"/>
    <col min="23" max="23" width="11.42578125" style="4973" customWidth="1"/>
    <col min="24" max="24" width="12.85546875" style="376" customWidth="1"/>
    <col min="25" max="25" width="12" style="376" customWidth="1"/>
    <col min="26" max="26" width="14.5703125" style="4929" customWidth="1"/>
    <col min="27" max="27" width="23.28515625" style="2" customWidth="1"/>
    <col min="28" max="28" width="23.7109375" style="2" customWidth="1"/>
    <col min="29" max="29" width="10.42578125" style="2" customWidth="1"/>
    <col min="30" max="30" width="17" style="2" customWidth="1"/>
    <col min="31" max="31" width="14" style="2" customWidth="1"/>
    <col min="32" max="32" width="13.7109375" style="376" customWidth="1"/>
    <col min="33" max="33" width="13" style="4542" customWidth="1"/>
    <col min="34" max="34" width="47.28515625" style="389" customWidth="1"/>
    <col min="35" max="35" width="12.7109375" style="376" customWidth="1"/>
    <col min="36" max="36" width="19.85546875" style="376" customWidth="1"/>
    <col min="37" max="37" width="13.140625" style="376" customWidth="1"/>
    <col min="38" max="38" width="10.28515625" style="376" customWidth="1"/>
    <col min="39" max="39" width="11.5703125" style="376" customWidth="1"/>
    <col min="40" max="40" width="35.42578125" style="377" customWidth="1"/>
    <col min="41" max="41" width="26.42578125" style="381" customWidth="1"/>
    <col min="42" max="42" width="21.7109375" style="377" customWidth="1"/>
    <col min="43" max="43" width="49.140625" style="381" customWidth="1"/>
    <col min="44" max="16384" width="11.42578125" style="2"/>
  </cols>
  <sheetData>
    <row r="1" spans="1:44" ht="39" customHeight="1" thickTop="1" x14ac:dyDescent="0.2">
      <c r="A1" s="6313" t="s">
        <v>2855</v>
      </c>
      <c r="B1" s="6314"/>
      <c r="C1" s="6314"/>
      <c r="D1" s="6314"/>
      <c r="E1" s="6314"/>
      <c r="F1" s="6314"/>
      <c r="G1" s="6314"/>
      <c r="H1" s="6314"/>
      <c r="I1" s="6314"/>
      <c r="J1" s="6314"/>
      <c r="K1" s="6314"/>
      <c r="L1" s="6314"/>
      <c r="M1" s="6314"/>
      <c r="N1" s="6314"/>
      <c r="O1" s="6314"/>
      <c r="P1" s="6314"/>
      <c r="Q1" s="6314"/>
      <c r="R1" s="6314"/>
      <c r="S1" s="6314"/>
      <c r="T1" s="6314"/>
      <c r="U1" s="6314"/>
      <c r="V1" s="6314"/>
      <c r="W1" s="6315"/>
      <c r="X1" s="6314"/>
      <c r="Y1" s="6314"/>
      <c r="Z1" s="6314"/>
      <c r="AA1" s="6314"/>
      <c r="AB1" s="6314"/>
      <c r="AC1" s="6314"/>
      <c r="AD1" s="6314"/>
      <c r="AE1" s="6314"/>
      <c r="AF1" s="6314"/>
      <c r="AG1" s="6314"/>
      <c r="AH1" s="6314"/>
      <c r="AI1" s="6314"/>
      <c r="AJ1" s="6314"/>
      <c r="AK1" s="6314"/>
      <c r="AL1" s="6314"/>
      <c r="AM1" s="6314"/>
      <c r="AN1" s="6314"/>
      <c r="AO1" s="6314"/>
      <c r="AP1" s="6314"/>
      <c r="AQ1" s="6316"/>
    </row>
    <row r="2" spans="1:44" ht="31.5" customHeight="1" x14ac:dyDescent="0.2">
      <c r="A2" s="6317" t="s">
        <v>0</v>
      </c>
      <c r="B2" s="6318"/>
      <c r="C2" s="6318"/>
      <c r="D2" s="6318"/>
      <c r="E2" s="6318"/>
      <c r="F2" s="6318"/>
      <c r="G2" s="6318"/>
      <c r="H2" s="6318"/>
      <c r="I2" s="6318"/>
      <c r="J2" s="6318"/>
      <c r="K2" s="6318"/>
      <c r="L2" s="6318"/>
      <c r="M2" s="6318"/>
      <c r="N2" s="6318"/>
      <c r="O2" s="6318"/>
      <c r="P2" s="6318"/>
      <c r="Q2" s="6318"/>
      <c r="R2" s="6318"/>
      <c r="S2" s="6319"/>
      <c r="T2" s="6323" t="s">
        <v>1</v>
      </c>
      <c r="U2" s="6324"/>
      <c r="V2" s="6324"/>
      <c r="W2" s="6325"/>
      <c r="X2" s="6324"/>
      <c r="Y2" s="6324"/>
      <c r="Z2" s="6324"/>
      <c r="AA2" s="6324"/>
      <c r="AB2" s="6324"/>
      <c r="AC2" s="6324"/>
      <c r="AD2" s="6324"/>
      <c r="AE2" s="6326"/>
      <c r="AF2" s="6331" t="s">
        <v>2</v>
      </c>
      <c r="AG2" s="6332"/>
      <c r="AH2" s="6332"/>
      <c r="AI2" s="6332"/>
      <c r="AJ2" s="6332"/>
      <c r="AK2" s="6332"/>
      <c r="AL2" s="6332"/>
      <c r="AM2" s="6332"/>
      <c r="AN2" s="6332"/>
      <c r="AO2" s="6332"/>
      <c r="AP2" s="6332"/>
      <c r="AQ2" s="6333"/>
    </row>
    <row r="3" spans="1:44" ht="32.25" customHeight="1" x14ac:dyDescent="0.2">
      <c r="A3" s="6320"/>
      <c r="B3" s="6321"/>
      <c r="C3" s="6321"/>
      <c r="D3" s="6321"/>
      <c r="E3" s="6321"/>
      <c r="F3" s="6321"/>
      <c r="G3" s="6321"/>
      <c r="H3" s="6321"/>
      <c r="I3" s="6321"/>
      <c r="J3" s="6321"/>
      <c r="K3" s="6321"/>
      <c r="L3" s="6321"/>
      <c r="M3" s="6321"/>
      <c r="N3" s="6321"/>
      <c r="O3" s="6321"/>
      <c r="P3" s="6321"/>
      <c r="Q3" s="6321"/>
      <c r="R3" s="6321"/>
      <c r="S3" s="6322"/>
      <c r="T3" s="6327"/>
      <c r="U3" s="6328"/>
      <c r="V3" s="6328"/>
      <c r="W3" s="6329"/>
      <c r="X3" s="6328"/>
      <c r="Y3" s="6328"/>
      <c r="Z3" s="6328"/>
      <c r="AA3" s="6328"/>
      <c r="AB3" s="6328"/>
      <c r="AC3" s="6328"/>
      <c r="AD3" s="6328"/>
      <c r="AE3" s="6330"/>
      <c r="AF3" s="6334"/>
      <c r="AG3" s="6335"/>
      <c r="AH3" s="6335"/>
      <c r="AI3" s="6335"/>
      <c r="AJ3" s="6335"/>
      <c r="AK3" s="6335"/>
      <c r="AL3" s="6335"/>
      <c r="AM3" s="6335"/>
      <c r="AN3" s="6336" t="s">
        <v>3</v>
      </c>
      <c r="AO3" s="6336"/>
      <c r="AP3" s="6337" t="s">
        <v>4</v>
      </c>
      <c r="AQ3" s="6338"/>
    </row>
    <row r="4" spans="1:44" s="390" customFormat="1" ht="104.25" customHeight="1" x14ac:dyDescent="0.25">
      <c r="A4" s="6339" t="s">
        <v>5</v>
      </c>
      <c r="B4" s="6293" t="s">
        <v>31</v>
      </c>
      <c r="C4" s="6293" t="s">
        <v>68</v>
      </c>
      <c r="D4" s="6293" t="s">
        <v>32</v>
      </c>
      <c r="E4" s="6297" t="s">
        <v>69</v>
      </c>
      <c r="F4" s="6293" t="s">
        <v>1506</v>
      </c>
      <c r="G4" s="6293" t="s">
        <v>1507</v>
      </c>
      <c r="H4" s="6293" t="s">
        <v>1508</v>
      </c>
      <c r="I4" s="6297" t="s">
        <v>70</v>
      </c>
      <c r="J4" s="6293" t="s">
        <v>1509</v>
      </c>
      <c r="K4" s="6297" t="s">
        <v>1510</v>
      </c>
      <c r="L4" s="6293" t="s">
        <v>1528</v>
      </c>
      <c r="M4" s="6293" t="s">
        <v>7</v>
      </c>
      <c r="N4" s="6293" t="s">
        <v>33</v>
      </c>
      <c r="O4" s="6293" t="s">
        <v>6</v>
      </c>
      <c r="P4" s="6293" t="s">
        <v>86</v>
      </c>
      <c r="Q4" s="6297" t="s">
        <v>87</v>
      </c>
      <c r="R4" s="6293" t="s">
        <v>1528</v>
      </c>
      <c r="S4" s="6293" t="s">
        <v>7</v>
      </c>
      <c r="T4" s="6293" t="s">
        <v>34</v>
      </c>
      <c r="U4" s="6289" t="s">
        <v>8</v>
      </c>
      <c r="V4" s="6291" t="s">
        <v>9</v>
      </c>
      <c r="W4" s="6295" t="s">
        <v>35</v>
      </c>
      <c r="X4" s="6289" t="s">
        <v>1527</v>
      </c>
      <c r="Y4" s="6289" t="s">
        <v>10</v>
      </c>
      <c r="Z4" s="6291" t="s">
        <v>11</v>
      </c>
      <c r="AA4" s="6289" t="s">
        <v>22</v>
      </c>
      <c r="AB4" s="6289"/>
      <c r="AC4" s="6289" t="s">
        <v>15</v>
      </c>
      <c r="AD4" s="6289" t="s">
        <v>12</v>
      </c>
      <c r="AE4" s="6289" t="s">
        <v>13</v>
      </c>
      <c r="AF4" s="6285" t="s">
        <v>36</v>
      </c>
      <c r="AG4" s="6285" t="s">
        <v>14</v>
      </c>
      <c r="AH4" s="6285" t="s">
        <v>16</v>
      </c>
      <c r="AI4" s="6285" t="s">
        <v>17</v>
      </c>
      <c r="AJ4" s="6285" t="s">
        <v>18</v>
      </c>
      <c r="AK4" s="6285" t="s">
        <v>37</v>
      </c>
      <c r="AL4" s="6285" t="s">
        <v>38</v>
      </c>
      <c r="AM4" s="6299" t="s">
        <v>19</v>
      </c>
      <c r="AN4" s="6285" t="s">
        <v>20</v>
      </c>
      <c r="AO4" s="6285" t="s">
        <v>21</v>
      </c>
      <c r="AP4" s="6285" t="s">
        <v>20</v>
      </c>
      <c r="AQ4" s="6287" t="s">
        <v>21</v>
      </c>
      <c r="AR4" s="376"/>
    </row>
    <row r="5" spans="1:44" s="391" customFormat="1" ht="60.75" customHeight="1" thickBot="1" x14ac:dyDescent="0.3">
      <c r="A5" s="6340"/>
      <c r="B5" s="6294"/>
      <c r="C5" s="6294"/>
      <c r="D5" s="6294"/>
      <c r="E5" s="6298"/>
      <c r="F5" s="6294"/>
      <c r="G5" s="6294"/>
      <c r="H5" s="6294"/>
      <c r="I5" s="6298"/>
      <c r="J5" s="6294"/>
      <c r="K5" s="6298"/>
      <c r="L5" s="6294"/>
      <c r="M5" s="6294"/>
      <c r="N5" s="6294"/>
      <c r="O5" s="6294"/>
      <c r="P5" s="6294"/>
      <c r="Q5" s="6298"/>
      <c r="R5" s="6294"/>
      <c r="S5" s="6294"/>
      <c r="T5" s="6294"/>
      <c r="U5" s="6290"/>
      <c r="V5" s="6292"/>
      <c r="W5" s="6296"/>
      <c r="X5" s="6290"/>
      <c r="Y5" s="6290"/>
      <c r="Z5" s="6292"/>
      <c r="AA5" s="2923" t="s">
        <v>23</v>
      </c>
      <c r="AB5" s="2923" t="s">
        <v>24</v>
      </c>
      <c r="AC5" s="6290"/>
      <c r="AD5" s="6290"/>
      <c r="AE5" s="6290"/>
      <c r="AF5" s="6286"/>
      <c r="AG5" s="6286"/>
      <c r="AH5" s="6286"/>
      <c r="AI5" s="6286"/>
      <c r="AJ5" s="6286"/>
      <c r="AK5" s="6286"/>
      <c r="AL5" s="6286"/>
      <c r="AM5" s="6300"/>
      <c r="AN5" s="6286"/>
      <c r="AO5" s="6286"/>
      <c r="AP5" s="6286"/>
      <c r="AQ5" s="6288"/>
      <c r="AR5" s="377"/>
    </row>
    <row r="6" spans="1:44" s="6" customFormat="1" ht="90" customHeight="1" thickTop="1" x14ac:dyDescent="0.25">
      <c r="A6" s="6249" t="s">
        <v>29</v>
      </c>
      <c r="B6" s="5619" t="s">
        <v>29</v>
      </c>
      <c r="C6" s="5619" t="s">
        <v>67</v>
      </c>
      <c r="D6" s="5619" t="s">
        <v>168</v>
      </c>
      <c r="E6" s="6241" t="s">
        <v>169</v>
      </c>
      <c r="F6" s="5619" t="s">
        <v>79</v>
      </c>
      <c r="G6" s="5619" t="s">
        <v>1530</v>
      </c>
      <c r="H6" s="5619" t="s">
        <v>66</v>
      </c>
      <c r="I6" s="6241" t="s">
        <v>72</v>
      </c>
      <c r="J6" s="5619" t="s">
        <v>82</v>
      </c>
      <c r="K6" s="6241" t="s">
        <v>83</v>
      </c>
      <c r="L6" s="6248">
        <v>0.89</v>
      </c>
      <c r="M6" s="5619" t="s">
        <v>85</v>
      </c>
      <c r="N6" s="5619" t="s">
        <v>26</v>
      </c>
      <c r="O6" s="5619" t="s">
        <v>40</v>
      </c>
      <c r="P6" s="5619" t="s">
        <v>88</v>
      </c>
      <c r="Q6" s="6241" t="s">
        <v>1531</v>
      </c>
      <c r="R6" s="6243">
        <v>0.88</v>
      </c>
      <c r="S6" s="5619" t="s">
        <v>85</v>
      </c>
      <c r="T6" s="6244" t="s">
        <v>41</v>
      </c>
      <c r="U6" s="6246" t="s">
        <v>25</v>
      </c>
      <c r="V6" s="6241" t="s">
        <v>45</v>
      </c>
      <c r="W6" s="6281">
        <v>4.8900000000000002E-3</v>
      </c>
      <c r="X6" s="6006">
        <v>1</v>
      </c>
      <c r="Y6" s="5395" t="s">
        <v>85</v>
      </c>
      <c r="Z6" s="5363" t="s">
        <v>115</v>
      </c>
      <c r="AA6" s="5531"/>
      <c r="AB6" s="5531"/>
      <c r="AC6" s="5363" t="s">
        <v>522</v>
      </c>
      <c r="AD6" s="5398" t="s">
        <v>42</v>
      </c>
      <c r="AE6" s="5398" t="s">
        <v>43</v>
      </c>
      <c r="AF6" s="3994" t="s">
        <v>116</v>
      </c>
      <c r="AG6" s="3380" t="s">
        <v>117</v>
      </c>
      <c r="AH6" s="3348" t="s">
        <v>3344</v>
      </c>
      <c r="AI6" s="4346">
        <v>45839</v>
      </c>
      <c r="AJ6" s="4346">
        <v>45930</v>
      </c>
      <c r="AK6" s="3349">
        <f>AJ6-AI6</f>
        <v>91</v>
      </c>
      <c r="AL6" s="2769">
        <v>0.5</v>
      </c>
      <c r="AM6" s="2978" t="s">
        <v>1613</v>
      </c>
      <c r="AN6" s="3135" t="s">
        <v>2827</v>
      </c>
      <c r="AO6" s="3115" t="s">
        <v>2783</v>
      </c>
      <c r="AP6" s="3350" t="s">
        <v>2700</v>
      </c>
      <c r="AQ6" s="3351" t="s">
        <v>2764</v>
      </c>
    </row>
    <row r="7" spans="1:44" s="3" customFormat="1" ht="110.25" customHeight="1" thickBot="1" x14ac:dyDescent="0.3">
      <c r="A7" s="6250"/>
      <c r="B7" s="5622"/>
      <c r="C7" s="5622"/>
      <c r="D7" s="5622"/>
      <c r="E7" s="6242"/>
      <c r="F7" s="5622"/>
      <c r="G7" s="5622"/>
      <c r="H7" s="5622"/>
      <c r="I7" s="6242"/>
      <c r="J7" s="5622"/>
      <c r="K7" s="6242"/>
      <c r="L7" s="5622"/>
      <c r="M7" s="5622"/>
      <c r="N7" s="5622"/>
      <c r="O7" s="5622"/>
      <c r="P7" s="5622"/>
      <c r="Q7" s="6242"/>
      <c r="R7" s="5622"/>
      <c r="S7" s="5622"/>
      <c r="T7" s="6245"/>
      <c r="U7" s="6247"/>
      <c r="V7" s="6242"/>
      <c r="W7" s="6283"/>
      <c r="X7" s="5439"/>
      <c r="Y7" s="5439"/>
      <c r="Z7" s="5447"/>
      <c r="AA7" s="5543"/>
      <c r="AB7" s="5543"/>
      <c r="AC7" s="5447"/>
      <c r="AD7" s="5545"/>
      <c r="AE7" s="5545"/>
      <c r="AF7" s="3995" t="s">
        <v>118</v>
      </c>
      <c r="AG7" s="3996" t="s">
        <v>117</v>
      </c>
      <c r="AH7" s="3116" t="s">
        <v>3345</v>
      </c>
      <c r="AI7" s="4347">
        <v>45748</v>
      </c>
      <c r="AJ7" s="4347">
        <v>45991</v>
      </c>
      <c r="AK7" s="3352">
        <f t="shared" ref="AK7:AK13" si="0">AJ7-AI7</f>
        <v>243</v>
      </c>
      <c r="AL7" s="3353">
        <v>0.5</v>
      </c>
      <c r="AM7" s="3354" t="s">
        <v>1613</v>
      </c>
      <c r="AN7" s="3176" t="s">
        <v>2827</v>
      </c>
      <c r="AO7" s="3355" t="s">
        <v>2783</v>
      </c>
      <c r="AP7" s="3355" t="s">
        <v>2700</v>
      </c>
      <c r="AQ7" s="3356" t="s">
        <v>2732</v>
      </c>
    </row>
    <row r="8" spans="1:44" ht="114" customHeight="1" thickTop="1" x14ac:dyDescent="0.2">
      <c r="A8" s="6249" t="s">
        <v>29</v>
      </c>
      <c r="B8" s="5619" t="s">
        <v>29</v>
      </c>
      <c r="C8" s="5619" t="s">
        <v>67</v>
      </c>
      <c r="D8" s="5619" t="s">
        <v>168</v>
      </c>
      <c r="E8" s="6241" t="s">
        <v>169</v>
      </c>
      <c r="F8" s="5619" t="s">
        <v>79</v>
      </c>
      <c r="G8" s="6270" t="s">
        <v>1530</v>
      </c>
      <c r="H8" s="5619" t="s">
        <v>66</v>
      </c>
      <c r="I8" s="6241" t="s">
        <v>72</v>
      </c>
      <c r="J8" s="5619" t="s">
        <v>82</v>
      </c>
      <c r="K8" s="6241" t="s">
        <v>83</v>
      </c>
      <c r="L8" s="6248">
        <v>0.89</v>
      </c>
      <c r="M8" s="5619" t="s">
        <v>85</v>
      </c>
      <c r="N8" s="5619" t="s">
        <v>26</v>
      </c>
      <c r="O8" s="5619" t="s">
        <v>40</v>
      </c>
      <c r="P8" s="5619" t="s">
        <v>88</v>
      </c>
      <c r="Q8" s="6241" t="s">
        <v>73</v>
      </c>
      <c r="R8" s="6243">
        <v>0.88</v>
      </c>
      <c r="S8" s="5619" t="s">
        <v>85</v>
      </c>
      <c r="T8" s="6244" t="s">
        <v>44</v>
      </c>
      <c r="U8" s="6246" t="s">
        <v>25</v>
      </c>
      <c r="V8" s="6241" t="s">
        <v>78</v>
      </c>
      <c r="W8" s="6281">
        <v>3.81E-3</v>
      </c>
      <c r="X8" s="6006">
        <v>0.9</v>
      </c>
      <c r="Y8" s="5395" t="s">
        <v>85</v>
      </c>
      <c r="Z8" s="5363" t="s">
        <v>115</v>
      </c>
      <c r="AA8" s="5531"/>
      <c r="AB8" s="5531"/>
      <c r="AC8" s="5363" t="s">
        <v>522</v>
      </c>
      <c r="AD8" s="5398" t="s">
        <v>42</v>
      </c>
      <c r="AE8" s="5398" t="s">
        <v>43</v>
      </c>
      <c r="AF8" s="3994" t="s">
        <v>119</v>
      </c>
      <c r="AG8" s="3380" t="s">
        <v>117</v>
      </c>
      <c r="AH8" s="2951" t="s">
        <v>3425</v>
      </c>
      <c r="AI8" s="4348">
        <v>45839</v>
      </c>
      <c r="AJ8" s="4348">
        <v>45991</v>
      </c>
      <c r="AK8" s="3357">
        <f t="shared" si="0"/>
        <v>152</v>
      </c>
      <c r="AL8" s="3221">
        <v>0.1</v>
      </c>
      <c r="AM8" s="3358" t="s">
        <v>1679</v>
      </c>
      <c r="AN8" s="3359" t="s">
        <v>2822</v>
      </c>
      <c r="AO8" s="2931" t="s">
        <v>2821</v>
      </c>
      <c r="AP8" s="2933" t="s">
        <v>2341</v>
      </c>
      <c r="AQ8" s="3360" t="s">
        <v>2768</v>
      </c>
    </row>
    <row r="9" spans="1:44" s="3" customFormat="1" ht="126.75" customHeight="1" x14ac:dyDescent="0.25">
      <c r="A9" s="6254"/>
      <c r="B9" s="5547"/>
      <c r="C9" s="5547"/>
      <c r="D9" s="5547"/>
      <c r="E9" s="5668"/>
      <c r="F9" s="5547"/>
      <c r="G9" s="5621"/>
      <c r="H9" s="5547"/>
      <c r="I9" s="5668"/>
      <c r="J9" s="5547"/>
      <c r="K9" s="5668"/>
      <c r="L9" s="5547"/>
      <c r="M9" s="5547"/>
      <c r="N9" s="5547"/>
      <c r="O9" s="5547"/>
      <c r="P9" s="5547"/>
      <c r="Q9" s="5668"/>
      <c r="R9" s="5547"/>
      <c r="S9" s="5547"/>
      <c r="T9" s="5665"/>
      <c r="U9" s="6252"/>
      <c r="V9" s="5668"/>
      <c r="W9" s="6282"/>
      <c r="X9" s="5438"/>
      <c r="Y9" s="5438"/>
      <c r="Z9" s="5446"/>
      <c r="AA9" s="5533"/>
      <c r="AB9" s="5533"/>
      <c r="AC9" s="5446"/>
      <c r="AD9" s="5536"/>
      <c r="AE9" s="5536"/>
      <c r="AF9" s="3997" t="s">
        <v>120</v>
      </c>
      <c r="AG9" s="3385" t="s">
        <v>117</v>
      </c>
      <c r="AH9" s="3118" t="s">
        <v>3346</v>
      </c>
      <c r="AI9" s="4349">
        <v>45748</v>
      </c>
      <c r="AJ9" s="4349">
        <v>45991</v>
      </c>
      <c r="AK9" s="3361">
        <f t="shared" si="0"/>
        <v>243</v>
      </c>
      <c r="AL9" s="3362">
        <v>0.15</v>
      </c>
      <c r="AM9" s="3363" t="s">
        <v>1613</v>
      </c>
      <c r="AN9" s="2932" t="s">
        <v>2822</v>
      </c>
      <c r="AO9" s="2932" t="s">
        <v>2821</v>
      </c>
      <c r="AP9" s="4596" t="s">
        <v>2341</v>
      </c>
      <c r="AQ9" s="3360" t="s">
        <v>2768</v>
      </c>
    </row>
    <row r="10" spans="1:44" s="3" customFormat="1" ht="93" customHeight="1" x14ac:dyDescent="0.25">
      <c r="A10" s="6254"/>
      <c r="B10" s="5547"/>
      <c r="C10" s="5547"/>
      <c r="D10" s="5547"/>
      <c r="E10" s="5668"/>
      <c r="F10" s="5547"/>
      <c r="G10" s="5485"/>
      <c r="H10" s="5547"/>
      <c r="I10" s="5668"/>
      <c r="J10" s="5547"/>
      <c r="K10" s="5668"/>
      <c r="L10" s="5547"/>
      <c r="M10" s="5547"/>
      <c r="N10" s="5547"/>
      <c r="O10" s="5547"/>
      <c r="P10" s="5547"/>
      <c r="Q10" s="5668"/>
      <c r="R10" s="5547"/>
      <c r="S10" s="5547"/>
      <c r="T10" s="5665"/>
      <c r="U10" s="6252"/>
      <c r="V10" s="5668"/>
      <c r="W10" s="6282"/>
      <c r="X10" s="5438"/>
      <c r="Y10" s="5438"/>
      <c r="Z10" s="5446"/>
      <c r="AA10" s="5533"/>
      <c r="AB10" s="5533"/>
      <c r="AC10" s="5446"/>
      <c r="AD10" s="5536"/>
      <c r="AE10" s="5536"/>
      <c r="AF10" s="3997" t="s">
        <v>121</v>
      </c>
      <c r="AG10" s="3385" t="s">
        <v>117</v>
      </c>
      <c r="AH10" s="3364" t="s">
        <v>3380</v>
      </c>
      <c r="AI10" s="4349">
        <v>45748</v>
      </c>
      <c r="AJ10" s="4349">
        <v>45838</v>
      </c>
      <c r="AK10" s="3365">
        <f t="shared" si="0"/>
        <v>90</v>
      </c>
      <c r="AL10" s="3362">
        <v>0.15</v>
      </c>
      <c r="AM10" s="3363" t="s">
        <v>1679</v>
      </c>
      <c r="AN10" s="2932" t="s">
        <v>2827</v>
      </c>
      <c r="AO10" s="2932" t="s">
        <v>2783</v>
      </c>
      <c r="AP10" s="3350" t="s">
        <v>2695</v>
      </c>
      <c r="AQ10" s="3351" t="s">
        <v>2733</v>
      </c>
    </row>
    <row r="11" spans="1:44" s="3" customFormat="1" ht="128.25" customHeight="1" x14ac:dyDescent="0.25">
      <c r="A11" s="6254"/>
      <c r="B11" s="5547"/>
      <c r="C11" s="5547"/>
      <c r="D11" s="5547"/>
      <c r="E11" s="5668"/>
      <c r="F11" s="5547"/>
      <c r="G11" s="5485"/>
      <c r="H11" s="5547"/>
      <c r="I11" s="5668"/>
      <c r="J11" s="5547"/>
      <c r="K11" s="5668"/>
      <c r="L11" s="5547"/>
      <c r="M11" s="5547"/>
      <c r="N11" s="5547"/>
      <c r="O11" s="5547"/>
      <c r="P11" s="5547"/>
      <c r="Q11" s="5668"/>
      <c r="R11" s="5547"/>
      <c r="S11" s="5547"/>
      <c r="T11" s="5665"/>
      <c r="U11" s="6252"/>
      <c r="V11" s="5668"/>
      <c r="W11" s="6282"/>
      <c r="X11" s="5438"/>
      <c r="Y11" s="5438"/>
      <c r="Z11" s="5446"/>
      <c r="AA11" s="5533"/>
      <c r="AB11" s="5533"/>
      <c r="AC11" s="5446"/>
      <c r="AD11" s="5536"/>
      <c r="AE11" s="5536"/>
      <c r="AF11" s="3997" t="s">
        <v>122</v>
      </c>
      <c r="AG11" s="3385" t="s">
        <v>117</v>
      </c>
      <c r="AH11" s="3118" t="s">
        <v>3347</v>
      </c>
      <c r="AI11" s="4349">
        <v>45931</v>
      </c>
      <c r="AJ11" s="4349">
        <v>45991</v>
      </c>
      <c r="AK11" s="3365">
        <f t="shared" si="0"/>
        <v>60</v>
      </c>
      <c r="AL11" s="3362">
        <v>0.2</v>
      </c>
      <c r="AM11" s="3363" t="s">
        <v>1679</v>
      </c>
      <c r="AN11" s="2932" t="s">
        <v>2822</v>
      </c>
      <c r="AO11" s="2932" t="s">
        <v>2821</v>
      </c>
      <c r="AP11" s="4596" t="s">
        <v>2341</v>
      </c>
      <c r="AQ11" s="3360" t="s">
        <v>2768</v>
      </c>
    </row>
    <row r="12" spans="1:44" s="3" customFormat="1" ht="120" customHeight="1" x14ac:dyDescent="0.25">
      <c r="A12" s="6254"/>
      <c r="B12" s="5547"/>
      <c r="C12" s="5547"/>
      <c r="D12" s="5547"/>
      <c r="E12" s="5668"/>
      <c r="F12" s="5547"/>
      <c r="G12" s="5485"/>
      <c r="H12" s="5547"/>
      <c r="I12" s="5668"/>
      <c r="J12" s="5547"/>
      <c r="K12" s="5668"/>
      <c r="L12" s="5547"/>
      <c r="M12" s="5547"/>
      <c r="N12" s="5547"/>
      <c r="O12" s="5547"/>
      <c r="P12" s="5547"/>
      <c r="Q12" s="5668"/>
      <c r="R12" s="5547"/>
      <c r="S12" s="5547"/>
      <c r="T12" s="5665"/>
      <c r="U12" s="6252"/>
      <c r="V12" s="5668"/>
      <c r="W12" s="6282"/>
      <c r="X12" s="5438"/>
      <c r="Y12" s="5438"/>
      <c r="Z12" s="5446"/>
      <c r="AA12" s="5533"/>
      <c r="AB12" s="5533"/>
      <c r="AC12" s="5446"/>
      <c r="AD12" s="5536"/>
      <c r="AE12" s="5536"/>
      <c r="AF12" s="3997" t="s">
        <v>123</v>
      </c>
      <c r="AG12" s="3385" t="s">
        <v>117</v>
      </c>
      <c r="AH12" s="3118" t="s">
        <v>3348</v>
      </c>
      <c r="AI12" s="4349">
        <v>45931</v>
      </c>
      <c r="AJ12" s="4349">
        <v>45991</v>
      </c>
      <c r="AK12" s="3365">
        <f t="shared" si="0"/>
        <v>60</v>
      </c>
      <c r="AL12" s="3366">
        <v>0.15</v>
      </c>
      <c r="AM12" s="3363" t="s">
        <v>1679</v>
      </c>
      <c r="AN12" s="2933" t="s">
        <v>2762</v>
      </c>
      <c r="AO12" s="2931" t="s">
        <v>2761</v>
      </c>
      <c r="AP12" s="3107" t="s">
        <v>1874</v>
      </c>
      <c r="AQ12" s="3367" t="s">
        <v>2758</v>
      </c>
    </row>
    <row r="13" spans="1:44" s="3" customFormat="1" ht="99" customHeight="1" thickBot="1" x14ac:dyDescent="0.3">
      <c r="A13" s="6250"/>
      <c r="B13" s="5622"/>
      <c r="C13" s="5622"/>
      <c r="D13" s="5622"/>
      <c r="E13" s="6242"/>
      <c r="F13" s="5622"/>
      <c r="G13" s="5368"/>
      <c r="H13" s="5622"/>
      <c r="I13" s="6242"/>
      <c r="J13" s="5622"/>
      <c r="K13" s="6242"/>
      <c r="L13" s="5622"/>
      <c r="M13" s="5622"/>
      <c r="N13" s="5622"/>
      <c r="O13" s="5622"/>
      <c r="P13" s="5622"/>
      <c r="Q13" s="6242"/>
      <c r="R13" s="5622"/>
      <c r="S13" s="5622"/>
      <c r="T13" s="6245"/>
      <c r="U13" s="6284"/>
      <c r="V13" s="6242"/>
      <c r="W13" s="6283"/>
      <c r="X13" s="5439"/>
      <c r="Y13" s="5439"/>
      <c r="Z13" s="5447"/>
      <c r="AA13" s="5543"/>
      <c r="AB13" s="5543"/>
      <c r="AC13" s="5447"/>
      <c r="AD13" s="5545"/>
      <c r="AE13" s="5545"/>
      <c r="AF13" s="3995" t="s">
        <v>124</v>
      </c>
      <c r="AG13" s="3996" t="s">
        <v>117</v>
      </c>
      <c r="AH13" s="3116" t="s">
        <v>3349</v>
      </c>
      <c r="AI13" s="4350">
        <v>45658</v>
      </c>
      <c r="AJ13" s="4350">
        <v>45747</v>
      </c>
      <c r="AK13" s="3365">
        <f t="shared" si="0"/>
        <v>89</v>
      </c>
      <c r="AL13" s="3122">
        <v>0.25</v>
      </c>
      <c r="AM13" s="3368" t="s">
        <v>1679</v>
      </c>
      <c r="AN13" s="3369" t="s">
        <v>2763</v>
      </c>
      <c r="AO13" s="3176" t="s">
        <v>2761</v>
      </c>
      <c r="AP13" s="3370" t="s">
        <v>1874</v>
      </c>
      <c r="AQ13" s="3367" t="s">
        <v>2758</v>
      </c>
    </row>
    <row r="14" spans="1:44" ht="162" customHeight="1" thickTop="1" thickBot="1" x14ac:dyDescent="0.25">
      <c r="A14" s="3998" t="s">
        <v>29</v>
      </c>
      <c r="B14" s="3157" t="s">
        <v>29</v>
      </c>
      <c r="C14" s="3157" t="s">
        <v>67</v>
      </c>
      <c r="D14" s="3157" t="s">
        <v>168</v>
      </c>
      <c r="E14" s="3131" t="s">
        <v>169</v>
      </c>
      <c r="F14" s="3157" t="s">
        <v>79</v>
      </c>
      <c r="G14" s="3157" t="s">
        <v>1530</v>
      </c>
      <c r="H14" s="3157" t="s">
        <v>66</v>
      </c>
      <c r="I14" s="3131" t="s">
        <v>72</v>
      </c>
      <c r="J14" s="3157" t="s">
        <v>82</v>
      </c>
      <c r="K14" s="3131" t="s">
        <v>83</v>
      </c>
      <c r="L14" s="4807">
        <v>0.89</v>
      </c>
      <c r="M14" s="3157" t="s">
        <v>85</v>
      </c>
      <c r="N14" s="3157" t="s">
        <v>26</v>
      </c>
      <c r="O14" s="3157" t="s">
        <v>40</v>
      </c>
      <c r="P14" s="3157" t="s">
        <v>88</v>
      </c>
      <c r="Q14" s="3131" t="s">
        <v>73</v>
      </c>
      <c r="R14" s="3158">
        <v>0.88</v>
      </c>
      <c r="S14" s="3157" t="s">
        <v>85</v>
      </c>
      <c r="T14" s="3371" t="s">
        <v>46</v>
      </c>
      <c r="U14" s="4707" t="s">
        <v>25</v>
      </c>
      <c r="V14" s="3131" t="s">
        <v>1529</v>
      </c>
      <c r="W14" s="4995">
        <v>3.81E-3</v>
      </c>
      <c r="X14" s="3140">
        <v>0.75</v>
      </c>
      <c r="Y14" s="3135" t="s">
        <v>85</v>
      </c>
      <c r="Z14" s="4883" t="s">
        <v>115</v>
      </c>
      <c r="AA14" s="3999"/>
      <c r="AB14" s="3999"/>
      <c r="AC14" s="2954" t="s">
        <v>522</v>
      </c>
      <c r="AD14" s="3159" t="s">
        <v>42</v>
      </c>
      <c r="AE14" s="3159" t="s">
        <v>43</v>
      </c>
      <c r="AF14" s="4000" t="s">
        <v>125</v>
      </c>
      <c r="AG14" s="3397" t="s">
        <v>117</v>
      </c>
      <c r="AH14" s="2954" t="s">
        <v>3350</v>
      </c>
      <c r="AI14" s="4351">
        <v>45748</v>
      </c>
      <c r="AJ14" s="4351">
        <v>45838</v>
      </c>
      <c r="AK14" s="3129">
        <f>AJ14-AI14</f>
        <v>90</v>
      </c>
      <c r="AL14" s="2653">
        <v>1</v>
      </c>
      <c r="AM14" s="3354" t="s">
        <v>1679</v>
      </c>
      <c r="AN14" s="3110" t="s">
        <v>2827</v>
      </c>
      <c r="AO14" s="3372" t="s">
        <v>2783</v>
      </c>
      <c r="AP14" s="2992" t="s">
        <v>2700</v>
      </c>
      <c r="AQ14" s="3373" t="s">
        <v>2734</v>
      </c>
    </row>
    <row r="15" spans="1:44" ht="111.75" customHeight="1" thickTop="1" x14ac:dyDescent="0.2">
      <c r="A15" s="6249" t="s">
        <v>29</v>
      </c>
      <c r="B15" s="5619" t="s">
        <v>29</v>
      </c>
      <c r="C15" s="5619" t="s">
        <v>67</v>
      </c>
      <c r="D15" s="5619" t="s">
        <v>168</v>
      </c>
      <c r="E15" s="6241" t="s">
        <v>169</v>
      </c>
      <c r="F15" s="5619" t="s">
        <v>79</v>
      </c>
      <c r="G15" s="5619" t="s">
        <v>1530</v>
      </c>
      <c r="H15" s="5619" t="s">
        <v>66</v>
      </c>
      <c r="I15" s="6241" t="s">
        <v>72</v>
      </c>
      <c r="J15" s="5619" t="s">
        <v>82</v>
      </c>
      <c r="K15" s="6241" t="s">
        <v>83</v>
      </c>
      <c r="L15" s="6248">
        <v>0.89</v>
      </c>
      <c r="M15" s="5619" t="s">
        <v>85</v>
      </c>
      <c r="N15" s="5619" t="s">
        <v>27</v>
      </c>
      <c r="O15" s="5619" t="s">
        <v>48</v>
      </c>
      <c r="P15" s="5619" t="s">
        <v>89</v>
      </c>
      <c r="Q15" s="6241" t="s">
        <v>2353</v>
      </c>
      <c r="R15" s="6243">
        <v>0.95</v>
      </c>
      <c r="S15" s="5619" t="s">
        <v>85</v>
      </c>
      <c r="T15" s="6244" t="s">
        <v>47</v>
      </c>
      <c r="U15" s="6246" t="s">
        <v>25</v>
      </c>
      <c r="V15" s="6241" t="s">
        <v>91</v>
      </c>
      <c r="W15" s="6281">
        <v>5.8199999999999997E-3</v>
      </c>
      <c r="X15" s="6006">
        <v>1</v>
      </c>
      <c r="Y15" s="5395" t="s">
        <v>85</v>
      </c>
      <c r="Z15" s="5363" t="s">
        <v>115</v>
      </c>
      <c r="AA15" s="5531"/>
      <c r="AB15" s="5531"/>
      <c r="AC15" s="5363" t="s">
        <v>522</v>
      </c>
      <c r="AD15" s="5398" t="s">
        <v>42</v>
      </c>
      <c r="AE15" s="5398" t="s">
        <v>43</v>
      </c>
      <c r="AF15" s="3515" t="s">
        <v>2583</v>
      </c>
      <c r="AG15" s="3380" t="s">
        <v>117</v>
      </c>
      <c r="AH15" s="2951" t="s">
        <v>3351</v>
      </c>
      <c r="AI15" s="4349">
        <v>45839</v>
      </c>
      <c r="AJ15" s="4349">
        <v>45991</v>
      </c>
      <c r="AK15" s="3357">
        <f>AJ15-AI15</f>
        <v>152</v>
      </c>
      <c r="AL15" s="3109">
        <v>0.5</v>
      </c>
      <c r="AM15" s="3358" t="s">
        <v>1613</v>
      </c>
      <c r="AN15" s="3374" t="s">
        <v>2822</v>
      </c>
      <c r="AO15" s="2933" t="s">
        <v>2821</v>
      </c>
      <c r="AP15" s="4586" t="s">
        <v>2341</v>
      </c>
      <c r="AQ15" s="3375" t="s">
        <v>2768</v>
      </c>
    </row>
    <row r="16" spans="1:44" ht="103.5" customHeight="1" thickBot="1" x14ac:dyDescent="0.25">
      <c r="A16" s="6250"/>
      <c r="B16" s="5622"/>
      <c r="C16" s="5622"/>
      <c r="D16" s="5622"/>
      <c r="E16" s="6242"/>
      <c r="F16" s="5622"/>
      <c r="G16" s="5622"/>
      <c r="H16" s="5622"/>
      <c r="I16" s="6242"/>
      <c r="J16" s="5622"/>
      <c r="K16" s="6242"/>
      <c r="L16" s="5622"/>
      <c r="M16" s="5622"/>
      <c r="N16" s="5620"/>
      <c r="O16" s="5620"/>
      <c r="P16" s="5622"/>
      <c r="Q16" s="6242"/>
      <c r="R16" s="5622"/>
      <c r="S16" s="5622"/>
      <c r="T16" s="6245"/>
      <c r="U16" s="6247"/>
      <c r="V16" s="6242"/>
      <c r="W16" s="6283"/>
      <c r="X16" s="5439"/>
      <c r="Y16" s="5439"/>
      <c r="Z16" s="5447"/>
      <c r="AA16" s="5543"/>
      <c r="AB16" s="5543"/>
      <c r="AC16" s="5447"/>
      <c r="AD16" s="5545"/>
      <c r="AE16" s="5545"/>
      <c r="AF16" s="4001" t="s">
        <v>127</v>
      </c>
      <c r="AG16" s="3996" t="s">
        <v>117</v>
      </c>
      <c r="AH16" s="3116" t="s">
        <v>3381</v>
      </c>
      <c r="AI16" s="4347">
        <v>45672</v>
      </c>
      <c r="AJ16" s="4347">
        <v>45991</v>
      </c>
      <c r="AK16" s="3376">
        <f>AJ16-AI16</f>
        <v>319</v>
      </c>
      <c r="AL16" s="2928">
        <v>0.5</v>
      </c>
      <c r="AM16" s="3377" t="s">
        <v>1613</v>
      </c>
      <c r="AN16" s="3378" t="s">
        <v>2822</v>
      </c>
      <c r="AO16" s="3378" t="s">
        <v>2821</v>
      </c>
      <c r="AP16" s="4582" t="s">
        <v>2341</v>
      </c>
      <c r="AQ16" s="3379" t="s">
        <v>2768</v>
      </c>
    </row>
    <row r="17" spans="1:43" ht="89.25" customHeight="1" thickTop="1" x14ac:dyDescent="0.2">
      <c r="A17" s="6249" t="s">
        <v>29</v>
      </c>
      <c r="B17" s="5619" t="s">
        <v>29</v>
      </c>
      <c r="C17" s="5619" t="s">
        <v>67</v>
      </c>
      <c r="D17" s="5619" t="s">
        <v>168</v>
      </c>
      <c r="E17" s="6241" t="s">
        <v>169</v>
      </c>
      <c r="F17" s="5619" t="s">
        <v>79</v>
      </c>
      <c r="G17" s="5619" t="s">
        <v>1530</v>
      </c>
      <c r="H17" s="5619" t="s">
        <v>66</v>
      </c>
      <c r="I17" s="6241" t="s">
        <v>72</v>
      </c>
      <c r="J17" s="5619" t="s">
        <v>82</v>
      </c>
      <c r="K17" s="6241" t="s">
        <v>83</v>
      </c>
      <c r="L17" s="6248">
        <v>0.89</v>
      </c>
      <c r="M17" s="5619" t="s">
        <v>85</v>
      </c>
      <c r="N17" s="5619" t="s">
        <v>27</v>
      </c>
      <c r="O17" s="5619" t="s">
        <v>48</v>
      </c>
      <c r="P17" s="5619" t="s">
        <v>89</v>
      </c>
      <c r="Q17" s="6241" t="s">
        <v>2353</v>
      </c>
      <c r="R17" s="6243">
        <v>0.95</v>
      </c>
      <c r="S17" s="5619" t="s">
        <v>85</v>
      </c>
      <c r="T17" s="6244" t="s">
        <v>93</v>
      </c>
      <c r="U17" s="6246" t="s">
        <v>25</v>
      </c>
      <c r="V17" s="6241" t="s">
        <v>74</v>
      </c>
      <c r="W17" s="6281">
        <v>4.8900000000000002E-3</v>
      </c>
      <c r="X17" s="6006">
        <v>0.8</v>
      </c>
      <c r="Y17" s="5395" t="s">
        <v>85</v>
      </c>
      <c r="Z17" s="5363" t="s">
        <v>115</v>
      </c>
      <c r="AA17" s="5531"/>
      <c r="AB17" s="5531"/>
      <c r="AC17" s="5363" t="s">
        <v>522</v>
      </c>
      <c r="AD17" s="5398" t="s">
        <v>42</v>
      </c>
      <c r="AE17" s="5398" t="s">
        <v>43</v>
      </c>
      <c r="AF17" s="3515" t="s">
        <v>128</v>
      </c>
      <c r="AG17" s="3380" t="s">
        <v>117</v>
      </c>
      <c r="AH17" s="3381" t="s">
        <v>3352</v>
      </c>
      <c r="AI17" s="4352">
        <v>45748</v>
      </c>
      <c r="AJ17" s="4352">
        <v>45991</v>
      </c>
      <c r="AK17" s="3357">
        <f>AJ17-AI17</f>
        <v>243</v>
      </c>
      <c r="AL17" s="3382">
        <v>0.4</v>
      </c>
      <c r="AM17" s="3383" t="s">
        <v>1613</v>
      </c>
      <c r="AN17" s="3384" t="s">
        <v>2822</v>
      </c>
      <c r="AO17" s="3384" t="s">
        <v>2821</v>
      </c>
      <c r="AP17" s="4586" t="s">
        <v>2341</v>
      </c>
      <c r="AQ17" s="3375" t="s">
        <v>2768</v>
      </c>
    </row>
    <row r="18" spans="1:43" ht="87" customHeight="1" x14ac:dyDescent="0.2">
      <c r="A18" s="6254"/>
      <c r="B18" s="5547"/>
      <c r="C18" s="5547"/>
      <c r="D18" s="5547"/>
      <c r="E18" s="5668"/>
      <c r="F18" s="5547"/>
      <c r="G18" s="5547"/>
      <c r="H18" s="5547"/>
      <c r="I18" s="5668"/>
      <c r="J18" s="5547"/>
      <c r="K18" s="5668"/>
      <c r="L18" s="5547"/>
      <c r="M18" s="5547"/>
      <c r="N18" s="5547"/>
      <c r="O18" s="5547"/>
      <c r="P18" s="5547"/>
      <c r="Q18" s="5668"/>
      <c r="R18" s="5547"/>
      <c r="S18" s="5547"/>
      <c r="T18" s="5665"/>
      <c r="U18" s="6252"/>
      <c r="V18" s="5668"/>
      <c r="W18" s="6282"/>
      <c r="X18" s="5438"/>
      <c r="Y18" s="5438"/>
      <c r="Z18" s="5446"/>
      <c r="AA18" s="5533"/>
      <c r="AB18" s="5533"/>
      <c r="AC18" s="5446"/>
      <c r="AD18" s="5536"/>
      <c r="AE18" s="5536"/>
      <c r="AF18" s="3470" t="s">
        <v>129</v>
      </c>
      <c r="AG18" s="3385" t="s">
        <v>117</v>
      </c>
      <c r="AH18" s="3381" t="s">
        <v>3353</v>
      </c>
      <c r="AI18" s="4352">
        <v>45748</v>
      </c>
      <c r="AJ18" s="4352">
        <v>45991</v>
      </c>
      <c r="AK18" s="3386">
        <f t="shared" ref="AK18:AK19" si="1">AJ18-AI18</f>
        <v>243</v>
      </c>
      <c r="AL18" s="3387">
        <v>0.3</v>
      </c>
      <c r="AM18" s="3383" t="s">
        <v>1613</v>
      </c>
      <c r="AN18" s="3384" t="s">
        <v>2822</v>
      </c>
      <c r="AO18" s="3384" t="s">
        <v>2821</v>
      </c>
      <c r="AP18" s="4586" t="s">
        <v>2341</v>
      </c>
      <c r="AQ18" s="3375" t="s">
        <v>2768</v>
      </c>
    </row>
    <row r="19" spans="1:43" ht="140.25" customHeight="1" thickBot="1" x14ac:dyDescent="0.25">
      <c r="A19" s="6250"/>
      <c r="B19" s="5622"/>
      <c r="C19" s="5622"/>
      <c r="D19" s="5622"/>
      <c r="E19" s="6242"/>
      <c r="F19" s="5622"/>
      <c r="G19" s="5622"/>
      <c r="H19" s="5622"/>
      <c r="I19" s="6242"/>
      <c r="J19" s="5622"/>
      <c r="K19" s="6242"/>
      <c r="L19" s="5622"/>
      <c r="M19" s="5622"/>
      <c r="N19" s="5622"/>
      <c r="O19" s="5622"/>
      <c r="P19" s="5622"/>
      <c r="Q19" s="6242"/>
      <c r="R19" s="5622"/>
      <c r="S19" s="5622"/>
      <c r="T19" s="6245"/>
      <c r="U19" s="6247"/>
      <c r="V19" s="6242"/>
      <c r="W19" s="6283"/>
      <c r="X19" s="5439"/>
      <c r="Y19" s="5439"/>
      <c r="Z19" s="5447"/>
      <c r="AA19" s="5543"/>
      <c r="AB19" s="5543"/>
      <c r="AC19" s="5447"/>
      <c r="AD19" s="5545"/>
      <c r="AE19" s="5545"/>
      <c r="AF19" s="4001" t="s">
        <v>130</v>
      </c>
      <c r="AG19" s="3996" t="s">
        <v>117</v>
      </c>
      <c r="AH19" s="3388" t="s">
        <v>3382</v>
      </c>
      <c r="AI19" s="4350">
        <v>45931</v>
      </c>
      <c r="AJ19" s="4350">
        <v>45991</v>
      </c>
      <c r="AK19" s="3361">
        <f t="shared" si="1"/>
        <v>60</v>
      </c>
      <c r="AL19" s="3389">
        <v>0.3</v>
      </c>
      <c r="AM19" s="2687" t="s">
        <v>1605</v>
      </c>
      <c r="AN19" s="3390" t="s">
        <v>2763</v>
      </c>
      <c r="AO19" s="3390" t="s">
        <v>2761</v>
      </c>
      <c r="AP19" s="3391" t="s">
        <v>1874</v>
      </c>
      <c r="AQ19" s="3392" t="s">
        <v>2758</v>
      </c>
    </row>
    <row r="20" spans="1:43" ht="90.75" customHeight="1" thickTop="1" x14ac:dyDescent="0.2">
      <c r="A20" s="6249" t="s">
        <v>29</v>
      </c>
      <c r="B20" s="5619" t="s">
        <v>29</v>
      </c>
      <c r="C20" s="5619" t="s">
        <v>67</v>
      </c>
      <c r="D20" s="5619" t="s">
        <v>168</v>
      </c>
      <c r="E20" s="6241" t="s">
        <v>169</v>
      </c>
      <c r="F20" s="5619" t="s">
        <v>79</v>
      </c>
      <c r="G20" s="5619" t="s">
        <v>1530</v>
      </c>
      <c r="H20" s="5619" t="s">
        <v>66</v>
      </c>
      <c r="I20" s="6241" t="s">
        <v>72</v>
      </c>
      <c r="J20" s="5619" t="s">
        <v>82</v>
      </c>
      <c r="K20" s="6241" t="s">
        <v>83</v>
      </c>
      <c r="L20" s="6248">
        <v>0.89</v>
      </c>
      <c r="M20" s="5619" t="s">
        <v>85</v>
      </c>
      <c r="N20" s="5619" t="s">
        <v>27</v>
      </c>
      <c r="O20" s="5619" t="s">
        <v>48</v>
      </c>
      <c r="P20" s="5619" t="s">
        <v>89</v>
      </c>
      <c r="Q20" s="6241" t="s">
        <v>2353</v>
      </c>
      <c r="R20" s="6243">
        <v>0.95</v>
      </c>
      <c r="S20" s="5619" t="s">
        <v>85</v>
      </c>
      <c r="T20" s="6244" t="s">
        <v>62</v>
      </c>
      <c r="U20" s="6246" t="s">
        <v>25</v>
      </c>
      <c r="V20" s="6266" t="s">
        <v>1702</v>
      </c>
      <c r="W20" s="6281">
        <v>3.81E-3</v>
      </c>
      <c r="X20" s="6006">
        <v>1</v>
      </c>
      <c r="Y20" s="5395" t="s">
        <v>85</v>
      </c>
      <c r="Z20" s="5363" t="s">
        <v>115</v>
      </c>
      <c r="AA20" s="5531"/>
      <c r="AB20" s="5531"/>
      <c r="AC20" s="5363" t="s">
        <v>522</v>
      </c>
      <c r="AD20" s="5385" t="s">
        <v>42</v>
      </c>
      <c r="AE20" s="5385" t="s">
        <v>43</v>
      </c>
      <c r="AF20" s="3408" t="s">
        <v>131</v>
      </c>
      <c r="AG20" s="3393" t="s">
        <v>117</v>
      </c>
      <c r="AH20" s="3381" t="s">
        <v>3354</v>
      </c>
      <c r="AI20" s="4352">
        <v>45931</v>
      </c>
      <c r="AJ20" s="4352">
        <v>45991</v>
      </c>
      <c r="AK20" s="3394">
        <f>AJ20-AI20</f>
        <v>60</v>
      </c>
      <c r="AL20" s="2668">
        <v>0.5</v>
      </c>
      <c r="AM20" s="3358" t="s">
        <v>1679</v>
      </c>
      <c r="AN20" s="3395" t="s">
        <v>2822</v>
      </c>
      <c r="AO20" s="2933" t="s">
        <v>2821</v>
      </c>
      <c r="AP20" s="4585" t="s">
        <v>2341</v>
      </c>
      <c r="AQ20" s="3396" t="s">
        <v>2768</v>
      </c>
    </row>
    <row r="21" spans="1:43" ht="84" customHeight="1" thickBot="1" x14ac:dyDescent="0.25">
      <c r="A21" s="6259"/>
      <c r="B21" s="5620"/>
      <c r="C21" s="5620"/>
      <c r="D21" s="5620"/>
      <c r="E21" s="6251"/>
      <c r="F21" s="5620"/>
      <c r="G21" s="5620"/>
      <c r="H21" s="5620"/>
      <c r="I21" s="6251"/>
      <c r="J21" s="5620"/>
      <c r="K21" s="6251"/>
      <c r="L21" s="5620"/>
      <c r="M21" s="5620"/>
      <c r="N21" s="5620"/>
      <c r="O21" s="5620"/>
      <c r="P21" s="5620"/>
      <c r="Q21" s="6251"/>
      <c r="R21" s="5620"/>
      <c r="S21" s="5620"/>
      <c r="T21" s="6257"/>
      <c r="U21" s="6258"/>
      <c r="V21" s="6267"/>
      <c r="W21" s="5939"/>
      <c r="X21" s="5509"/>
      <c r="Y21" s="5509"/>
      <c r="Z21" s="5541"/>
      <c r="AA21" s="6256"/>
      <c r="AB21" s="6256"/>
      <c r="AC21" s="5541"/>
      <c r="AD21" s="5544"/>
      <c r="AE21" s="5544"/>
      <c r="AF21" s="4002" t="s">
        <v>132</v>
      </c>
      <c r="AG21" s="3397" t="s">
        <v>117</v>
      </c>
      <c r="AH21" s="3398" t="s">
        <v>3383</v>
      </c>
      <c r="AI21" s="4353">
        <v>45839</v>
      </c>
      <c r="AJ21" s="4353">
        <v>45991</v>
      </c>
      <c r="AK21" s="3399">
        <f>AJ21-AI21</f>
        <v>152</v>
      </c>
      <c r="AL21" s="2703">
        <v>0.5</v>
      </c>
      <c r="AM21" s="3377" t="s">
        <v>1679</v>
      </c>
      <c r="AN21" s="3400" t="s">
        <v>2827</v>
      </c>
      <c r="AO21" s="3133" t="s">
        <v>2783</v>
      </c>
      <c r="AP21" s="3107" t="s">
        <v>2695</v>
      </c>
      <c r="AQ21" s="3367" t="s">
        <v>2733</v>
      </c>
    </row>
    <row r="22" spans="1:43" s="402" customFormat="1" ht="156.75" customHeight="1" thickTop="1" thickBot="1" x14ac:dyDescent="0.25">
      <c r="A22" s="4003" t="s">
        <v>29</v>
      </c>
      <c r="B22" s="3160" t="s">
        <v>29</v>
      </c>
      <c r="C22" s="3160" t="s">
        <v>67</v>
      </c>
      <c r="D22" s="3160" t="s">
        <v>168</v>
      </c>
      <c r="E22" s="2925" t="s">
        <v>169</v>
      </c>
      <c r="F22" s="3160" t="s">
        <v>79</v>
      </c>
      <c r="G22" s="3160" t="s">
        <v>1530</v>
      </c>
      <c r="H22" s="3160" t="s">
        <v>66</v>
      </c>
      <c r="I22" s="2925" t="s">
        <v>72</v>
      </c>
      <c r="J22" s="3160" t="s">
        <v>82</v>
      </c>
      <c r="K22" s="2925" t="s">
        <v>83</v>
      </c>
      <c r="L22" s="3685">
        <v>0.89</v>
      </c>
      <c r="M22" s="3160" t="s">
        <v>85</v>
      </c>
      <c r="N22" s="3160" t="s">
        <v>27</v>
      </c>
      <c r="O22" s="3160" t="s">
        <v>48</v>
      </c>
      <c r="P22" s="3160" t="s">
        <v>89</v>
      </c>
      <c r="Q22" s="2925" t="s">
        <v>2353</v>
      </c>
      <c r="R22" s="3161">
        <v>0.95</v>
      </c>
      <c r="S22" s="3160" t="s">
        <v>85</v>
      </c>
      <c r="T22" s="3401" t="s">
        <v>49</v>
      </c>
      <c r="U22" s="3162" t="s">
        <v>25</v>
      </c>
      <c r="V22" s="2925" t="s">
        <v>1705</v>
      </c>
      <c r="W22" s="4996">
        <v>3.81E-3</v>
      </c>
      <c r="X22" s="2975">
        <v>1</v>
      </c>
      <c r="Y22" s="2992" t="s">
        <v>85</v>
      </c>
      <c r="Z22" s="2955" t="s">
        <v>115</v>
      </c>
      <c r="AA22" s="4004"/>
      <c r="AB22" s="4004"/>
      <c r="AC22" s="2955" t="s">
        <v>1710</v>
      </c>
      <c r="AD22" s="3012" t="s">
        <v>42</v>
      </c>
      <c r="AE22" s="3012" t="s">
        <v>43</v>
      </c>
      <c r="AF22" s="3407" t="s">
        <v>133</v>
      </c>
      <c r="AG22" s="3151" t="s">
        <v>117</v>
      </c>
      <c r="AH22" s="2955" t="s">
        <v>3355</v>
      </c>
      <c r="AI22" s="4354">
        <v>45931</v>
      </c>
      <c r="AJ22" s="4351">
        <v>45991</v>
      </c>
      <c r="AK22" s="3402">
        <f>AJ22-AI22</f>
        <v>60</v>
      </c>
      <c r="AL22" s="3072">
        <v>1</v>
      </c>
      <c r="AM22" s="5165" t="s">
        <v>1613</v>
      </c>
      <c r="AN22" s="3403" t="s">
        <v>2746</v>
      </c>
      <c r="AO22" s="3404" t="s">
        <v>2783</v>
      </c>
      <c r="AP22" s="5216" t="s">
        <v>2708</v>
      </c>
      <c r="AQ22" s="3406" t="s">
        <v>2735</v>
      </c>
    </row>
    <row r="23" spans="1:43" s="402" customFormat="1" ht="160.5" customHeight="1" thickTop="1" thickBot="1" x14ac:dyDescent="0.25">
      <c r="A23" s="4005" t="s">
        <v>29</v>
      </c>
      <c r="B23" s="4006" t="s">
        <v>29</v>
      </c>
      <c r="C23" s="3160" t="s">
        <v>67</v>
      </c>
      <c r="D23" s="3160" t="s">
        <v>168</v>
      </c>
      <c r="E23" s="2925" t="s">
        <v>169</v>
      </c>
      <c r="F23" s="3160" t="s">
        <v>79</v>
      </c>
      <c r="G23" s="3160" t="s">
        <v>1530</v>
      </c>
      <c r="H23" s="3160" t="s">
        <v>66</v>
      </c>
      <c r="I23" s="2925" t="s">
        <v>72</v>
      </c>
      <c r="J23" s="3160" t="s">
        <v>82</v>
      </c>
      <c r="K23" s="2925" t="s">
        <v>83</v>
      </c>
      <c r="L23" s="3685">
        <v>0.89</v>
      </c>
      <c r="M23" s="3160" t="s">
        <v>85</v>
      </c>
      <c r="N23" s="3160" t="s">
        <v>28</v>
      </c>
      <c r="O23" s="3160" t="s">
        <v>55</v>
      </c>
      <c r="P23" s="3160" t="s">
        <v>90</v>
      </c>
      <c r="Q23" s="2925" t="s">
        <v>56</v>
      </c>
      <c r="R23" s="3161">
        <v>0.88</v>
      </c>
      <c r="S23" s="3160" t="s">
        <v>85</v>
      </c>
      <c r="T23" s="3401" t="s">
        <v>50</v>
      </c>
      <c r="U23" s="3162" t="s">
        <v>25</v>
      </c>
      <c r="V23" s="2925" t="s">
        <v>59</v>
      </c>
      <c r="W23" s="4996">
        <v>3.81E-3</v>
      </c>
      <c r="X23" s="2975">
        <v>0.75</v>
      </c>
      <c r="Y23" s="2992" t="s">
        <v>85</v>
      </c>
      <c r="Z23" s="2955" t="s">
        <v>115</v>
      </c>
      <c r="AA23" s="4004"/>
      <c r="AB23" s="4004"/>
      <c r="AC23" s="2955" t="s">
        <v>522</v>
      </c>
      <c r="AD23" s="3163" t="s">
        <v>42</v>
      </c>
      <c r="AE23" s="3163" t="s">
        <v>43</v>
      </c>
      <c r="AF23" s="3407" t="s">
        <v>134</v>
      </c>
      <c r="AG23" s="3151" t="s">
        <v>117</v>
      </c>
      <c r="AH23" s="2955" t="s">
        <v>3356</v>
      </c>
      <c r="AI23" s="4355">
        <v>45931</v>
      </c>
      <c r="AJ23" s="4351">
        <v>45991</v>
      </c>
      <c r="AK23" s="5227">
        <f>AJ23-AI23</f>
        <v>60</v>
      </c>
      <c r="AL23" s="5174">
        <v>1</v>
      </c>
      <c r="AM23" s="5191" t="s">
        <v>1613</v>
      </c>
      <c r="AN23" s="3403" t="s">
        <v>2746</v>
      </c>
      <c r="AO23" s="5216" t="s">
        <v>2783</v>
      </c>
      <c r="AP23" s="5216" t="s">
        <v>1772</v>
      </c>
      <c r="AQ23" s="3406" t="s">
        <v>2735</v>
      </c>
    </row>
    <row r="24" spans="1:43" s="35" customFormat="1" ht="53.25" customHeight="1" thickTop="1" thickBot="1" x14ac:dyDescent="0.25">
      <c r="A24" s="6279" t="s">
        <v>29</v>
      </c>
      <c r="B24" s="6270" t="s">
        <v>29</v>
      </c>
      <c r="C24" s="6270" t="s">
        <v>67</v>
      </c>
      <c r="D24" s="6270" t="s">
        <v>168</v>
      </c>
      <c r="E24" s="6266" t="s">
        <v>169</v>
      </c>
      <c r="F24" s="6270" t="s">
        <v>79</v>
      </c>
      <c r="G24" s="6270" t="s">
        <v>1530</v>
      </c>
      <c r="H24" s="6270" t="s">
        <v>66</v>
      </c>
      <c r="I24" s="6266" t="s">
        <v>72</v>
      </c>
      <c r="J24" s="6270" t="s">
        <v>82</v>
      </c>
      <c r="K24" s="6266" t="s">
        <v>83</v>
      </c>
      <c r="L24" s="6278">
        <v>0.89</v>
      </c>
      <c r="M24" s="6270" t="s">
        <v>85</v>
      </c>
      <c r="N24" s="6270" t="s">
        <v>28</v>
      </c>
      <c r="O24" s="6270" t="s">
        <v>55</v>
      </c>
      <c r="P24" s="6270" t="s">
        <v>90</v>
      </c>
      <c r="Q24" s="6266" t="s">
        <v>56</v>
      </c>
      <c r="R24" s="6272">
        <v>0.88</v>
      </c>
      <c r="S24" s="6270" t="s">
        <v>85</v>
      </c>
      <c r="T24" s="6274" t="s">
        <v>63</v>
      </c>
      <c r="U24" s="6276"/>
      <c r="V24" s="6266" t="s">
        <v>75</v>
      </c>
      <c r="W24" s="5931">
        <v>3.81E-3</v>
      </c>
      <c r="X24" s="5359">
        <v>0.8</v>
      </c>
      <c r="Y24" s="5367" t="s">
        <v>85</v>
      </c>
      <c r="Z24" s="5389" t="s">
        <v>115</v>
      </c>
      <c r="AA24" s="6268"/>
      <c r="AB24" s="6268"/>
      <c r="AC24" s="5389" t="s">
        <v>522</v>
      </c>
      <c r="AD24" s="5385" t="s">
        <v>42</v>
      </c>
      <c r="AE24" s="5385" t="s">
        <v>43</v>
      </c>
      <c r="AF24" s="5526" t="s">
        <v>2584</v>
      </c>
      <c r="AG24" s="5387" t="s">
        <v>117</v>
      </c>
      <c r="AH24" s="5389" t="s">
        <v>3357</v>
      </c>
      <c r="AI24" s="6302">
        <v>45748</v>
      </c>
      <c r="AJ24" s="6304">
        <v>45991</v>
      </c>
      <c r="AK24" s="6306">
        <f>AJ24-AI24</f>
        <v>243</v>
      </c>
      <c r="AL24" s="6307">
        <v>1</v>
      </c>
      <c r="AM24" s="6308" t="s">
        <v>1613</v>
      </c>
      <c r="AN24" s="6309" t="s">
        <v>2822</v>
      </c>
      <c r="AO24" s="6310" t="s">
        <v>2821</v>
      </c>
      <c r="AP24" s="6311" t="s">
        <v>2341</v>
      </c>
      <c r="AQ24" s="6312" t="s">
        <v>2768</v>
      </c>
    </row>
    <row r="25" spans="1:43" s="35" customFormat="1" ht="70.5" customHeight="1" thickTop="1" thickBot="1" x14ac:dyDescent="0.25">
      <c r="A25" s="6280"/>
      <c r="B25" s="6271"/>
      <c r="C25" s="6271"/>
      <c r="D25" s="6271"/>
      <c r="E25" s="6267"/>
      <c r="F25" s="6271"/>
      <c r="G25" s="6271"/>
      <c r="H25" s="6271"/>
      <c r="I25" s="6267"/>
      <c r="J25" s="6271"/>
      <c r="K25" s="6267"/>
      <c r="L25" s="6271"/>
      <c r="M25" s="6271"/>
      <c r="N25" s="6271"/>
      <c r="O25" s="6271"/>
      <c r="P25" s="6271"/>
      <c r="Q25" s="6267"/>
      <c r="R25" s="6273"/>
      <c r="S25" s="6271"/>
      <c r="T25" s="6275"/>
      <c r="U25" s="6277"/>
      <c r="V25" s="6267"/>
      <c r="W25" s="5933"/>
      <c r="X25" s="5360"/>
      <c r="Y25" s="5368"/>
      <c r="Z25" s="5390"/>
      <c r="AA25" s="6269"/>
      <c r="AB25" s="6269"/>
      <c r="AC25" s="5390"/>
      <c r="AD25" s="5386"/>
      <c r="AE25" s="5386"/>
      <c r="AF25" s="6301"/>
      <c r="AG25" s="5388"/>
      <c r="AH25" s="5390"/>
      <c r="AI25" s="6303"/>
      <c r="AJ25" s="6305"/>
      <c r="AK25" s="6306"/>
      <c r="AL25" s="6307"/>
      <c r="AM25" s="6308"/>
      <c r="AN25" s="6309"/>
      <c r="AO25" s="6310"/>
      <c r="AP25" s="6311"/>
      <c r="AQ25" s="6312"/>
    </row>
    <row r="26" spans="1:43" s="402" customFormat="1" ht="115.5" customHeight="1" thickTop="1" x14ac:dyDescent="0.2">
      <c r="A26" s="6249" t="s">
        <v>29</v>
      </c>
      <c r="B26" s="5619" t="s">
        <v>29</v>
      </c>
      <c r="C26" s="5619" t="s">
        <v>67</v>
      </c>
      <c r="D26" s="5619" t="s">
        <v>168</v>
      </c>
      <c r="E26" s="6241" t="s">
        <v>169</v>
      </c>
      <c r="F26" s="5619" t="s">
        <v>79</v>
      </c>
      <c r="G26" s="5619" t="s">
        <v>1530</v>
      </c>
      <c r="H26" s="5619" t="s">
        <v>66</v>
      </c>
      <c r="I26" s="6241" t="s">
        <v>72</v>
      </c>
      <c r="J26" s="5619" t="s">
        <v>82</v>
      </c>
      <c r="K26" s="6241" t="s">
        <v>83</v>
      </c>
      <c r="L26" s="6248">
        <v>0.89</v>
      </c>
      <c r="M26" s="5619" t="s">
        <v>85</v>
      </c>
      <c r="N26" s="5619" t="s">
        <v>28</v>
      </c>
      <c r="O26" s="5619" t="s">
        <v>55</v>
      </c>
      <c r="P26" s="5619" t="s">
        <v>90</v>
      </c>
      <c r="Q26" s="6241" t="s">
        <v>56</v>
      </c>
      <c r="R26" s="6243">
        <v>0.88</v>
      </c>
      <c r="S26" s="5619" t="s">
        <v>85</v>
      </c>
      <c r="T26" s="6244" t="s">
        <v>30</v>
      </c>
      <c r="U26" s="6246" t="s">
        <v>25</v>
      </c>
      <c r="V26" s="6241" t="s">
        <v>94</v>
      </c>
      <c r="W26" s="6220">
        <v>3.81E-3</v>
      </c>
      <c r="X26" s="6006">
        <v>0.86</v>
      </c>
      <c r="Y26" s="5395" t="s">
        <v>85</v>
      </c>
      <c r="Z26" s="5363" t="s">
        <v>115</v>
      </c>
      <c r="AA26" s="5531"/>
      <c r="AB26" s="5531"/>
      <c r="AC26" s="5363" t="s">
        <v>522</v>
      </c>
      <c r="AD26" s="5398" t="s">
        <v>42</v>
      </c>
      <c r="AE26" s="5398" t="s">
        <v>43</v>
      </c>
      <c r="AF26" s="3408" t="s">
        <v>135</v>
      </c>
      <c r="AG26" s="3393" t="s">
        <v>117</v>
      </c>
      <c r="AH26" s="3364" t="s">
        <v>3358</v>
      </c>
      <c r="AI26" s="4349">
        <v>45748</v>
      </c>
      <c r="AJ26" s="4356">
        <v>45991</v>
      </c>
      <c r="AK26" s="3409">
        <f>AJ26-AI26</f>
        <v>243</v>
      </c>
      <c r="AL26" s="3410">
        <v>0.2</v>
      </c>
      <c r="AM26" s="3411" t="s">
        <v>1613</v>
      </c>
      <c r="AN26" s="3412" t="s">
        <v>2827</v>
      </c>
      <c r="AO26" s="3413" t="s">
        <v>2783</v>
      </c>
      <c r="AP26" s="5151" t="s">
        <v>2696</v>
      </c>
      <c r="AQ26" s="5225" t="s">
        <v>2776</v>
      </c>
    </row>
    <row r="27" spans="1:43" s="402" customFormat="1" ht="79.5" customHeight="1" x14ac:dyDescent="0.2">
      <c r="A27" s="6265"/>
      <c r="B27" s="5621"/>
      <c r="C27" s="5621"/>
      <c r="D27" s="5621"/>
      <c r="E27" s="6264"/>
      <c r="F27" s="5621"/>
      <c r="G27" s="5621"/>
      <c r="H27" s="5621"/>
      <c r="I27" s="6264"/>
      <c r="J27" s="5621"/>
      <c r="K27" s="6264"/>
      <c r="L27" s="5621"/>
      <c r="M27" s="5621"/>
      <c r="N27" s="5621"/>
      <c r="O27" s="5621"/>
      <c r="P27" s="5621"/>
      <c r="Q27" s="6264"/>
      <c r="R27" s="5621"/>
      <c r="S27" s="5621"/>
      <c r="T27" s="6262"/>
      <c r="U27" s="6263"/>
      <c r="V27" s="6264"/>
      <c r="W27" s="6221"/>
      <c r="X27" s="5485"/>
      <c r="Y27" s="5485"/>
      <c r="Z27" s="5425"/>
      <c r="AA27" s="5542"/>
      <c r="AB27" s="5542"/>
      <c r="AC27" s="5425"/>
      <c r="AD27" s="5544"/>
      <c r="AE27" s="5544"/>
      <c r="AF27" s="3408" t="s">
        <v>136</v>
      </c>
      <c r="AG27" s="3393" t="s">
        <v>117</v>
      </c>
      <c r="AH27" s="3364" t="s">
        <v>3359</v>
      </c>
      <c r="AI27" s="4349">
        <v>45931</v>
      </c>
      <c r="AJ27" s="4356">
        <v>45991</v>
      </c>
      <c r="AK27" s="3414">
        <f>AJ27-AI27</f>
        <v>60</v>
      </c>
      <c r="AL27" s="3415">
        <v>0.2</v>
      </c>
      <c r="AM27" s="3363" t="s">
        <v>1605</v>
      </c>
      <c r="AN27" s="3416" t="s">
        <v>2827</v>
      </c>
      <c r="AO27" s="3417" t="s">
        <v>2783</v>
      </c>
      <c r="AP27" s="5151" t="s">
        <v>2696</v>
      </c>
      <c r="AQ27" s="5225" t="s">
        <v>2776</v>
      </c>
    </row>
    <row r="28" spans="1:43" s="402" customFormat="1" ht="86.25" customHeight="1" x14ac:dyDescent="0.2">
      <c r="A28" s="6265"/>
      <c r="B28" s="5621"/>
      <c r="C28" s="5621"/>
      <c r="D28" s="5621"/>
      <c r="E28" s="6264"/>
      <c r="F28" s="5621"/>
      <c r="G28" s="5621"/>
      <c r="H28" s="5621"/>
      <c r="I28" s="6264"/>
      <c r="J28" s="5621"/>
      <c r="K28" s="6264"/>
      <c r="L28" s="5621"/>
      <c r="M28" s="5621"/>
      <c r="N28" s="5621"/>
      <c r="O28" s="5621"/>
      <c r="P28" s="5621"/>
      <c r="Q28" s="6264"/>
      <c r="R28" s="5621"/>
      <c r="S28" s="5621"/>
      <c r="T28" s="6262"/>
      <c r="U28" s="6263"/>
      <c r="V28" s="6264"/>
      <c r="W28" s="6221"/>
      <c r="X28" s="5485"/>
      <c r="Y28" s="5485"/>
      <c r="Z28" s="5425"/>
      <c r="AA28" s="5542"/>
      <c r="AB28" s="5542"/>
      <c r="AC28" s="5425"/>
      <c r="AD28" s="5544"/>
      <c r="AE28" s="5544"/>
      <c r="AF28" s="3408" t="s">
        <v>137</v>
      </c>
      <c r="AG28" s="3393" t="s">
        <v>117</v>
      </c>
      <c r="AH28" s="3364" t="s">
        <v>3384</v>
      </c>
      <c r="AI28" s="4349">
        <v>45748</v>
      </c>
      <c r="AJ28" s="4356">
        <v>45838</v>
      </c>
      <c r="AK28" s="3414">
        <f t="shared" ref="AK28:AK30" si="2">AJ28-AI28</f>
        <v>90</v>
      </c>
      <c r="AL28" s="3415">
        <v>0.2</v>
      </c>
      <c r="AM28" s="3363" t="s">
        <v>1605</v>
      </c>
      <c r="AN28" s="3416" t="s">
        <v>2827</v>
      </c>
      <c r="AO28" s="3417" t="s">
        <v>2783</v>
      </c>
      <c r="AP28" s="5121" t="s">
        <v>2695</v>
      </c>
      <c r="AQ28" s="5224" t="s">
        <v>2733</v>
      </c>
    </row>
    <row r="29" spans="1:43" s="402" customFormat="1" ht="85.5" customHeight="1" x14ac:dyDescent="0.2">
      <c r="A29" s="6265"/>
      <c r="B29" s="5621"/>
      <c r="C29" s="5621"/>
      <c r="D29" s="5621"/>
      <c r="E29" s="6264"/>
      <c r="F29" s="5621"/>
      <c r="G29" s="5621"/>
      <c r="H29" s="5621"/>
      <c r="I29" s="6264"/>
      <c r="J29" s="5621"/>
      <c r="K29" s="6264"/>
      <c r="L29" s="5621"/>
      <c r="M29" s="5621"/>
      <c r="N29" s="5621"/>
      <c r="O29" s="5621"/>
      <c r="P29" s="5621"/>
      <c r="Q29" s="6264"/>
      <c r="R29" s="5621"/>
      <c r="S29" s="5621"/>
      <c r="T29" s="6262"/>
      <c r="U29" s="6263"/>
      <c r="V29" s="6264"/>
      <c r="W29" s="6221"/>
      <c r="X29" s="5485"/>
      <c r="Y29" s="5485"/>
      <c r="Z29" s="5425"/>
      <c r="AA29" s="5542"/>
      <c r="AB29" s="5542"/>
      <c r="AC29" s="5425"/>
      <c r="AD29" s="5544"/>
      <c r="AE29" s="5544"/>
      <c r="AF29" s="3408" t="s">
        <v>138</v>
      </c>
      <c r="AG29" s="3393" t="s">
        <v>117</v>
      </c>
      <c r="AH29" s="3364" t="s">
        <v>3385</v>
      </c>
      <c r="AI29" s="4349">
        <v>45748</v>
      </c>
      <c r="AJ29" s="4356">
        <v>45838</v>
      </c>
      <c r="AK29" s="3414">
        <f t="shared" si="2"/>
        <v>90</v>
      </c>
      <c r="AL29" s="3415">
        <v>0.2</v>
      </c>
      <c r="AM29" s="3363" t="s">
        <v>1605</v>
      </c>
      <c r="AN29" s="3416" t="s">
        <v>2827</v>
      </c>
      <c r="AO29" s="3417" t="s">
        <v>2783</v>
      </c>
      <c r="AP29" s="5136" t="s">
        <v>2695</v>
      </c>
      <c r="AQ29" s="3419" t="s">
        <v>2733</v>
      </c>
    </row>
    <row r="30" spans="1:43" s="402" customFormat="1" ht="96" customHeight="1" thickBot="1" x14ac:dyDescent="0.25">
      <c r="A30" s="6250"/>
      <c r="B30" s="5622"/>
      <c r="C30" s="5622"/>
      <c r="D30" s="5622"/>
      <c r="E30" s="6242"/>
      <c r="F30" s="5622"/>
      <c r="G30" s="5622"/>
      <c r="H30" s="5622"/>
      <c r="I30" s="6242"/>
      <c r="J30" s="5622"/>
      <c r="K30" s="6242"/>
      <c r="L30" s="5622"/>
      <c r="M30" s="5622"/>
      <c r="N30" s="5622"/>
      <c r="O30" s="5622"/>
      <c r="P30" s="5622"/>
      <c r="Q30" s="6242"/>
      <c r="R30" s="5622"/>
      <c r="S30" s="5622"/>
      <c r="T30" s="6245"/>
      <c r="U30" s="6247"/>
      <c r="V30" s="6242"/>
      <c r="W30" s="6222"/>
      <c r="X30" s="5439"/>
      <c r="Y30" s="5439"/>
      <c r="Z30" s="5447"/>
      <c r="AA30" s="5543"/>
      <c r="AB30" s="5543"/>
      <c r="AC30" s="5447"/>
      <c r="AD30" s="5545"/>
      <c r="AE30" s="5545"/>
      <c r="AF30" s="3408" t="s">
        <v>139</v>
      </c>
      <c r="AG30" s="3393" t="s">
        <v>117</v>
      </c>
      <c r="AH30" s="3420" t="s">
        <v>3360</v>
      </c>
      <c r="AI30" s="4349">
        <v>45931</v>
      </c>
      <c r="AJ30" s="4349">
        <v>45991</v>
      </c>
      <c r="AK30" s="3414">
        <f t="shared" si="2"/>
        <v>60</v>
      </c>
      <c r="AL30" s="3421">
        <v>0.2</v>
      </c>
      <c r="AM30" s="5159" t="s">
        <v>1605</v>
      </c>
      <c r="AN30" s="3422" t="s">
        <v>2746</v>
      </c>
      <c r="AO30" s="3404" t="s">
        <v>2815</v>
      </c>
      <c r="AP30" s="5137" t="s">
        <v>2700</v>
      </c>
      <c r="AQ30" s="3367" t="s">
        <v>2735</v>
      </c>
    </row>
    <row r="31" spans="1:43" s="402" customFormat="1" ht="78" customHeight="1" thickTop="1" x14ac:dyDescent="0.2">
      <c r="A31" s="6249" t="s">
        <v>29</v>
      </c>
      <c r="B31" s="5619" t="s">
        <v>29</v>
      </c>
      <c r="C31" s="5619" t="s">
        <v>67</v>
      </c>
      <c r="D31" s="5619" t="s">
        <v>168</v>
      </c>
      <c r="E31" s="6241" t="s">
        <v>169</v>
      </c>
      <c r="F31" s="5619" t="s">
        <v>79</v>
      </c>
      <c r="G31" s="5619" t="s">
        <v>1530</v>
      </c>
      <c r="H31" s="5619" t="s">
        <v>66</v>
      </c>
      <c r="I31" s="6241" t="s">
        <v>72</v>
      </c>
      <c r="J31" s="5619" t="s">
        <v>82</v>
      </c>
      <c r="K31" s="6241" t="s">
        <v>83</v>
      </c>
      <c r="L31" s="6248">
        <v>0.89</v>
      </c>
      <c r="M31" s="5619" t="s">
        <v>85</v>
      </c>
      <c r="N31" s="5619" t="s">
        <v>28</v>
      </c>
      <c r="O31" s="5619" t="s">
        <v>55</v>
      </c>
      <c r="P31" s="5619" t="s">
        <v>90</v>
      </c>
      <c r="Q31" s="6241" t="s">
        <v>56</v>
      </c>
      <c r="R31" s="6243">
        <v>0.88</v>
      </c>
      <c r="S31" s="5619" t="s">
        <v>85</v>
      </c>
      <c r="T31" s="6244" t="s">
        <v>51</v>
      </c>
      <c r="U31" s="6246" t="s">
        <v>25</v>
      </c>
      <c r="V31" s="6241" t="s">
        <v>60</v>
      </c>
      <c r="W31" s="6220">
        <v>3.81E-3</v>
      </c>
      <c r="X31" s="5395">
        <v>1</v>
      </c>
      <c r="Y31" s="5395" t="s">
        <v>113</v>
      </c>
      <c r="Z31" s="5363" t="s">
        <v>115</v>
      </c>
      <c r="AA31" s="5531"/>
      <c r="AB31" s="5531"/>
      <c r="AC31" s="5363" t="s">
        <v>522</v>
      </c>
      <c r="AD31" s="5398" t="s">
        <v>42</v>
      </c>
      <c r="AE31" s="5398" t="s">
        <v>43</v>
      </c>
      <c r="AF31" s="4000" t="s">
        <v>140</v>
      </c>
      <c r="AG31" s="5140" t="s">
        <v>117</v>
      </c>
      <c r="AH31" s="3423" t="s">
        <v>3361</v>
      </c>
      <c r="AI31" s="5131">
        <v>45931</v>
      </c>
      <c r="AJ31" s="5131">
        <v>45991</v>
      </c>
      <c r="AK31" s="3424">
        <f>AJ31-AI31</f>
        <v>60</v>
      </c>
      <c r="AL31" s="2929">
        <v>0.6</v>
      </c>
      <c r="AM31" s="3425" t="s">
        <v>1605</v>
      </c>
      <c r="AN31" s="3426" t="s">
        <v>2746</v>
      </c>
      <c r="AO31" s="3427" t="s">
        <v>2815</v>
      </c>
      <c r="AP31" s="3428" t="s">
        <v>2700</v>
      </c>
      <c r="AQ31" s="3429" t="s">
        <v>2735</v>
      </c>
    </row>
    <row r="32" spans="1:43" s="402" customFormat="1" ht="90.75" customHeight="1" thickBot="1" x14ac:dyDescent="0.25">
      <c r="A32" s="6259"/>
      <c r="B32" s="5620"/>
      <c r="C32" s="5620"/>
      <c r="D32" s="5620"/>
      <c r="E32" s="6251"/>
      <c r="F32" s="5620"/>
      <c r="G32" s="5620"/>
      <c r="H32" s="5620"/>
      <c r="I32" s="6251"/>
      <c r="J32" s="5620"/>
      <c r="K32" s="6251"/>
      <c r="L32" s="5620"/>
      <c r="M32" s="5620"/>
      <c r="N32" s="5620"/>
      <c r="O32" s="5620"/>
      <c r="P32" s="5620"/>
      <c r="Q32" s="6251"/>
      <c r="R32" s="5620"/>
      <c r="S32" s="5620"/>
      <c r="T32" s="6257"/>
      <c r="U32" s="6258"/>
      <c r="V32" s="6251"/>
      <c r="W32" s="6255"/>
      <c r="X32" s="5509"/>
      <c r="Y32" s="5509"/>
      <c r="Z32" s="5541"/>
      <c r="AA32" s="6256"/>
      <c r="AB32" s="6256"/>
      <c r="AC32" s="5541"/>
      <c r="AD32" s="6253"/>
      <c r="AE32" s="6253"/>
      <c r="AF32" s="3165" t="s">
        <v>141</v>
      </c>
      <c r="AG32" s="5194" t="s">
        <v>117</v>
      </c>
      <c r="AH32" s="3430" t="s">
        <v>3362</v>
      </c>
      <c r="AI32" s="4357">
        <v>45931</v>
      </c>
      <c r="AJ32" s="4357">
        <v>45991</v>
      </c>
      <c r="AK32" s="5143">
        <f t="shared" ref="AK32:AK94" si="3">AJ32-AI32</f>
        <v>60</v>
      </c>
      <c r="AL32" s="5138">
        <v>0.4</v>
      </c>
      <c r="AM32" s="3431" t="s">
        <v>1605</v>
      </c>
      <c r="AN32" s="5137" t="s">
        <v>2746</v>
      </c>
      <c r="AO32" s="3404" t="s">
        <v>2815</v>
      </c>
      <c r="AP32" s="5137" t="s">
        <v>2700</v>
      </c>
      <c r="AQ32" s="3432" t="s">
        <v>2735</v>
      </c>
    </row>
    <row r="33" spans="1:43" ht="182.25" customHeight="1" thickTop="1" x14ac:dyDescent="0.2">
      <c r="A33" s="6249" t="s">
        <v>29</v>
      </c>
      <c r="B33" s="5619" t="s">
        <v>29</v>
      </c>
      <c r="C33" s="5619" t="s">
        <v>67</v>
      </c>
      <c r="D33" s="5619" t="s">
        <v>168</v>
      </c>
      <c r="E33" s="6241" t="s">
        <v>169</v>
      </c>
      <c r="F33" s="5619" t="s">
        <v>79</v>
      </c>
      <c r="G33" s="5619" t="s">
        <v>1530</v>
      </c>
      <c r="H33" s="5619" t="s">
        <v>66</v>
      </c>
      <c r="I33" s="6241" t="s">
        <v>72</v>
      </c>
      <c r="J33" s="5619" t="s">
        <v>82</v>
      </c>
      <c r="K33" s="6241" t="s">
        <v>83</v>
      </c>
      <c r="L33" s="6248">
        <v>0.89</v>
      </c>
      <c r="M33" s="5619" t="s">
        <v>85</v>
      </c>
      <c r="N33" s="5619" t="s">
        <v>28</v>
      </c>
      <c r="O33" s="5619" t="s">
        <v>55</v>
      </c>
      <c r="P33" s="5619" t="s">
        <v>90</v>
      </c>
      <c r="Q33" s="6241" t="s">
        <v>56</v>
      </c>
      <c r="R33" s="6243">
        <v>0.88</v>
      </c>
      <c r="S33" s="5619" t="s">
        <v>85</v>
      </c>
      <c r="T33" s="6244" t="s">
        <v>52</v>
      </c>
      <c r="U33" s="6246" t="s">
        <v>25</v>
      </c>
      <c r="V33" s="6241" t="s">
        <v>2194</v>
      </c>
      <c r="W33" s="6220">
        <v>3.81E-3</v>
      </c>
      <c r="X33" s="6006">
        <v>1</v>
      </c>
      <c r="Y33" s="5395" t="s">
        <v>85</v>
      </c>
      <c r="Z33" s="5363" t="s">
        <v>115</v>
      </c>
      <c r="AA33" s="5531"/>
      <c r="AB33" s="5531"/>
      <c r="AC33" s="5363" t="s">
        <v>522</v>
      </c>
      <c r="AD33" s="5398" t="s">
        <v>42</v>
      </c>
      <c r="AE33" s="6260" t="s">
        <v>43</v>
      </c>
      <c r="AF33" s="4007" t="s">
        <v>142</v>
      </c>
      <c r="AG33" s="4008" t="s">
        <v>117</v>
      </c>
      <c r="AH33" s="3433" t="s">
        <v>3386</v>
      </c>
      <c r="AI33" s="4358">
        <v>45748</v>
      </c>
      <c r="AJ33" s="4358">
        <v>45991</v>
      </c>
      <c r="AK33" s="3434">
        <f t="shared" si="3"/>
        <v>243</v>
      </c>
      <c r="AL33" s="2805">
        <v>0.04</v>
      </c>
      <c r="AM33" s="3435" t="s">
        <v>1605</v>
      </c>
      <c r="AN33" s="3333" t="s">
        <v>2757</v>
      </c>
      <c r="AO33" s="3333" t="s">
        <v>2756</v>
      </c>
      <c r="AP33" s="3333" t="s">
        <v>2700</v>
      </c>
      <c r="AQ33" s="3360" t="s">
        <v>2754</v>
      </c>
    </row>
    <row r="34" spans="1:43" ht="180.75" customHeight="1" x14ac:dyDescent="0.2">
      <c r="A34" s="6254"/>
      <c r="B34" s="5547"/>
      <c r="C34" s="5547"/>
      <c r="D34" s="5547"/>
      <c r="E34" s="5668"/>
      <c r="F34" s="5547"/>
      <c r="G34" s="5547"/>
      <c r="H34" s="5547"/>
      <c r="I34" s="5668"/>
      <c r="J34" s="5547"/>
      <c r="K34" s="5668"/>
      <c r="L34" s="5547"/>
      <c r="M34" s="5547"/>
      <c r="N34" s="5547"/>
      <c r="O34" s="5547"/>
      <c r="P34" s="5547"/>
      <c r="Q34" s="5668"/>
      <c r="R34" s="5547"/>
      <c r="S34" s="5547"/>
      <c r="T34" s="5665"/>
      <c r="U34" s="6252"/>
      <c r="V34" s="5668"/>
      <c r="W34" s="6228"/>
      <c r="X34" s="5438"/>
      <c r="Y34" s="5438"/>
      <c r="Z34" s="5446"/>
      <c r="AA34" s="5533"/>
      <c r="AB34" s="5533"/>
      <c r="AC34" s="5446"/>
      <c r="AD34" s="5536"/>
      <c r="AE34" s="6261"/>
      <c r="AF34" s="4009" t="s">
        <v>143</v>
      </c>
      <c r="AG34" s="4010" t="s">
        <v>117</v>
      </c>
      <c r="AH34" s="2945" t="s">
        <v>3387</v>
      </c>
      <c r="AI34" s="4359">
        <v>45748</v>
      </c>
      <c r="AJ34" s="4359">
        <v>45991</v>
      </c>
      <c r="AK34" s="3004">
        <f t="shared" si="3"/>
        <v>243</v>
      </c>
      <c r="AL34" s="3415">
        <v>0.04</v>
      </c>
      <c r="AM34" s="3363" t="s">
        <v>1605</v>
      </c>
      <c r="AN34" s="2932" t="s">
        <v>2757</v>
      </c>
      <c r="AO34" s="2932" t="s">
        <v>2756</v>
      </c>
      <c r="AP34" s="2932" t="s">
        <v>2700</v>
      </c>
      <c r="AQ34" s="3360" t="s">
        <v>2754</v>
      </c>
    </row>
    <row r="35" spans="1:43" ht="155.25" customHeight="1" x14ac:dyDescent="0.2">
      <c r="A35" s="6254"/>
      <c r="B35" s="5547"/>
      <c r="C35" s="5547"/>
      <c r="D35" s="5547"/>
      <c r="E35" s="5668"/>
      <c r="F35" s="5547"/>
      <c r="G35" s="5547"/>
      <c r="H35" s="5547"/>
      <c r="I35" s="5668"/>
      <c r="J35" s="5547"/>
      <c r="K35" s="5668"/>
      <c r="L35" s="5547"/>
      <c r="M35" s="5547"/>
      <c r="N35" s="5547"/>
      <c r="O35" s="5547"/>
      <c r="P35" s="5547"/>
      <c r="Q35" s="5668"/>
      <c r="R35" s="5547"/>
      <c r="S35" s="5547"/>
      <c r="T35" s="5665"/>
      <c r="U35" s="6252"/>
      <c r="V35" s="5668"/>
      <c r="W35" s="6228"/>
      <c r="X35" s="5438"/>
      <c r="Y35" s="5438"/>
      <c r="Z35" s="5446"/>
      <c r="AA35" s="5533"/>
      <c r="AB35" s="5533"/>
      <c r="AC35" s="5446"/>
      <c r="AD35" s="5536"/>
      <c r="AE35" s="5536"/>
      <c r="AF35" s="4011" t="s">
        <v>144</v>
      </c>
      <c r="AG35" s="4012" t="s">
        <v>117</v>
      </c>
      <c r="AH35" s="2945" t="s">
        <v>3388</v>
      </c>
      <c r="AI35" s="4359">
        <v>45748</v>
      </c>
      <c r="AJ35" s="4359">
        <v>45991</v>
      </c>
      <c r="AK35" s="3170">
        <f>AJ35-AI35</f>
        <v>243</v>
      </c>
      <c r="AL35" s="3415">
        <v>0.03</v>
      </c>
      <c r="AM35" s="3363" t="s">
        <v>1605</v>
      </c>
      <c r="AN35" s="2932" t="s">
        <v>2757</v>
      </c>
      <c r="AO35" s="2932" t="s">
        <v>2756</v>
      </c>
      <c r="AP35" s="2932" t="s">
        <v>2700</v>
      </c>
      <c r="AQ35" s="3351" t="s">
        <v>2754</v>
      </c>
    </row>
    <row r="36" spans="1:43" ht="98.25" customHeight="1" x14ac:dyDescent="0.2">
      <c r="A36" s="6254"/>
      <c r="B36" s="5547"/>
      <c r="C36" s="5547"/>
      <c r="D36" s="5547"/>
      <c r="E36" s="5668"/>
      <c r="F36" s="5547"/>
      <c r="G36" s="5547"/>
      <c r="H36" s="5547"/>
      <c r="I36" s="5668"/>
      <c r="J36" s="5547"/>
      <c r="K36" s="5668"/>
      <c r="L36" s="5547"/>
      <c r="M36" s="5547"/>
      <c r="N36" s="5547"/>
      <c r="O36" s="5547"/>
      <c r="P36" s="5547"/>
      <c r="Q36" s="5668"/>
      <c r="R36" s="5547"/>
      <c r="S36" s="5547"/>
      <c r="T36" s="5665"/>
      <c r="U36" s="6252"/>
      <c r="V36" s="5668"/>
      <c r="W36" s="6228"/>
      <c r="X36" s="5438"/>
      <c r="Y36" s="5438"/>
      <c r="Z36" s="5446"/>
      <c r="AA36" s="5533"/>
      <c r="AB36" s="5533"/>
      <c r="AC36" s="5446"/>
      <c r="AD36" s="5536"/>
      <c r="AE36" s="5536"/>
      <c r="AF36" s="3997" t="s">
        <v>145</v>
      </c>
      <c r="AG36" s="4013" t="s">
        <v>117</v>
      </c>
      <c r="AH36" s="2945" t="s">
        <v>3389</v>
      </c>
      <c r="AI36" s="4359">
        <v>45931</v>
      </c>
      <c r="AJ36" s="4359">
        <v>45991</v>
      </c>
      <c r="AK36" s="3436">
        <f t="shared" si="3"/>
        <v>60</v>
      </c>
      <c r="AL36" s="3415">
        <v>0.04</v>
      </c>
      <c r="AM36" s="3363" t="s">
        <v>1605</v>
      </c>
      <c r="AN36" s="2932" t="s">
        <v>2757</v>
      </c>
      <c r="AO36" s="2932" t="s">
        <v>2756</v>
      </c>
      <c r="AP36" s="2932" t="s">
        <v>2700</v>
      </c>
      <c r="AQ36" s="3360" t="s">
        <v>2754</v>
      </c>
    </row>
    <row r="37" spans="1:43" ht="120" customHeight="1" x14ac:dyDescent="0.2">
      <c r="A37" s="6254"/>
      <c r="B37" s="5547"/>
      <c r="C37" s="5547"/>
      <c r="D37" s="5547"/>
      <c r="E37" s="5668"/>
      <c r="F37" s="5547"/>
      <c r="G37" s="5547"/>
      <c r="H37" s="5547"/>
      <c r="I37" s="5668"/>
      <c r="J37" s="5547"/>
      <c r="K37" s="5668"/>
      <c r="L37" s="5547"/>
      <c r="M37" s="5547"/>
      <c r="N37" s="5547"/>
      <c r="O37" s="5547"/>
      <c r="P37" s="5547"/>
      <c r="Q37" s="5668"/>
      <c r="R37" s="5547"/>
      <c r="S37" s="5547"/>
      <c r="T37" s="5665"/>
      <c r="U37" s="6252"/>
      <c r="V37" s="5668"/>
      <c r="W37" s="6228"/>
      <c r="X37" s="5438"/>
      <c r="Y37" s="5438"/>
      <c r="Z37" s="5446"/>
      <c r="AA37" s="5533"/>
      <c r="AB37" s="5533"/>
      <c r="AC37" s="5446"/>
      <c r="AD37" s="5536"/>
      <c r="AE37" s="5536"/>
      <c r="AF37" s="3997" t="s">
        <v>146</v>
      </c>
      <c r="AG37" s="4013" t="s">
        <v>117</v>
      </c>
      <c r="AH37" s="2945" t="s">
        <v>3035</v>
      </c>
      <c r="AI37" s="4359">
        <v>45658</v>
      </c>
      <c r="AJ37" s="4359">
        <v>45991</v>
      </c>
      <c r="AK37" s="3436">
        <f>AJ37-AI37</f>
        <v>333</v>
      </c>
      <c r="AL37" s="3415">
        <v>0.03</v>
      </c>
      <c r="AM37" s="3363" t="s">
        <v>1613</v>
      </c>
      <c r="AN37" s="2932" t="s">
        <v>2757</v>
      </c>
      <c r="AO37" s="2932" t="s">
        <v>2756</v>
      </c>
      <c r="AP37" s="2932" t="s">
        <v>2700</v>
      </c>
      <c r="AQ37" s="3360" t="s">
        <v>2754</v>
      </c>
    </row>
    <row r="38" spans="1:43" ht="195" customHeight="1" x14ac:dyDescent="0.2">
      <c r="A38" s="6254"/>
      <c r="B38" s="5547"/>
      <c r="C38" s="5547"/>
      <c r="D38" s="5547"/>
      <c r="E38" s="5668"/>
      <c r="F38" s="5547"/>
      <c r="G38" s="5547"/>
      <c r="H38" s="5547"/>
      <c r="I38" s="5668"/>
      <c r="J38" s="5547"/>
      <c r="K38" s="5668"/>
      <c r="L38" s="5547"/>
      <c r="M38" s="5547"/>
      <c r="N38" s="5547"/>
      <c r="O38" s="5547"/>
      <c r="P38" s="5547"/>
      <c r="Q38" s="5668"/>
      <c r="R38" s="5547"/>
      <c r="S38" s="5547"/>
      <c r="T38" s="5665"/>
      <c r="U38" s="6252"/>
      <c r="V38" s="5668"/>
      <c r="W38" s="6228"/>
      <c r="X38" s="5438"/>
      <c r="Y38" s="5438"/>
      <c r="Z38" s="5446"/>
      <c r="AA38" s="5533"/>
      <c r="AB38" s="5533"/>
      <c r="AC38" s="5446"/>
      <c r="AD38" s="5536"/>
      <c r="AE38" s="5536"/>
      <c r="AF38" s="3997" t="s">
        <v>147</v>
      </c>
      <c r="AG38" s="4013" t="s">
        <v>117</v>
      </c>
      <c r="AH38" s="2945" t="s">
        <v>3390</v>
      </c>
      <c r="AI38" s="4359">
        <v>45748</v>
      </c>
      <c r="AJ38" s="4359">
        <v>45991</v>
      </c>
      <c r="AK38" s="3170">
        <f t="shared" si="3"/>
        <v>243</v>
      </c>
      <c r="AL38" s="3415">
        <v>0.05</v>
      </c>
      <c r="AM38" s="3363" t="s">
        <v>1605</v>
      </c>
      <c r="AN38" s="2932" t="s">
        <v>2757</v>
      </c>
      <c r="AO38" s="2932" t="s">
        <v>2756</v>
      </c>
      <c r="AP38" s="2932" t="s">
        <v>2700</v>
      </c>
      <c r="AQ38" s="3360" t="s">
        <v>2754</v>
      </c>
    </row>
    <row r="39" spans="1:43" ht="123" customHeight="1" x14ac:dyDescent="0.2">
      <c r="A39" s="6254"/>
      <c r="B39" s="5547"/>
      <c r="C39" s="5547"/>
      <c r="D39" s="5547"/>
      <c r="E39" s="5668"/>
      <c r="F39" s="5547"/>
      <c r="G39" s="5547"/>
      <c r="H39" s="5547"/>
      <c r="I39" s="5668"/>
      <c r="J39" s="5547"/>
      <c r="K39" s="5668"/>
      <c r="L39" s="5547"/>
      <c r="M39" s="5547"/>
      <c r="N39" s="5547"/>
      <c r="O39" s="5547"/>
      <c r="P39" s="5547"/>
      <c r="Q39" s="5668"/>
      <c r="R39" s="5547"/>
      <c r="S39" s="5547"/>
      <c r="T39" s="5665"/>
      <c r="U39" s="6252"/>
      <c r="V39" s="5668"/>
      <c r="W39" s="6228"/>
      <c r="X39" s="5438"/>
      <c r="Y39" s="5438"/>
      <c r="Z39" s="5446"/>
      <c r="AA39" s="5533"/>
      <c r="AB39" s="5533"/>
      <c r="AC39" s="5446"/>
      <c r="AD39" s="5536"/>
      <c r="AE39" s="5536"/>
      <c r="AF39" s="3997" t="s">
        <v>148</v>
      </c>
      <c r="AG39" s="4013" t="s">
        <v>117</v>
      </c>
      <c r="AH39" s="2945" t="s">
        <v>3391</v>
      </c>
      <c r="AI39" s="4359">
        <v>45658</v>
      </c>
      <c r="AJ39" s="4359">
        <v>45991</v>
      </c>
      <c r="AK39" s="3436">
        <f t="shared" si="3"/>
        <v>333</v>
      </c>
      <c r="AL39" s="3415">
        <v>0.03</v>
      </c>
      <c r="AM39" s="3363" t="s">
        <v>1613</v>
      </c>
      <c r="AN39" s="2932" t="s">
        <v>2757</v>
      </c>
      <c r="AO39" s="2932" t="s">
        <v>1725</v>
      </c>
      <c r="AP39" s="2932" t="s">
        <v>2700</v>
      </c>
      <c r="AQ39" s="3360" t="s">
        <v>2754</v>
      </c>
    </row>
    <row r="40" spans="1:43" ht="161.25" customHeight="1" x14ac:dyDescent="0.2">
      <c r="A40" s="6254"/>
      <c r="B40" s="5547"/>
      <c r="C40" s="5547"/>
      <c r="D40" s="5547"/>
      <c r="E40" s="5668"/>
      <c r="F40" s="5547"/>
      <c r="G40" s="5547"/>
      <c r="H40" s="5547"/>
      <c r="I40" s="5668"/>
      <c r="J40" s="5547"/>
      <c r="K40" s="5668"/>
      <c r="L40" s="5547"/>
      <c r="M40" s="5547"/>
      <c r="N40" s="5547"/>
      <c r="O40" s="5547"/>
      <c r="P40" s="5547"/>
      <c r="Q40" s="5668"/>
      <c r="R40" s="5547"/>
      <c r="S40" s="5547"/>
      <c r="T40" s="5665"/>
      <c r="U40" s="6252"/>
      <c r="V40" s="5668"/>
      <c r="W40" s="6228"/>
      <c r="X40" s="5438"/>
      <c r="Y40" s="5438"/>
      <c r="Z40" s="5446"/>
      <c r="AA40" s="5533"/>
      <c r="AB40" s="5533"/>
      <c r="AC40" s="5446"/>
      <c r="AD40" s="5536"/>
      <c r="AE40" s="5536"/>
      <c r="AF40" s="3997" t="s">
        <v>149</v>
      </c>
      <c r="AG40" s="4013" t="s">
        <v>117</v>
      </c>
      <c r="AH40" s="2945" t="s">
        <v>3392</v>
      </c>
      <c r="AI40" s="4359">
        <v>45748</v>
      </c>
      <c r="AJ40" s="4359">
        <v>45991</v>
      </c>
      <c r="AK40" s="3170">
        <f t="shared" si="3"/>
        <v>243</v>
      </c>
      <c r="AL40" s="3415">
        <v>0.04</v>
      </c>
      <c r="AM40" s="3363" t="s">
        <v>1605</v>
      </c>
      <c r="AN40" s="2932" t="s">
        <v>2757</v>
      </c>
      <c r="AO40" s="2932" t="s">
        <v>2756</v>
      </c>
      <c r="AP40" s="2932" t="s">
        <v>2700</v>
      </c>
      <c r="AQ40" s="3360" t="s">
        <v>2754</v>
      </c>
    </row>
    <row r="41" spans="1:43" ht="93" customHeight="1" x14ac:dyDescent="0.2">
      <c r="A41" s="6254"/>
      <c r="B41" s="5547"/>
      <c r="C41" s="5547"/>
      <c r="D41" s="5547"/>
      <c r="E41" s="5668"/>
      <c r="F41" s="5547"/>
      <c r="G41" s="5547"/>
      <c r="H41" s="5547"/>
      <c r="I41" s="5668"/>
      <c r="J41" s="5547"/>
      <c r="K41" s="5668"/>
      <c r="L41" s="5547"/>
      <c r="M41" s="5547"/>
      <c r="N41" s="5547"/>
      <c r="O41" s="5547"/>
      <c r="P41" s="5547"/>
      <c r="Q41" s="5668"/>
      <c r="R41" s="5547"/>
      <c r="S41" s="5547"/>
      <c r="T41" s="5665"/>
      <c r="U41" s="6252"/>
      <c r="V41" s="5668"/>
      <c r="W41" s="6228"/>
      <c r="X41" s="5438"/>
      <c r="Y41" s="5438"/>
      <c r="Z41" s="5446"/>
      <c r="AA41" s="5533"/>
      <c r="AB41" s="5533"/>
      <c r="AC41" s="5446"/>
      <c r="AD41" s="5536"/>
      <c r="AE41" s="5536"/>
      <c r="AF41" s="3997" t="s">
        <v>150</v>
      </c>
      <c r="AG41" s="4013" t="s">
        <v>117</v>
      </c>
      <c r="AH41" s="2945" t="s">
        <v>3393</v>
      </c>
      <c r="AI41" s="4359">
        <v>45748</v>
      </c>
      <c r="AJ41" s="4359">
        <v>45991</v>
      </c>
      <c r="AK41" s="3004">
        <f t="shared" si="3"/>
        <v>243</v>
      </c>
      <c r="AL41" s="3415">
        <v>0.04</v>
      </c>
      <c r="AM41" s="3363" t="s">
        <v>1613</v>
      </c>
      <c r="AN41" s="2932" t="s">
        <v>2757</v>
      </c>
      <c r="AO41" s="2932" t="s">
        <v>2756</v>
      </c>
      <c r="AP41" s="2932" t="s">
        <v>2700</v>
      </c>
      <c r="AQ41" s="3360" t="s">
        <v>2754</v>
      </c>
    </row>
    <row r="42" spans="1:43" ht="95.25" customHeight="1" x14ac:dyDescent="0.2">
      <c r="A42" s="6254"/>
      <c r="B42" s="5547"/>
      <c r="C42" s="5547"/>
      <c r="D42" s="5547"/>
      <c r="E42" s="5668"/>
      <c r="F42" s="5547"/>
      <c r="G42" s="5547"/>
      <c r="H42" s="5547"/>
      <c r="I42" s="5668"/>
      <c r="J42" s="5547"/>
      <c r="K42" s="5668"/>
      <c r="L42" s="5547"/>
      <c r="M42" s="5547"/>
      <c r="N42" s="5547"/>
      <c r="O42" s="5547"/>
      <c r="P42" s="5547"/>
      <c r="Q42" s="5668"/>
      <c r="R42" s="5547"/>
      <c r="S42" s="5547"/>
      <c r="T42" s="5665"/>
      <c r="U42" s="6252"/>
      <c r="V42" s="5668"/>
      <c r="W42" s="6228"/>
      <c r="X42" s="5438"/>
      <c r="Y42" s="5438"/>
      <c r="Z42" s="5446"/>
      <c r="AA42" s="5533"/>
      <c r="AB42" s="5533"/>
      <c r="AC42" s="5446"/>
      <c r="AD42" s="5536"/>
      <c r="AE42" s="5536"/>
      <c r="AF42" s="3997" t="s">
        <v>151</v>
      </c>
      <c r="AG42" s="4013" t="s">
        <v>117</v>
      </c>
      <c r="AH42" s="2945" t="s">
        <v>3394</v>
      </c>
      <c r="AI42" s="4359">
        <v>45748</v>
      </c>
      <c r="AJ42" s="4359">
        <v>45991</v>
      </c>
      <c r="AK42" s="3170">
        <f t="shared" si="3"/>
        <v>243</v>
      </c>
      <c r="AL42" s="3415">
        <v>0.04</v>
      </c>
      <c r="AM42" s="3363" t="s">
        <v>1613</v>
      </c>
      <c r="AN42" s="2932" t="s">
        <v>2757</v>
      </c>
      <c r="AO42" s="2932" t="s">
        <v>2756</v>
      </c>
      <c r="AP42" s="2932" t="s">
        <v>2700</v>
      </c>
      <c r="AQ42" s="3360" t="s">
        <v>2754</v>
      </c>
    </row>
    <row r="43" spans="1:43" ht="114.75" customHeight="1" x14ac:dyDescent="0.2">
      <c r="A43" s="6254"/>
      <c r="B43" s="5547"/>
      <c r="C43" s="5547"/>
      <c r="D43" s="5547"/>
      <c r="E43" s="5668"/>
      <c r="F43" s="5547"/>
      <c r="G43" s="5547"/>
      <c r="H43" s="5547"/>
      <c r="I43" s="5668"/>
      <c r="J43" s="5547"/>
      <c r="K43" s="5668"/>
      <c r="L43" s="5547"/>
      <c r="M43" s="5547"/>
      <c r="N43" s="5547"/>
      <c r="O43" s="5547"/>
      <c r="P43" s="5547"/>
      <c r="Q43" s="5668"/>
      <c r="R43" s="5547"/>
      <c r="S43" s="5547"/>
      <c r="T43" s="5665"/>
      <c r="U43" s="6252"/>
      <c r="V43" s="5668"/>
      <c r="W43" s="6228"/>
      <c r="X43" s="5438"/>
      <c r="Y43" s="5438"/>
      <c r="Z43" s="5446"/>
      <c r="AA43" s="5533"/>
      <c r="AB43" s="5533"/>
      <c r="AC43" s="5446"/>
      <c r="AD43" s="5536"/>
      <c r="AE43" s="5536"/>
      <c r="AF43" s="3997" t="s">
        <v>152</v>
      </c>
      <c r="AG43" s="4013" t="s">
        <v>117</v>
      </c>
      <c r="AH43" s="2945" t="s">
        <v>3396</v>
      </c>
      <c r="AI43" s="4359">
        <v>45658</v>
      </c>
      <c r="AJ43" s="4359">
        <v>45991</v>
      </c>
      <c r="AK43" s="3170">
        <f t="shared" si="3"/>
        <v>333</v>
      </c>
      <c r="AL43" s="3415">
        <v>0.05</v>
      </c>
      <c r="AM43" s="3363" t="s">
        <v>1605</v>
      </c>
      <c r="AN43" s="2932" t="s">
        <v>2757</v>
      </c>
      <c r="AO43" s="2932" t="s">
        <v>2756</v>
      </c>
      <c r="AP43" s="2932" t="s">
        <v>2700</v>
      </c>
      <c r="AQ43" s="3360" t="s">
        <v>2754</v>
      </c>
    </row>
    <row r="44" spans="1:43" ht="105" customHeight="1" x14ac:dyDescent="0.2">
      <c r="A44" s="6254"/>
      <c r="B44" s="5547"/>
      <c r="C44" s="5547"/>
      <c r="D44" s="5547"/>
      <c r="E44" s="5668"/>
      <c r="F44" s="5547"/>
      <c r="G44" s="5547"/>
      <c r="H44" s="5547"/>
      <c r="I44" s="5668"/>
      <c r="J44" s="5547"/>
      <c r="K44" s="5668"/>
      <c r="L44" s="5547"/>
      <c r="M44" s="5547"/>
      <c r="N44" s="5547"/>
      <c r="O44" s="5547"/>
      <c r="P44" s="5547"/>
      <c r="Q44" s="5668"/>
      <c r="R44" s="5547"/>
      <c r="S44" s="5547"/>
      <c r="T44" s="5665"/>
      <c r="U44" s="6252"/>
      <c r="V44" s="5668"/>
      <c r="W44" s="6228"/>
      <c r="X44" s="5438"/>
      <c r="Y44" s="5438"/>
      <c r="Z44" s="5446"/>
      <c r="AA44" s="5533"/>
      <c r="AB44" s="5533"/>
      <c r="AC44" s="5446"/>
      <c r="AD44" s="5536"/>
      <c r="AE44" s="5536"/>
      <c r="AF44" s="3997" t="s">
        <v>153</v>
      </c>
      <c r="AG44" s="4013" t="s">
        <v>117</v>
      </c>
      <c r="AH44" s="2945" t="s">
        <v>3395</v>
      </c>
      <c r="AI44" s="4359">
        <v>45748</v>
      </c>
      <c r="AJ44" s="4359">
        <v>45991</v>
      </c>
      <c r="AK44" s="3170">
        <f t="shared" si="3"/>
        <v>243</v>
      </c>
      <c r="AL44" s="3415">
        <v>0.03</v>
      </c>
      <c r="AM44" s="3363" t="s">
        <v>1613</v>
      </c>
      <c r="AN44" s="2932" t="s">
        <v>2757</v>
      </c>
      <c r="AO44" s="2932" t="s">
        <v>2756</v>
      </c>
      <c r="AP44" s="2932" t="s">
        <v>2700</v>
      </c>
      <c r="AQ44" s="3360" t="s">
        <v>2754</v>
      </c>
    </row>
    <row r="45" spans="1:43" ht="113.25" customHeight="1" x14ac:dyDescent="0.2">
      <c r="A45" s="6254"/>
      <c r="B45" s="5547"/>
      <c r="C45" s="5547"/>
      <c r="D45" s="5547"/>
      <c r="E45" s="5668"/>
      <c r="F45" s="5547"/>
      <c r="G45" s="5547"/>
      <c r="H45" s="5547"/>
      <c r="I45" s="5668"/>
      <c r="J45" s="5547"/>
      <c r="K45" s="5668"/>
      <c r="L45" s="5547"/>
      <c r="M45" s="5547"/>
      <c r="N45" s="5547"/>
      <c r="O45" s="5547"/>
      <c r="P45" s="5547"/>
      <c r="Q45" s="5668"/>
      <c r="R45" s="5547"/>
      <c r="S45" s="5547"/>
      <c r="T45" s="5665"/>
      <c r="U45" s="6252"/>
      <c r="V45" s="5668"/>
      <c r="W45" s="6228"/>
      <c r="X45" s="5438"/>
      <c r="Y45" s="5438"/>
      <c r="Z45" s="5446"/>
      <c r="AA45" s="5533"/>
      <c r="AB45" s="5533"/>
      <c r="AC45" s="5446"/>
      <c r="AD45" s="5536"/>
      <c r="AE45" s="5536"/>
      <c r="AF45" s="3997" t="s">
        <v>154</v>
      </c>
      <c r="AG45" s="4013" t="s">
        <v>117</v>
      </c>
      <c r="AH45" s="2945" t="s">
        <v>3397</v>
      </c>
      <c r="AI45" s="4359">
        <v>45748</v>
      </c>
      <c r="AJ45" s="4359">
        <v>45991</v>
      </c>
      <c r="AK45" s="3437">
        <f t="shared" si="3"/>
        <v>243</v>
      </c>
      <c r="AL45" s="3415">
        <v>0.03</v>
      </c>
      <c r="AM45" s="3363" t="s">
        <v>1605</v>
      </c>
      <c r="AN45" s="2932" t="s">
        <v>2757</v>
      </c>
      <c r="AO45" s="2932" t="s">
        <v>2756</v>
      </c>
      <c r="AP45" s="2932" t="s">
        <v>2700</v>
      </c>
      <c r="AQ45" s="3360" t="s">
        <v>2754</v>
      </c>
    </row>
    <row r="46" spans="1:43" ht="109.5" customHeight="1" x14ac:dyDescent="0.2">
      <c r="A46" s="6254"/>
      <c r="B46" s="5547"/>
      <c r="C46" s="5547"/>
      <c r="D46" s="5547"/>
      <c r="E46" s="5668"/>
      <c r="F46" s="5547"/>
      <c r="G46" s="5547"/>
      <c r="H46" s="5547"/>
      <c r="I46" s="5668"/>
      <c r="J46" s="5547"/>
      <c r="K46" s="5668"/>
      <c r="L46" s="5547"/>
      <c r="M46" s="5547"/>
      <c r="N46" s="5547"/>
      <c r="O46" s="5547"/>
      <c r="P46" s="5547"/>
      <c r="Q46" s="5668"/>
      <c r="R46" s="5547"/>
      <c r="S46" s="5547"/>
      <c r="T46" s="5665"/>
      <c r="U46" s="6252"/>
      <c r="V46" s="5668"/>
      <c r="W46" s="6228"/>
      <c r="X46" s="5438"/>
      <c r="Y46" s="5438"/>
      <c r="Z46" s="5446"/>
      <c r="AA46" s="5533"/>
      <c r="AB46" s="5533"/>
      <c r="AC46" s="5446"/>
      <c r="AD46" s="5536"/>
      <c r="AE46" s="5536"/>
      <c r="AF46" s="3997" t="s">
        <v>155</v>
      </c>
      <c r="AG46" s="4013" t="s">
        <v>117</v>
      </c>
      <c r="AH46" s="2945" t="s">
        <v>3398</v>
      </c>
      <c r="AI46" s="4359">
        <v>45748</v>
      </c>
      <c r="AJ46" s="4359">
        <v>45930</v>
      </c>
      <c r="AK46" s="3170">
        <f t="shared" si="3"/>
        <v>182</v>
      </c>
      <c r="AL46" s="3415">
        <v>0.03</v>
      </c>
      <c r="AM46" s="3363" t="s">
        <v>1605</v>
      </c>
      <c r="AN46" s="2932" t="s">
        <v>2757</v>
      </c>
      <c r="AO46" s="2932" t="s">
        <v>2756</v>
      </c>
      <c r="AP46" s="2932" t="s">
        <v>2700</v>
      </c>
      <c r="AQ46" s="3360" t="s">
        <v>2754</v>
      </c>
    </row>
    <row r="47" spans="1:43" ht="172.5" customHeight="1" x14ac:dyDescent="0.2">
      <c r="A47" s="6254"/>
      <c r="B47" s="5547"/>
      <c r="C47" s="5547"/>
      <c r="D47" s="5547"/>
      <c r="E47" s="5668"/>
      <c r="F47" s="5547"/>
      <c r="G47" s="5547"/>
      <c r="H47" s="5547"/>
      <c r="I47" s="5668"/>
      <c r="J47" s="5547"/>
      <c r="K47" s="5668"/>
      <c r="L47" s="5547"/>
      <c r="M47" s="5547"/>
      <c r="N47" s="5547"/>
      <c r="O47" s="5547"/>
      <c r="P47" s="5547"/>
      <c r="Q47" s="5668"/>
      <c r="R47" s="5547"/>
      <c r="S47" s="5547"/>
      <c r="T47" s="5665"/>
      <c r="U47" s="6252"/>
      <c r="V47" s="5668"/>
      <c r="W47" s="6228"/>
      <c r="X47" s="5438"/>
      <c r="Y47" s="5438"/>
      <c r="Z47" s="5446"/>
      <c r="AA47" s="5533"/>
      <c r="AB47" s="5533"/>
      <c r="AC47" s="5446"/>
      <c r="AD47" s="5536"/>
      <c r="AE47" s="5536"/>
      <c r="AF47" s="3997" t="s">
        <v>156</v>
      </c>
      <c r="AG47" s="4013" t="s">
        <v>117</v>
      </c>
      <c r="AH47" s="3438" t="s">
        <v>3399</v>
      </c>
      <c r="AI47" s="4359">
        <v>45839</v>
      </c>
      <c r="AJ47" s="4359">
        <v>45991</v>
      </c>
      <c r="AK47" s="3170">
        <f t="shared" si="3"/>
        <v>152</v>
      </c>
      <c r="AL47" s="3415">
        <v>0.04</v>
      </c>
      <c r="AM47" s="3363" t="s">
        <v>1613</v>
      </c>
      <c r="AN47" s="2932" t="s">
        <v>2757</v>
      </c>
      <c r="AO47" s="2932" t="s">
        <v>2756</v>
      </c>
      <c r="AP47" s="2932" t="s">
        <v>2700</v>
      </c>
      <c r="AQ47" s="3360" t="s">
        <v>2754</v>
      </c>
    </row>
    <row r="48" spans="1:43" ht="162" customHeight="1" x14ac:dyDescent="0.2">
      <c r="A48" s="6254"/>
      <c r="B48" s="5547"/>
      <c r="C48" s="5547"/>
      <c r="D48" s="5547"/>
      <c r="E48" s="5668"/>
      <c r="F48" s="5547"/>
      <c r="G48" s="5547"/>
      <c r="H48" s="5547"/>
      <c r="I48" s="5668"/>
      <c r="J48" s="5547"/>
      <c r="K48" s="5668"/>
      <c r="L48" s="5547"/>
      <c r="M48" s="5547"/>
      <c r="N48" s="5547"/>
      <c r="O48" s="5547"/>
      <c r="P48" s="5547"/>
      <c r="Q48" s="5668"/>
      <c r="R48" s="5547"/>
      <c r="S48" s="5547"/>
      <c r="T48" s="5665"/>
      <c r="U48" s="6252"/>
      <c r="V48" s="5668"/>
      <c r="W48" s="6228"/>
      <c r="X48" s="5438"/>
      <c r="Y48" s="5438"/>
      <c r="Z48" s="5446"/>
      <c r="AA48" s="5533"/>
      <c r="AB48" s="5533"/>
      <c r="AC48" s="5446"/>
      <c r="AD48" s="5536"/>
      <c r="AE48" s="5536"/>
      <c r="AF48" s="3997" t="s">
        <v>157</v>
      </c>
      <c r="AG48" s="4013" t="s">
        <v>117</v>
      </c>
      <c r="AH48" s="3438" t="s">
        <v>3400</v>
      </c>
      <c r="AI48" s="4359">
        <v>45748</v>
      </c>
      <c r="AJ48" s="4359">
        <v>45991</v>
      </c>
      <c r="AK48" s="3004">
        <f t="shared" si="3"/>
        <v>243</v>
      </c>
      <c r="AL48" s="3415">
        <v>0.04</v>
      </c>
      <c r="AM48" s="3363" t="s">
        <v>1605</v>
      </c>
      <c r="AN48" s="2932" t="s">
        <v>2757</v>
      </c>
      <c r="AO48" s="2932" t="s">
        <v>2756</v>
      </c>
      <c r="AP48" s="2932" t="s">
        <v>2700</v>
      </c>
      <c r="AQ48" s="3360" t="s">
        <v>2754</v>
      </c>
    </row>
    <row r="49" spans="1:43" ht="148.5" customHeight="1" x14ac:dyDescent="0.2">
      <c r="A49" s="6259"/>
      <c r="B49" s="5620"/>
      <c r="C49" s="5620"/>
      <c r="D49" s="5620"/>
      <c r="E49" s="6251"/>
      <c r="F49" s="5620"/>
      <c r="G49" s="5620"/>
      <c r="H49" s="5620"/>
      <c r="I49" s="6251"/>
      <c r="J49" s="5620"/>
      <c r="K49" s="6251"/>
      <c r="L49" s="5620"/>
      <c r="M49" s="5620"/>
      <c r="N49" s="5620"/>
      <c r="O49" s="5620"/>
      <c r="P49" s="5620"/>
      <c r="Q49" s="6251"/>
      <c r="R49" s="5620"/>
      <c r="S49" s="5620"/>
      <c r="T49" s="6257"/>
      <c r="U49" s="6258"/>
      <c r="V49" s="6251"/>
      <c r="W49" s="6255"/>
      <c r="X49" s="5509"/>
      <c r="Y49" s="5509"/>
      <c r="Z49" s="5541"/>
      <c r="AA49" s="6256"/>
      <c r="AB49" s="6256"/>
      <c r="AC49" s="5541"/>
      <c r="AD49" s="6253"/>
      <c r="AE49" s="6253"/>
      <c r="AF49" s="3997" t="s">
        <v>158</v>
      </c>
      <c r="AG49" s="4014" t="s">
        <v>117</v>
      </c>
      <c r="AH49" s="3438" t="s">
        <v>3401</v>
      </c>
      <c r="AI49" s="4359">
        <v>45689</v>
      </c>
      <c r="AJ49" s="4359">
        <v>45991</v>
      </c>
      <c r="AK49" s="3436">
        <f t="shared" si="3"/>
        <v>302</v>
      </c>
      <c r="AL49" s="3415">
        <v>0.03</v>
      </c>
      <c r="AM49" s="3363" t="s">
        <v>1613</v>
      </c>
      <c r="AN49" s="2932" t="s">
        <v>2757</v>
      </c>
      <c r="AO49" s="2932" t="s">
        <v>2756</v>
      </c>
      <c r="AP49" s="2932" t="s">
        <v>2700</v>
      </c>
      <c r="AQ49" s="3360" t="s">
        <v>2754</v>
      </c>
    </row>
    <row r="50" spans="1:43" ht="148.5" customHeight="1" x14ac:dyDescent="0.2">
      <c r="A50" s="6259"/>
      <c r="B50" s="5620"/>
      <c r="C50" s="5620"/>
      <c r="D50" s="5620"/>
      <c r="E50" s="6251"/>
      <c r="F50" s="5620"/>
      <c r="G50" s="5620"/>
      <c r="H50" s="5620"/>
      <c r="I50" s="6251"/>
      <c r="J50" s="5620"/>
      <c r="K50" s="6251"/>
      <c r="L50" s="5620"/>
      <c r="M50" s="5620"/>
      <c r="N50" s="5620"/>
      <c r="O50" s="5620"/>
      <c r="P50" s="5620"/>
      <c r="Q50" s="6251"/>
      <c r="R50" s="5620"/>
      <c r="S50" s="5620"/>
      <c r="T50" s="6257"/>
      <c r="U50" s="6258"/>
      <c r="V50" s="6251"/>
      <c r="W50" s="6255"/>
      <c r="X50" s="5509"/>
      <c r="Y50" s="5509"/>
      <c r="Z50" s="5541"/>
      <c r="AA50" s="6256"/>
      <c r="AB50" s="6256"/>
      <c r="AC50" s="5541"/>
      <c r="AD50" s="6253"/>
      <c r="AE50" s="6253"/>
      <c r="AF50" s="3997" t="s">
        <v>159</v>
      </c>
      <c r="AG50" s="4014" t="s">
        <v>117</v>
      </c>
      <c r="AH50" s="2945" t="s">
        <v>3402</v>
      </c>
      <c r="AI50" s="4359">
        <v>45748</v>
      </c>
      <c r="AJ50" s="4359">
        <v>45838</v>
      </c>
      <c r="AK50" s="3170">
        <f t="shared" si="3"/>
        <v>90</v>
      </c>
      <c r="AL50" s="3415">
        <v>0.04</v>
      </c>
      <c r="AM50" s="3363" t="s">
        <v>1605</v>
      </c>
      <c r="AN50" s="2932" t="s">
        <v>2757</v>
      </c>
      <c r="AO50" s="2932" t="s">
        <v>2756</v>
      </c>
      <c r="AP50" s="2932" t="s">
        <v>2700</v>
      </c>
      <c r="AQ50" s="3360" t="s">
        <v>2755</v>
      </c>
    </row>
    <row r="51" spans="1:43" ht="148.5" customHeight="1" x14ac:dyDescent="0.2">
      <c r="A51" s="6259"/>
      <c r="B51" s="5620"/>
      <c r="C51" s="5620"/>
      <c r="D51" s="5620"/>
      <c r="E51" s="6251"/>
      <c r="F51" s="5620"/>
      <c r="G51" s="5620"/>
      <c r="H51" s="5620"/>
      <c r="I51" s="6251"/>
      <c r="J51" s="5620"/>
      <c r="K51" s="6251"/>
      <c r="L51" s="5620"/>
      <c r="M51" s="5620"/>
      <c r="N51" s="5620"/>
      <c r="O51" s="5620"/>
      <c r="P51" s="5620"/>
      <c r="Q51" s="6251"/>
      <c r="R51" s="5620"/>
      <c r="S51" s="5620"/>
      <c r="T51" s="6257"/>
      <c r="U51" s="6258"/>
      <c r="V51" s="6251"/>
      <c r="W51" s="6255"/>
      <c r="X51" s="5509"/>
      <c r="Y51" s="5509"/>
      <c r="Z51" s="5541"/>
      <c r="AA51" s="6256"/>
      <c r="AB51" s="6256"/>
      <c r="AC51" s="5541"/>
      <c r="AD51" s="6253"/>
      <c r="AE51" s="6253"/>
      <c r="AF51" s="3997" t="s">
        <v>160</v>
      </c>
      <c r="AG51" s="4014" t="s">
        <v>117</v>
      </c>
      <c r="AH51" s="2945" t="s">
        <v>3403</v>
      </c>
      <c r="AI51" s="4359">
        <v>45839</v>
      </c>
      <c r="AJ51" s="4359">
        <v>45991</v>
      </c>
      <c r="AK51" s="3437">
        <f t="shared" si="3"/>
        <v>152</v>
      </c>
      <c r="AL51" s="3415">
        <v>0.05</v>
      </c>
      <c r="AM51" s="3363" t="s">
        <v>1613</v>
      </c>
      <c r="AN51" s="2932" t="s">
        <v>2757</v>
      </c>
      <c r="AO51" s="2932" t="s">
        <v>2756</v>
      </c>
      <c r="AP51" s="2932" t="s">
        <v>2700</v>
      </c>
      <c r="AQ51" s="3360" t="s">
        <v>2754</v>
      </c>
    </row>
    <row r="52" spans="1:43" ht="148.5" customHeight="1" x14ac:dyDescent="0.2">
      <c r="A52" s="6259"/>
      <c r="B52" s="5620"/>
      <c r="C52" s="5620"/>
      <c r="D52" s="5620"/>
      <c r="E52" s="6251"/>
      <c r="F52" s="5620"/>
      <c r="G52" s="5620"/>
      <c r="H52" s="5620"/>
      <c r="I52" s="6251"/>
      <c r="J52" s="5620"/>
      <c r="K52" s="6251"/>
      <c r="L52" s="5620"/>
      <c r="M52" s="5620"/>
      <c r="N52" s="5620"/>
      <c r="O52" s="5620"/>
      <c r="P52" s="5620"/>
      <c r="Q52" s="6251"/>
      <c r="R52" s="5620"/>
      <c r="S52" s="5620"/>
      <c r="T52" s="6257"/>
      <c r="U52" s="6258"/>
      <c r="V52" s="6251"/>
      <c r="W52" s="6255"/>
      <c r="X52" s="5509"/>
      <c r="Y52" s="5509"/>
      <c r="Z52" s="5541"/>
      <c r="AA52" s="6256"/>
      <c r="AB52" s="6256"/>
      <c r="AC52" s="5541"/>
      <c r="AD52" s="6253"/>
      <c r="AE52" s="6253"/>
      <c r="AF52" s="3997" t="s">
        <v>161</v>
      </c>
      <c r="AG52" s="4014" t="s">
        <v>117</v>
      </c>
      <c r="AH52" s="2945" t="s">
        <v>3404</v>
      </c>
      <c r="AI52" s="4359">
        <v>45748</v>
      </c>
      <c r="AJ52" s="4359">
        <v>45991</v>
      </c>
      <c r="AK52" s="3004">
        <f>AJ52-AI52</f>
        <v>243</v>
      </c>
      <c r="AL52" s="3415">
        <v>0.03</v>
      </c>
      <c r="AM52" s="3363" t="s">
        <v>1605</v>
      </c>
      <c r="AN52" s="2932" t="s">
        <v>2757</v>
      </c>
      <c r="AO52" s="2932" t="s">
        <v>2756</v>
      </c>
      <c r="AP52" s="2932" t="s">
        <v>2700</v>
      </c>
      <c r="AQ52" s="3360" t="s">
        <v>2754</v>
      </c>
    </row>
    <row r="53" spans="1:43" ht="148.5" customHeight="1" x14ac:dyDescent="0.2">
      <c r="A53" s="6259"/>
      <c r="B53" s="5620"/>
      <c r="C53" s="5620"/>
      <c r="D53" s="5620"/>
      <c r="E53" s="6251"/>
      <c r="F53" s="5620"/>
      <c r="G53" s="5620"/>
      <c r="H53" s="5620"/>
      <c r="I53" s="6251"/>
      <c r="J53" s="5620"/>
      <c r="K53" s="6251"/>
      <c r="L53" s="5620"/>
      <c r="M53" s="5620"/>
      <c r="N53" s="5620"/>
      <c r="O53" s="5620"/>
      <c r="P53" s="5620"/>
      <c r="Q53" s="6251"/>
      <c r="R53" s="5620"/>
      <c r="S53" s="5620"/>
      <c r="T53" s="6257"/>
      <c r="U53" s="6258"/>
      <c r="V53" s="6251"/>
      <c r="W53" s="6255"/>
      <c r="X53" s="5509"/>
      <c r="Y53" s="5509"/>
      <c r="Z53" s="5541"/>
      <c r="AA53" s="6256"/>
      <c r="AB53" s="6256"/>
      <c r="AC53" s="5541"/>
      <c r="AD53" s="6253"/>
      <c r="AE53" s="6253"/>
      <c r="AF53" s="3997" t="s">
        <v>162</v>
      </c>
      <c r="AG53" s="4014" t="s">
        <v>117</v>
      </c>
      <c r="AH53" s="2945" t="s">
        <v>3405</v>
      </c>
      <c r="AI53" s="4359">
        <v>45748</v>
      </c>
      <c r="AJ53" s="4359">
        <v>45991</v>
      </c>
      <c r="AK53" s="3170">
        <f t="shared" si="3"/>
        <v>243</v>
      </c>
      <c r="AL53" s="3415">
        <v>0.05</v>
      </c>
      <c r="AM53" s="3363" t="s">
        <v>1605</v>
      </c>
      <c r="AN53" s="2932" t="s">
        <v>2757</v>
      </c>
      <c r="AO53" s="2932" t="s">
        <v>2756</v>
      </c>
      <c r="AP53" s="2932" t="s">
        <v>2700</v>
      </c>
      <c r="AQ53" s="3360" t="s">
        <v>2754</v>
      </c>
    </row>
    <row r="54" spans="1:43" ht="180.75" customHeight="1" x14ac:dyDescent="0.2">
      <c r="A54" s="6259"/>
      <c r="B54" s="5620"/>
      <c r="C54" s="5620"/>
      <c r="D54" s="5620"/>
      <c r="E54" s="6251"/>
      <c r="F54" s="5620"/>
      <c r="G54" s="5620"/>
      <c r="H54" s="5620"/>
      <c r="I54" s="6251"/>
      <c r="J54" s="5620"/>
      <c r="K54" s="6251"/>
      <c r="L54" s="5620"/>
      <c r="M54" s="5620"/>
      <c r="N54" s="5620"/>
      <c r="O54" s="5620"/>
      <c r="P54" s="5620"/>
      <c r="Q54" s="6251"/>
      <c r="R54" s="5620"/>
      <c r="S54" s="5620"/>
      <c r="T54" s="6257"/>
      <c r="U54" s="6258"/>
      <c r="V54" s="6251"/>
      <c r="W54" s="6255"/>
      <c r="X54" s="5509"/>
      <c r="Y54" s="5509"/>
      <c r="Z54" s="5541"/>
      <c r="AA54" s="6256"/>
      <c r="AB54" s="6256"/>
      <c r="AC54" s="5541"/>
      <c r="AD54" s="6253"/>
      <c r="AE54" s="6253"/>
      <c r="AF54" s="3997" t="s">
        <v>163</v>
      </c>
      <c r="AG54" s="4014" t="s">
        <v>117</v>
      </c>
      <c r="AH54" s="2945" t="s">
        <v>3406</v>
      </c>
      <c r="AI54" s="4359">
        <v>45748</v>
      </c>
      <c r="AJ54" s="4359">
        <v>45991</v>
      </c>
      <c r="AK54" s="3170">
        <f t="shared" si="3"/>
        <v>243</v>
      </c>
      <c r="AL54" s="3415">
        <v>0.05</v>
      </c>
      <c r="AM54" s="3363" t="s">
        <v>1613</v>
      </c>
      <c r="AN54" s="2932" t="s">
        <v>2757</v>
      </c>
      <c r="AO54" s="2932" t="s">
        <v>2756</v>
      </c>
      <c r="AP54" s="2932" t="s">
        <v>2700</v>
      </c>
      <c r="AQ54" s="3360" t="s">
        <v>2754</v>
      </c>
    </row>
    <row r="55" spans="1:43" ht="148.5" customHeight="1" x14ac:dyDescent="0.2">
      <c r="A55" s="6259"/>
      <c r="B55" s="5620"/>
      <c r="C55" s="5620"/>
      <c r="D55" s="5620"/>
      <c r="E55" s="6251"/>
      <c r="F55" s="5620"/>
      <c r="G55" s="5620"/>
      <c r="H55" s="5620"/>
      <c r="I55" s="6251"/>
      <c r="J55" s="5620"/>
      <c r="K55" s="6251"/>
      <c r="L55" s="5620"/>
      <c r="M55" s="5620"/>
      <c r="N55" s="5620"/>
      <c r="O55" s="5620"/>
      <c r="P55" s="5620"/>
      <c r="Q55" s="6251"/>
      <c r="R55" s="5620"/>
      <c r="S55" s="5620"/>
      <c r="T55" s="6257"/>
      <c r="U55" s="6258"/>
      <c r="V55" s="6251"/>
      <c r="W55" s="6255"/>
      <c r="X55" s="5509"/>
      <c r="Y55" s="5509"/>
      <c r="Z55" s="5541"/>
      <c r="AA55" s="6256"/>
      <c r="AB55" s="6256"/>
      <c r="AC55" s="5541"/>
      <c r="AD55" s="6253"/>
      <c r="AE55" s="6253"/>
      <c r="AF55" s="3997" t="s">
        <v>164</v>
      </c>
      <c r="AG55" s="4014" t="s">
        <v>117</v>
      </c>
      <c r="AH55" s="3438" t="s">
        <v>3408</v>
      </c>
      <c r="AI55" s="4359">
        <v>45748</v>
      </c>
      <c r="AJ55" s="4359">
        <v>45930</v>
      </c>
      <c r="AK55" s="3004">
        <f t="shared" si="3"/>
        <v>182</v>
      </c>
      <c r="AL55" s="3415">
        <v>0.03</v>
      </c>
      <c r="AM55" s="3363" t="s">
        <v>1613</v>
      </c>
      <c r="AN55" s="2932" t="s">
        <v>2757</v>
      </c>
      <c r="AO55" s="2932" t="s">
        <v>2756</v>
      </c>
      <c r="AP55" s="2932" t="s">
        <v>2700</v>
      </c>
      <c r="AQ55" s="3360" t="s">
        <v>2754</v>
      </c>
    </row>
    <row r="56" spans="1:43" ht="138" customHeight="1" x14ac:dyDescent="0.2">
      <c r="A56" s="6259"/>
      <c r="B56" s="5620"/>
      <c r="C56" s="5620"/>
      <c r="D56" s="5620"/>
      <c r="E56" s="6251"/>
      <c r="F56" s="5620"/>
      <c r="G56" s="5620"/>
      <c r="H56" s="5620"/>
      <c r="I56" s="6251"/>
      <c r="J56" s="5620"/>
      <c r="K56" s="6251"/>
      <c r="L56" s="5620"/>
      <c r="M56" s="5620"/>
      <c r="N56" s="5620"/>
      <c r="O56" s="5620"/>
      <c r="P56" s="5620"/>
      <c r="Q56" s="6251"/>
      <c r="R56" s="5620"/>
      <c r="S56" s="5620"/>
      <c r="T56" s="6257"/>
      <c r="U56" s="6258"/>
      <c r="V56" s="6251"/>
      <c r="W56" s="6255"/>
      <c r="X56" s="5509"/>
      <c r="Y56" s="5509"/>
      <c r="Z56" s="5541"/>
      <c r="AA56" s="6256"/>
      <c r="AB56" s="6256"/>
      <c r="AC56" s="5541"/>
      <c r="AD56" s="6253"/>
      <c r="AE56" s="6253"/>
      <c r="AF56" s="3997" t="s">
        <v>165</v>
      </c>
      <c r="AG56" s="4014" t="s">
        <v>117</v>
      </c>
      <c r="AH56" s="3438" t="s">
        <v>3407</v>
      </c>
      <c r="AI56" s="4359">
        <v>45931</v>
      </c>
      <c r="AJ56" s="4359">
        <v>45991</v>
      </c>
      <c r="AK56" s="3436">
        <f>AJ56-AI56</f>
        <v>60</v>
      </c>
      <c r="AL56" s="3415">
        <v>0.04</v>
      </c>
      <c r="AM56" s="3363" t="s">
        <v>1613</v>
      </c>
      <c r="AN56" s="2932" t="s">
        <v>2757</v>
      </c>
      <c r="AO56" s="2932" t="s">
        <v>2756</v>
      </c>
      <c r="AP56" s="2932" t="s">
        <v>2700</v>
      </c>
      <c r="AQ56" s="3360" t="s">
        <v>2754</v>
      </c>
    </row>
    <row r="57" spans="1:43" ht="148.5" customHeight="1" x14ac:dyDescent="0.2">
      <c r="A57" s="6259"/>
      <c r="B57" s="5620"/>
      <c r="C57" s="5620"/>
      <c r="D57" s="5620"/>
      <c r="E57" s="6251"/>
      <c r="F57" s="5620"/>
      <c r="G57" s="5620"/>
      <c r="H57" s="5620"/>
      <c r="I57" s="6251"/>
      <c r="J57" s="5620"/>
      <c r="K57" s="6251"/>
      <c r="L57" s="5620"/>
      <c r="M57" s="5620"/>
      <c r="N57" s="5620"/>
      <c r="O57" s="5620"/>
      <c r="P57" s="5620"/>
      <c r="Q57" s="6251"/>
      <c r="R57" s="5620"/>
      <c r="S57" s="5620"/>
      <c r="T57" s="6257"/>
      <c r="U57" s="6258"/>
      <c r="V57" s="6251"/>
      <c r="W57" s="6255"/>
      <c r="X57" s="5509"/>
      <c r="Y57" s="5509"/>
      <c r="Z57" s="5541"/>
      <c r="AA57" s="6256"/>
      <c r="AB57" s="6256"/>
      <c r="AC57" s="5541"/>
      <c r="AD57" s="6253"/>
      <c r="AE57" s="6253"/>
      <c r="AF57" s="3997" t="s">
        <v>166</v>
      </c>
      <c r="AG57" s="4014" t="s">
        <v>117</v>
      </c>
      <c r="AH57" s="3438" t="s">
        <v>3409</v>
      </c>
      <c r="AI57" s="4359">
        <v>45748</v>
      </c>
      <c r="AJ57" s="4359">
        <v>45991</v>
      </c>
      <c r="AK57" s="3436">
        <f t="shared" si="3"/>
        <v>243</v>
      </c>
      <c r="AL57" s="3415">
        <v>0.03</v>
      </c>
      <c r="AM57" s="3363" t="s">
        <v>1613</v>
      </c>
      <c r="AN57" s="2932" t="s">
        <v>2757</v>
      </c>
      <c r="AO57" s="2932" t="s">
        <v>2756</v>
      </c>
      <c r="AP57" s="2932" t="s">
        <v>2700</v>
      </c>
      <c r="AQ57" s="3360" t="s">
        <v>2754</v>
      </c>
    </row>
    <row r="58" spans="1:43" ht="148.5" customHeight="1" thickBot="1" x14ac:dyDescent="0.25">
      <c r="A58" s="6259"/>
      <c r="B58" s="5620"/>
      <c r="C58" s="5620"/>
      <c r="D58" s="5620"/>
      <c r="E58" s="6251"/>
      <c r="F58" s="5620"/>
      <c r="G58" s="5620"/>
      <c r="H58" s="5620"/>
      <c r="I58" s="6251"/>
      <c r="J58" s="5620"/>
      <c r="K58" s="6251"/>
      <c r="L58" s="5620"/>
      <c r="M58" s="5620"/>
      <c r="N58" s="5620"/>
      <c r="O58" s="5620"/>
      <c r="P58" s="5620"/>
      <c r="Q58" s="6251"/>
      <c r="R58" s="5620"/>
      <c r="S58" s="5620"/>
      <c r="T58" s="6257"/>
      <c r="U58" s="6258"/>
      <c r="V58" s="6251"/>
      <c r="W58" s="6255"/>
      <c r="X58" s="5509"/>
      <c r="Y58" s="5509"/>
      <c r="Z58" s="5541"/>
      <c r="AA58" s="6256"/>
      <c r="AB58" s="6256"/>
      <c r="AC58" s="5541"/>
      <c r="AD58" s="6253"/>
      <c r="AE58" s="6253"/>
      <c r="AF58" s="3997" t="s">
        <v>217</v>
      </c>
      <c r="AG58" s="4014" t="s">
        <v>117</v>
      </c>
      <c r="AH58" s="3167" t="s">
        <v>3410</v>
      </c>
      <c r="AI58" s="4360">
        <v>45658</v>
      </c>
      <c r="AJ58" s="4360">
        <v>45869</v>
      </c>
      <c r="AK58" s="3439">
        <f t="shared" si="3"/>
        <v>211</v>
      </c>
      <c r="AL58" s="3440">
        <v>0.05</v>
      </c>
      <c r="AM58" s="3441" t="s">
        <v>1613</v>
      </c>
      <c r="AN58" s="3176" t="s">
        <v>2757</v>
      </c>
      <c r="AO58" s="3176" t="s">
        <v>2756</v>
      </c>
      <c r="AP58" s="3176" t="s">
        <v>2700</v>
      </c>
      <c r="AQ58" s="3442" t="s">
        <v>2754</v>
      </c>
    </row>
    <row r="59" spans="1:43" ht="107.25" customHeight="1" thickTop="1" thickBot="1" x14ac:dyDescent="0.25">
      <c r="A59" s="6249" t="s">
        <v>29</v>
      </c>
      <c r="B59" s="5619" t="s">
        <v>29</v>
      </c>
      <c r="C59" s="5619" t="s">
        <v>67</v>
      </c>
      <c r="D59" s="5619" t="s">
        <v>168</v>
      </c>
      <c r="E59" s="6241" t="s">
        <v>169</v>
      </c>
      <c r="F59" s="5619" t="s">
        <v>79</v>
      </c>
      <c r="G59" s="5619" t="s">
        <v>1530</v>
      </c>
      <c r="H59" s="5619" t="s">
        <v>66</v>
      </c>
      <c r="I59" s="6241" t="s">
        <v>72</v>
      </c>
      <c r="J59" s="5619" t="s">
        <v>82</v>
      </c>
      <c r="K59" s="6241" t="s">
        <v>83</v>
      </c>
      <c r="L59" s="6248">
        <v>0.89</v>
      </c>
      <c r="M59" s="5619" t="s">
        <v>85</v>
      </c>
      <c r="N59" s="5619" t="s">
        <v>1537</v>
      </c>
      <c r="O59" s="5619" t="s">
        <v>58</v>
      </c>
      <c r="P59" s="5619" t="s">
        <v>1538</v>
      </c>
      <c r="Q59" s="6241" t="s">
        <v>2354</v>
      </c>
      <c r="R59" s="6243">
        <v>0.85</v>
      </c>
      <c r="S59" s="5619" t="s">
        <v>85</v>
      </c>
      <c r="T59" s="6244" t="s">
        <v>53</v>
      </c>
      <c r="U59" s="6246" t="s">
        <v>25</v>
      </c>
      <c r="V59" s="6241" t="s">
        <v>76</v>
      </c>
      <c r="W59" s="6220">
        <v>3.81E-3</v>
      </c>
      <c r="X59" s="6006">
        <v>0.9</v>
      </c>
      <c r="Y59" s="5395" t="s">
        <v>85</v>
      </c>
      <c r="Z59" s="5363" t="s">
        <v>115</v>
      </c>
      <c r="AA59" s="5531"/>
      <c r="AB59" s="5531"/>
      <c r="AC59" s="5363" t="s">
        <v>39</v>
      </c>
      <c r="AD59" s="5398" t="s">
        <v>42</v>
      </c>
      <c r="AE59" s="5398" t="s">
        <v>43</v>
      </c>
      <c r="AF59" s="3164" t="s">
        <v>218</v>
      </c>
      <c r="AG59" s="4015" t="s">
        <v>117</v>
      </c>
      <c r="AH59" s="3443" t="s">
        <v>3363</v>
      </c>
      <c r="AI59" s="4358">
        <v>45962</v>
      </c>
      <c r="AJ59" s="4358">
        <v>45991</v>
      </c>
      <c r="AK59" s="3129">
        <f t="shared" si="3"/>
        <v>29</v>
      </c>
      <c r="AL59" s="2805">
        <v>0.5</v>
      </c>
      <c r="AM59" s="3435" t="s">
        <v>1613</v>
      </c>
      <c r="AN59" s="3444" t="s">
        <v>2831</v>
      </c>
      <c r="AO59" s="3374" t="s">
        <v>2784</v>
      </c>
      <c r="AP59" s="3374" t="s">
        <v>1776</v>
      </c>
      <c r="AQ59" s="3429" t="s">
        <v>2777</v>
      </c>
    </row>
    <row r="60" spans="1:43" ht="98.25" customHeight="1" thickTop="1" thickBot="1" x14ac:dyDescent="0.25">
      <c r="A60" s="6259"/>
      <c r="B60" s="5620"/>
      <c r="C60" s="5620"/>
      <c r="D60" s="5620"/>
      <c r="E60" s="6251"/>
      <c r="F60" s="5620"/>
      <c r="G60" s="5620"/>
      <c r="H60" s="5620"/>
      <c r="I60" s="6251"/>
      <c r="J60" s="5620"/>
      <c r="K60" s="6251"/>
      <c r="L60" s="5620"/>
      <c r="M60" s="5620"/>
      <c r="N60" s="5620"/>
      <c r="O60" s="5620"/>
      <c r="P60" s="5620"/>
      <c r="Q60" s="6251"/>
      <c r="R60" s="5620"/>
      <c r="S60" s="5620"/>
      <c r="T60" s="6257"/>
      <c r="U60" s="6258"/>
      <c r="V60" s="6251"/>
      <c r="W60" s="6255"/>
      <c r="X60" s="5509"/>
      <c r="Y60" s="5509"/>
      <c r="Z60" s="5541"/>
      <c r="AA60" s="6256"/>
      <c r="AB60" s="6256"/>
      <c r="AC60" s="5541"/>
      <c r="AD60" s="6253"/>
      <c r="AE60" s="6253"/>
      <c r="AF60" s="3165" t="s">
        <v>219</v>
      </c>
      <c r="AG60" s="3397" t="s">
        <v>117</v>
      </c>
      <c r="AH60" s="3388" t="s">
        <v>3364</v>
      </c>
      <c r="AI60" s="4361">
        <v>45962</v>
      </c>
      <c r="AJ60" s="4361">
        <v>45991</v>
      </c>
      <c r="AK60" s="3129">
        <f>AJ60-AI60</f>
        <v>29</v>
      </c>
      <c r="AL60" s="2810">
        <v>0.5</v>
      </c>
      <c r="AM60" s="3445" t="s">
        <v>1613</v>
      </c>
      <c r="AN60" s="3355" t="s">
        <v>2822</v>
      </c>
      <c r="AO60" s="3355" t="s">
        <v>2821</v>
      </c>
      <c r="AP60" s="3133" t="s">
        <v>2341</v>
      </c>
      <c r="AQ60" s="3432" t="s">
        <v>2768</v>
      </c>
    </row>
    <row r="61" spans="1:43" s="402" customFormat="1" ht="105.75" customHeight="1" thickTop="1" x14ac:dyDescent="0.2">
      <c r="A61" s="6249" t="s">
        <v>29</v>
      </c>
      <c r="B61" s="5619" t="s">
        <v>29</v>
      </c>
      <c r="C61" s="5619" t="s">
        <v>67</v>
      </c>
      <c r="D61" s="5619" t="s">
        <v>168</v>
      </c>
      <c r="E61" s="6241" t="s">
        <v>169</v>
      </c>
      <c r="F61" s="5619" t="s">
        <v>79</v>
      </c>
      <c r="G61" s="5619" t="s">
        <v>1530</v>
      </c>
      <c r="H61" s="5619" t="s">
        <v>66</v>
      </c>
      <c r="I61" s="6241" t="s">
        <v>72</v>
      </c>
      <c r="J61" s="5619" t="s">
        <v>82</v>
      </c>
      <c r="K61" s="6241" t="s">
        <v>83</v>
      </c>
      <c r="L61" s="6248">
        <v>0.89</v>
      </c>
      <c r="M61" s="5619" t="s">
        <v>85</v>
      </c>
      <c r="N61" s="5619" t="s">
        <v>1537</v>
      </c>
      <c r="O61" s="5619" t="s">
        <v>58</v>
      </c>
      <c r="P61" s="5619" t="s">
        <v>1538</v>
      </c>
      <c r="Q61" s="6241" t="s">
        <v>2354</v>
      </c>
      <c r="R61" s="6243">
        <v>0.85</v>
      </c>
      <c r="S61" s="5619" t="s">
        <v>85</v>
      </c>
      <c r="T61" s="6244" t="s">
        <v>54</v>
      </c>
      <c r="U61" s="6246" t="s">
        <v>25</v>
      </c>
      <c r="V61" s="6241" t="s">
        <v>61</v>
      </c>
      <c r="W61" s="6220">
        <v>2.97E-3</v>
      </c>
      <c r="X61" s="6006">
        <v>0.95</v>
      </c>
      <c r="Y61" s="5395" t="s">
        <v>85</v>
      </c>
      <c r="Z61" s="5363" t="s">
        <v>115</v>
      </c>
      <c r="AA61" s="5531"/>
      <c r="AB61" s="5531"/>
      <c r="AC61" s="5363" t="s">
        <v>522</v>
      </c>
      <c r="AD61" s="5398" t="s">
        <v>42</v>
      </c>
      <c r="AE61" s="5398" t="s">
        <v>43</v>
      </c>
      <c r="AF61" s="3994" t="s">
        <v>220</v>
      </c>
      <c r="AG61" s="5160" t="s">
        <v>117</v>
      </c>
      <c r="AH61" s="3364" t="s">
        <v>3411</v>
      </c>
      <c r="AI61" s="4349">
        <v>45748</v>
      </c>
      <c r="AJ61" s="4349">
        <v>45838</v>
      </c>
      <c r="AK61" s="5142">
        <f t="shared" si="3"/>
        <v>90</v>
      </c>
      <c r="AL61" s="5169">
        <v>0.3</v>
      </c>
      <c r="AM61" s="3446" t="s">
        <v>1605</v>
      </c>
      <c r="AN61" s="4596" t="s">
        <v>2822</v>
      </c>
      <c r="AO61" s="4596" t="s">
        <v>2821</v>
      </c>
      <c r="AP61" s="5151" t="s">
        <v>2341</v>
      </c>
      <c r="AQ61" s="5225" t="s">
        <v>2768</v>
      </c>
    </row>
    <row r="62" spans="1:43" s="402" customFormat="1" ht="95.25" customHeight="1" x14ac:dyDescent="0.2">
      <c r="A62" s="6254"/>
      <c r="B62" s="5547"/>
      <c r="C62" s="5547"/>
      <c r="D62" s="5547"/>
      <c r="E62" s="5668"/>
      <c r="F62" s="5547"/>
      <c r="G62" s="5547"/>
      <c r="H62" s="5547"/>
      <c r="I62" s="5668"/>
      <c r="J62" s="5547"/>
      <c r="K62" s="5668"/>
      <c r="L62" s="5547"/>
      <c r="M62" s="5547"/>
      <c r="N62" s="5547"/>
      <c r="O62" s="5547"/>
      <c r="P62" s="5547"/>
      <c r="Q62" s="5668"/>
      <c r="R62" s="5547"/>
      <c r="S62" s="5547"/>
      <c r="T62" s="5665"/>
      <c r="U62" s="6252"/>
      <c r="V62" s="5668"/>
      <c r="W62" s="6228"/>
      <c r="X62" s="5438"/>
      <c r="Y62" s="5438"/>
      <c r="Z62" s="5446"/>
      <c r="AA62" s="5533"/>
      <c r="AB62" s="5533"/>
      <c r="AC62" s="5446"/>
      <c r="AD62" s="5536"/>
      <c r="AE62" s="5536"/>
      <c r="AF62" s="3997" t="s">
        <v>221</v>
      </c>
      <c r="AG62" s="5177" t="s">
        <v>117</v>
      </c>
      <c r="AH62" s="3364" t="s">
        <v>3365</v>
      </c>
      <c r="AI62" s="4349">
        <v>45748</v>
      </c>
      <c r="AJ62" s="4349">
        <v>45991</v>
      </c>
      <c r="AK62" s="3447">
        <f t="shared" si="3"/>
        <v>243</v>
      </c>
      <c r="AL62" s="3448">
        <v>0.3</v>
      </c>
      <c r="AM62" s="3363" t="s">
        <v>1605</v>
      </c>
      <c r="AN62" s="4596" t="s">
        <v>2822</v>
      </c>
      <c r="AO62" s="4596" t="s">
        <v>2821</v>
      </c>
      <c r="AP62" s="5151" t="s">
        <v>2341</v>
      </c>
      <c r="AQ62" s="5225" t="s">
        <v>2768</v>
      </c>
    </row>
    <row r="63" spans="1:43" s="402" customFormat="1" ht="149.25" customHeight="1" thickBot="1" x14ac:dyDescent="0.25">
      <c r="A63" s="6250"/>
      <c r="B63" s="5622"/>
      <c r="C63" s="5622"/>
      <c r="D63" s="5622"/>
      <c r="E63" s="6242"/>
      <c r="F63" s="5622"/>
      <c r="G63" s="5622"/>
      <c r="H63" s="5622"/>
      <c r="I63" s="6242"/>
      <c r="J63" s="5622"/>
      <c r="K63" s="6242"/>
      <c r="L63" s="5622"/>
      <c r="M63" s="5622"/>
      <c r="N63" s="5622"/>
      <c r="O63" s="5622"/>
      <c r="P63" s="5622"/>
      <c r="Q63" s="6242"/>
      <c r="R63" s="5622"/>
      <c r="S63" s="5622"/>
      <c r="T63" s="6245"/>
      <c r="U63" s="6247"/>
      <c r="V63" s="6242"/>
      <c r="W63" s="6222"/>
      <c r="X63" s="5439"/>
      <c r="Y63" s="5439"/>
      <c r="Z63" s="5447"/>
      <c r="AA63" s="5543"/>
      <c r="AB63" s="5543"/>
      <c r="AC63" s="5447"/>
      <c r="AD63" s="5545"/>
      <c r="AE63" s="5545"/>
      <c r="AF63" s="4295" t="s">
        <v>222</v>
      </c>
      <c r="AG63" s="5161" t="s">
        <v>117</v>
      </c>
      <c r="AH63" s="3449" t="s">
        <v>3412</v>
      </c>
      <c r="AI63" s="4362">
        <v>45748</v>
      </c>
      <c r="AJ63" s="4362">
        <v>45991</v>
      </c>
      <c r="AK63" s="5143">
        <f t="shared" si="3"/>
        <v>243</v>
      </c>
      <c r="AL63" s="3450">
        <v>0.4</v>
      </c>
      <c r="AM63" s="3441" t="s">
        <v>1613</v>
      </c>
      <c r="AN63" s="5125" t="s">
        <v>2757</v>
      </c>
      <c r="AO63" s="5125" t="s">
        <v>2756</v>
      </c>
      <c r="AP63" s="5121" t="s">
        <v>2700</v>
      </c>
      <c r="AQ63" s="5224" t="s">
        <v>2754</v>
      </c>
    </row>
    <row r="64" spans="1:43" s="402" customFormat="1" ht="123.75" customHeight="1" thickTop="1" x14ac:dyDescent="0.2">
      <c r="A64" s="6249" t="s">
        <v>29</v>
      </c>
      <c r="B64" s="5619" t="s">
        <v>29</v>
      </c>
      <c r="C64" s="5619" t="s">
        <v>67</v>
      </c>
      <c r="D64" s="5619" t="s">
        <v>168</v>
      </c>
      <c r="E64" s="6241" t="s">
        <v>169</v>
      </c>
      <c r="F64" s="5619" t="s">
        <v>79</v>
      </c>
      <c r="G64" s="5619" t="s">
        <v>1530</v>
      </c>
      <c r="H64" s="5619" t="s">
        <v>66</v>
      </c>
      <c r="I64" s="6241" t="s">
        <v>72</v>
      </c>
      <c r="J64" s="5619" t="s">
        <v>82</v>
      </c>
      <c r="K64" s="6241" t="s">
        <v>83</v>
      </c>
      <c r="L64" s="6248">
        <v>0.89</v>
      </c>
      <c r="M64" s="5619" t="s">
        <v>85</v>
      </c>
      <c r="N64" s="5619" t="s">
        <v>1537</v>
      </c>
      <c r="O64" s="5619" t="s">
        <v>58</v>
      </c>
      <c r="P64" s="5619" t="s">
        <v>1538</v>
      </c>
      <c r="Q64" s="6241" t="s">
        <v>2354</v>
      </c>
      <c r="R64" s="6243">
        <v>0.85</v>
      </c>
      <c r="S64" s="5619" t="s">
        <v>85</v>
      </c>
      <c r="T64" s="6244" t="s">
        <v>57</v>
      </c>
      <c r="U64" s="6246" t="s">
        <v>25</v>
      </c>
      <c r="V64" s="6241" t="s">
        <v>77</v>
      </c>
      <c r="W64" s="6220">
        <v>3.81E-3</v>
      </c>
      <c r="X64" s="6006" t="s">
        <v>3439</v>
      </c>
      <c r="Y64" s="5395" t="s">
        <v>85</v>
      </c>
      <c r="Z64" s="5363" t="s">
        <v>115</v>
      </c>
      <c r="AA64" s="5531"/>
      <c r="AB64" s="5531"/>
      <c r="AC64" s="5363" t="s">
        <v>522</v>
      </c>
      <c r="AD64" s="5398" t="s">
        <v>42</v>
      </c>
      <c r="AE64" s="5398" t="s">
        <v>43</v>
      </c>
      <c r="AF64" s="5226" t="s">
        <v>223</v>
      </c>
      <c r="AG64" s="5160" t="s">
        <v>117</v>
      </c>
      <c r="AH64" s="3452" t="s">
        <v>3413</v>
      </c>
      <c r="AI64" s="4363">
        <v>45658</v>
      </c>
      <c r="AJ64" s="4364">
        <v>45991</v>
      </c>
      <c r="AK64" s="5142">
        <f>AJ64-AI64</f>
        <v>333</v>
      </c>
      <c r="AL64" s="5174">
        <v>0.5</v>
      </c>
      <c r="AM64" s="3446" t="s">
        <v>1613</v>
      </c>
      <c r="AN64" s="3453" t="s">
        <v>2757</v>
      </c>
      <c r="AO64" s="5200" t="s">
        <v>2756</v>
      </c>
      <c r="AP64" s="5200" t="s">
        <v>2700</v>
      </c>
      <c r="AQ64" s="3429" t="s">
        <v>2754</v>
      </c>
    </row>
    <row r="65" spans="1:43" s="402" customFormat="1" ht="117" customHeight="1" thickBot="1" x14ac:dyDescent="0.25">
      <c r="A65" s="6250"/>
      <c r="B65" s="5622"/>
      <c r="C65" s="5622"/>
      <c r="D65" s="5622"/>
      <c r="E65" s="6251"/>
      <c r="F65" s="5622"/>
      <c r="G65" s="5622"/>
      <c r="H65" s="5622"/>
      <c r="I65" s="6242"/>
      <c r="J65" s="5622"/>
      <c r="K65" s="6242"/>
      <c r="L65" s="5622"/>
      <c r="M65" s="5622"/>
      <c r="N65" s="5622"/>
      <c r="O65" s="5622"/>
      <c r="P65" s="5622"/>
      <c r="Q65" s="6242"/>
      <c r="R65" s="5622"/>
      <c r="S65" s="5622"/>
      <c r="T65" s="6245"/>
      <c r="U65" s="6247"/>
      <c r="V65" s="6242"/>
      <c r="W65" s="6222"/>
      <c r="X65" s="5439"/>
      <c r="Y65" s="5439"/>
      <c r="Z65" s="5447"/>
      <c r="AA65" s="5543"/>
      <c r="AB65" s="5543"/>
      <c r="AC65" s="5447"/>
      <c r="AD65" s="5545"/>
      <c r="AE65" s="5545"/>
      <c r="AF65" s="4001" t="s">
        <v>224</v>
      </c>
      <c r="AG65" s="5161" t="s">
        <v>117</v>
      </c>
      <c r="AH65" s="3454" t="s">
        <v>3414</v>
      </c>
      <c r="AI65" s="4365">
        <v>45748</v>
      </c>
      <c r="AJ65" s="4365">
        <v>45991</v>
      </c>
      <c r="AK65" s="3455">
        <f t="shared" si="3"/>
        <v>243</v>
      </c>
      <c r="AL65" s="3415">
        <v>0.5</v>
      </c>
      <c r="AM65" s="3363" t="s">
        <v>1613</v>
      </c>
      <c r="AN65" s="2932" t="s">
        <v>2822</v>
      </c>
      <c r="AO65" s="3456" t="s">
        <v>2821</v>
      </c>
      <c r="AP65" s="5115" t="s">
        <v>2341</v>
      </c>
      <c r="AQ65" s="3379" t="s">
        <v>2768</v>
      </c>
    </row>
    <row r="66" spans="1:43" ht="113.25" customHeight="1" thickTop="1" x14ac:dyDescent="0.2">
      <c r="A66" s="5711" t="s">
        <v>167</v>
      </c>
      <c r="B66" s="5422"/>
      <c r="C66" s="5422" t="s">
        <v>67</v>
      </c>
      <c r="D66" s="5422" t="s">
        <v>168</v>
      </c>
      <c r="E66" s="5416" t="s">
        <v>169</v>
      </c>
      <c r="F66" s="5422" t="s">
        <v>79</v>
      </c>
      <c r="G66" s="5422" t="s">
        <v>1530</v>
      </c>
      <c r="H66" s="5422" t="s">
        <v>81</v>
      </c>
      <c r="I66" s="5416" t="s">
        <v>170</v>
      </c>
      <c r="J66" s="5422" t="s">
        <v>171</v>
      </c>
      <c r="K66" s="5416" t="s">
        <v>1540</v>
      </c>
      <c r="L66" s="5681">
        <v>0.96</v>
      </c>
      <c r="M66" s="5422" t="s">
        <v>85</v>
      </c>
      <c r="N66" s="5367" t="s">
        <v>172</v>
      </c>
      <c r="O66" s="5422" t="s">
        <v>2355</v>
      </c>
      <c r="P66" s="5422" t="s">
        <v>174</v>
      </c>
      <c r="Q66" s="5416" t="s">
        <v>2719</v>
      </c>
      <c r="R66" s="6235">
        <v>12</v>
      </c>
      <c r="S66" s="5422" t="s">
        <v>113</v>
      </c>
      <c r="T66" s="5973" t="s">
        <v>176</v>
      </c>
      <c r="U66" s="5436" t="s">
        <v>25</v>
      </c>
      <c r="V66" s="5416" t="s">
        <v>177</v>
      </c>
      <c r="W66" s="5373">
        <v>6.9199999999999999E-3</v>
      </c>
      <c r="X66" s="5461">
        <v>12</v>
      </c>
      <c r="Y66" s="5422" t="s">
        <v>113</v>
      </c>
      <c r="Z66" s="5389" t="s">
        <v>178</v>
      </c>
      <c r="AA66" s="6237"/>
      <c r="AB66" s="5459"/>
      <c r="AC66" s="5389" t="s">
        <v>179</v>
      </c>
      <c r="AD66" s="5430" t="s">
        <v>184</v>
      </c>
      <c r="AE66" s="5430" t="s">
        <v>185</v>
      </c>
      <c r="AF66" s="4585" t="s">
        <v>225</v>
      </c>
      <c r="AG66" s="3028" t="s">
        <v>117</v>
      </c>
      <c r="AH66" s="4774" t="s">
        <v>2856</v>
      </c>
      <c r="AI66" s="4775">
        <v>45689</v>
      </c>
      <c r="AJ66" s="2873">
        <v>45836</v>
      </c>
      <c r="AK66" s="3424">
        <f>AJ66-AI66</f>
        <v>147</v>
      </c>
      <c r="AL66" s="2840">
        <v>0.6</v>
      </c>
      <c r="AM66" s="3115" t="s">
        <v>1605</v>
      </c>
      <c r="AN66" s="3115" t="s">
        <v>1606</v>
      </c>
      <c r="AO66" s="3115" t="s">
        <v>1608</v>
      </c>
      <c r="AP66" s="3115"/>
      <c r="AQ66" s="3396"/>
    </row>
    <row r="67" spans="1:43" ht="91.5" customHeight="1" x14ac:dyDescent="0.2">
      <c r="A67" s="5642"/>
      <c r="B67" s="5423"/>
      <c r="C67" s="5423"/>
      <c r="D67" s="5423"/>
      <c r="E67" s="5417"/>
      <c r="F67" s="5423"/>
      <c r="G67" s="5423"/>
      <c r="H67" s="5423"/>
      <c r="I67" s="5417"/>
      <c r="J67" s="5423"/>
      <c r="K67" s="5417"/>
      <c r="L67" s="5423"/>
      <c r="M67" s="5423"/>
      <c r="N67" s="5485"/>
      <c r="O67" s="5423"/>
      <c r="P67" s="5423"/>
      <c r="Q67" s="5417"/>
      <c r="R67" s="6240"/>
      <c r="S67" s="5423"/>
      <c r="T67" s="5974"/>
      <c r="U67" s="5976"/>
      <c r="V67" s="5417"/>
      <c r="W67" s="5440"/>
      <c r="X67" s="5462"/>
      <c r="Y67" s="5423"/>
      <c r="Z67" s="5425"/>
      <c r="AA67" s="6238"/>
      <c r="AB67" s="5969"/>
      <c r="AC67" s="5425"/>
      <c r="AD67" s="5464"/>
      <c r="AE67" s="5464"/>
      <c r="AF67" s="4587" t="s">
        <v>226</v>
      </c>
      <c r="AG67" s="3114" t="s">
        <v>117</v>
      </c>
      <c r="AH67" s="4743" t="s">
        <v>2857</v>
      </c>
      <c r="AI67" s="4746">
        <v>45839</v>
      </c>
      <c r="AJ67" s="4366">
        <v>45869</v>
      </c>
      <c r="AK67" s="3004">
        <f t="shared" si="3"/>
        <v>30</v>
      </c>
      <c r="AL67" s="2848">
        <v>0.2</v>
      </c>
      <c r="AM67" s="3132" t="s">
        <v>1605</v>
      </c>
      <c r="AN67" s="3108" t="s">
        <v>2840</v>
      </c>
      <c r="AO67" s="3108" t="s">
        <v>1608</v>
      </c>
      <c r="AP67" s="3132"/>
      <c r="AQ67" s="3419"/>
    </row>
    <row r="68" spans="1:43" ht="79.5" customHeight="1" thickBot="1" x14ac:dyDescent="0.25">
      <c r="A68" s="5829"/>
      <c r="B68" s="5424"/>
      <c r="C68" s="5424"/>
      <c r="D68" s="5424"/>
      <c r="E68" s="5418"/>
      <c r="F68" s="5424"/>
      <c r="G68" s="5424"/>
      <c r="H68" s="5424"/>
      <c r="I68" s="5418"/>
      <c r="J68" s="5424"/>
      <c r="K68" s="5418"/>
      <c r="L68" s="5424"/>
      <c r="M68" s="5424"/>
      <c r="N68" s="5368"/>
      <c r="O68" s="5424"/>
      <c r="P68" s="5424"/>
      <c r="Q68" s="5418"/>
      <c r="R68" s="6236"/>
      <c r="S68" s="5424"/>
      <c r="T68" s="5975"/>
      <c r="U68" s="5437"/>
      <c r="V68" s="5418"/>
      <c r="W68" s="5372"/>
      <c r="X68" s="5463"/>
      <c r="Y68" s="5424"/>
      <c r="Z68" s="5390"/>
      <c r="AA68" s="6239"/>
      <c r="AB68" s="5460"/>
      <c r="AC68" s="5390"/>
      <c r="AD68" s="5431"/>
      <c r="AE68" s="5431"/>
      <c r="AF68" s="4588" t="s">
        <v>227</v>
      </c>
      <c r="AG68" s="3029" t="s">
        <v>117</v>
      </c>
      <c r="AH68" s="4742" t="s">
        <v>2858</v>
      </c>
      <c r="AI68" s="4752">
        <v>45870</v>
      </c>
      <c r="AJ68" s="4367">
        <v>45930</v>
      </c>
      <c r="AK68" s="3457">
        <f t="shared" si="3"/>
        <v>60</v>
      </c>
      <c r="AL68" s="2856">
        <v>0.2</v>
      </c>
      <c r="AM68" s="3133" t="s">
        <v>1605</v>
      </c>
      <c r="AN68" s="3133" t="s">
        <v>1607</v>
      </c>
      <c r="AO68" s="3133" t="s">
        <v>1609</v>
      </c>
      <c r="AP68" s="3133"/>
      <c r="AQ68" s="3432"/>
    </row>
    <row r="69" spans="1:43" ht="80.25" customHeight="1" thickTop="1" x14ac:dyDescent="0.2">
      <c r="A69" s="5711" t="s">
        <v>167</v>
      </c>
      <c r="B69" s="5422"/>
      <c r="C69" s="5422" t="s">
        <v>67</v>
      </c>
      <c r="D69" s="5422" t="s">
        <v>168</v>
      </c>
      <c r="E69" s="5416" t="s">
        <v>169</v>
      </c>
      <c r="F69" s="5422" t="s">
        <v>79</v>
      </c>
      <c r="G69" s="5422" t="s">
        <v>1530</v>
      </c>
      <c r="H69" s="5422" t="s">
        <v>81</v>
      </c>
      <c r="I69" s="5416" t="s">
        <v>170</v>
      </c>
      <c r="J69" s="5422" t="s">
        <v>171</v>
      </c>
      <c r="K69" s="5416" t="s">
        <v>1540</v>
      </c>
      <c r="L69" s="5681">
        <v>0.96</v>
      </c>
      <c r="M69" s="5422" t="s">
        <v>85</v>
      </c>
      <c r="N69" s="5367" t="s">
        <v>172</v>
      </c>
      <c r="O69" s="5422" t="s">
        <v>2355</v>
      </c>
      <c r="P69" s="5422" t="s">
        <v>180</v>
      </c>
      <c r="Q69" s="5416" t="s">
        <v>181</v>
      </c>
      <c r="R69" s="5359">
        <v>0.9</v>
      </c>
      <c r="S69" s="5422" t="s">
        <v>85</v>
      </c>
      <c r="T69" s="5973" t="s">
        <v>182</v>
      </c>
      <c r="U69" s="5436" t="s">
        <v>25</v>
      </c>
      <c r="V69" s="5416" t="s">
        <v>183</v>
      </c>
      <c r="W69" s="5373">
        <v>2.97E-3</v>
      </c>
      <c r="X69" s="5419">
        <v>1</v>
      </c>
      <c r="Y69" s="5422" t="s">
        <v>85</v>
      </c>
      <c r="Z69" s="5389" t="s">
        <v>178</v>
      </c>
      <c r="AA69" s="6237"/>
      <c r="AB69" s="5459"/>
      <c r="AC69" s="5367" t="s">
        <v>179</v>
      </c>
      <c r="AD69" s="5430" t="s">
        <v>184</v>
      </c>
      <c r="AE69" s="5430" t="s">
        <v>185</v>
      </c>
      <c r="AF69" s="4587" t="s">
        <v>228</v>
      </c>
      <c r="AG69" s="3028" t="s">
        <v>117</v>
      </c>
      <c r="AH69" s="4769" t="s">
        <v>2859</v>
      </c>
      <c r="AI69" s="4739">
        <v>45689</v>
      </c>
      <c r="AJ69" s="2873">
        <v>45990</v>
      </c>
      <c r="AK69" s="3129">
        <f t="shared" si="3"/>
        <v>301</v>
      </c>
      <c r="AL69" s="2840">
        <v>0.2</v>
      </c>
      <c r="AM69" s="2840" t="s">
        <v>1613</v>
      </c>
      <c r="AN69" s="3115" t="s">
        <v>2841</v>
      </c>
      <c r="AO69" s="3115" t="s">
        <v>1615</v>
      </c>
      <c r="AP69" s="3115"/>
      <c r="AQ69" s="3396"/>
    </row>
    <row r="70" spans="1:43" ht="89.25" customHeight="1" x14ac:dyDescent="0.2">
      <c r="A70" s="5642"/>
      <c r="B70" s="5423"/>
      <c r="C70" s="5423"/>
      <c r="D70" s="5423"/>
      <c r="E70" s="5417"/>
      <c r="F70" s="5423"/>
      <c r="G70" s="5423"/>
      <c r="H70" s="5423"/>
      <c r="I70" s="5417"/>
      <c r="J70" s="5423"/>
      <c r="K70" s="5417"/>
      <c r="L70" s="5423"/>
      <c r="M70" s="5423"/>
      <c r="N70" s="5485"/>
      <c r="O70" s="5423"/>
      <c r="P70" s="5423"/>
      <c r="Q70" s="5417"/>
      <c r="R70" s="6002"/>
      <c r="S70" s="5423"/>
      <c r="T70" s="5974"/>
      <c r="U70" s="5976"/>
      <c r="V70" s="5417"/>
      <c r="W70" s="5440"/>
      <c r="X70" s="5420"/>
      <c r="Y70" s="5423"/>
      <c r="Z70" s="5425"/>
      <c r="AA70" s="6238"/>
      <c r="AB70" s="5969"/>
      <c r="AC70" s="5485"/>
      <c r="AD70" s="5464"/>
      <c r="AE70" s="5464"/>
      <c r="AF70" s="4140" t="s">
        <v>229</v>
      </c>
      <c r="AG70" s="3114" t="s">
        <v>117</v>
      </c>
      <c r="AH70" s="4770" t="s">
        <v>2860</v>
      </c>
      <c r="AI70" s="4746">
        <v>45689</v>
      </c>
      <c r="AJ70" s="4366">
        <v>45990</v>
      </c>
      <c r="AK70" s="3447">
        <f>AJ70-AI70</f>
        <v>301</v>
      </c>
      <c r="AL70" s="2848">
        <v>0.6</v>
      </c>
      <c r="AM70" s="3132" t="s">
        <v>1613</v>
      </c>
      <c r="AN70" s="3108" t="s">
        <v>2841</v>
      </c>
      <c r="AO70" s="3108" t="s">
        <v>1615</v>
      </c>
      <c r="AP70" s="3132" t="s">
        <v>1607</v>
      </c>
      <c r="AQ70" s="3419" t="s">
        <v>2797</v>
      </c>
    </row>
    <row r="71" spans="1:43" ht="86.25" customHeight="1" thickBot="1" x14ac:dyDescent="0.25">
      <c r="A71" s="5829"/>
      <c r="B71" s="5424"/>
      <c r="C71" s="5424"/>
      <c r="D71" s="5424"/>
      <c r="E71" s="5418"/>
      <c r="F71" s="5424"/>
      <c r="G71" s="5424"/>
      <c r="H71" s="5424"/>
      <c r="I71" s="5418"/>
      <c r="J71" s="5424"/>
      <c r="K71" s="5418"/>
      <c r="L71" s="5424"/>
      <c r="M71" s="5424"/>
      <c r="N71" s="5368"/>
      <c r="O71" s="5424"/>
      <c r="P71" s="5424"/>
      <c r="Q71" s="5418"/>
      <c r="R71" s="5360"/>
      <c r="S71" s="5424"/>
      <c r="T71" s="5975"/>
      <c r="U71" s="5437"/>
      <c r="V71" s="5418"/>
      <c r="W71" s="5372"/>
      <c r="X71" s="5421"/>
      <c r="Y71" s="5424"/>
      <c r="Z71" s="5390"/>
      <c r="AA71" s="6239"/>
      <c r="AB71" s="5460"/>
      <c r="AC71" s="5368"/>
      <c r="AD71" s="5431"/>
      <c r="AE71" s="5431"/>
      <c r="AF71" s="4584" t="s">
        <v>230</v>
      </c>
      <c r="AG71" s="3029" t="s">
        <v>117</v>
      </c>
      <c r="AH71" s="4745" t="s">
        <v>2861</v>
      </c>
      <c r="AI71" s="4741">
        <v>45689</v>
      </c>
      <c r="AJ71" s="4367">
        <v>45990</v>
      </c>
      <c r="AK71" s="3457">
        <f t="shared" si="3"/>
        <v>301</v>
      </c>
      <c r="AL71" s="2856">
        <v>0.2</v>
      </c>
      <c r="AM71" s="3133" t="s">
        <v>1613</v>
      </c>
      <c r="AN71" s="3133" t="s">
        <v>1616</v>
      </c>
      <c r="AO71" s="3133" t="s">
        <v>1617</v>
      </c>
      <c r="AP71" s="3133"/>
      <c r="AQ71" s="3432"/>
    </row>
    <row r="72" spans="1:43" ht="72" customHeight="1" thickTop="1" x14ac:dyDescent="0.2">
      <c r="A72" s="5711" t="s">
        <v>167</v>
      </c>
      <c r="B72" s="5422"/>
      <c r="C72" s="5422" t="s">
        <v>67</v>
      </c>
      <c r="D72" s="5422" t="s">
        <v>168</v>
      </c>
      <c r="E72" s="5416" t="s">
        <v>169</v>
      </c>
      <c r="F72" s="5422" t="s">
        <v>79</v>
      </c>
      <c r="G72" s="5422" t="s">
        <v>1530</v>
      </c>
      <c r="H72" s="5422" t="s">
        <v>81</v>
      </c>
      <c r="I72" s="5416" t="s">
        <v>170</v>
      </c>
      <c r="J72" s="5422" t="s">
        <v>171</v>
      </c>
      <c r="K72" s="5416" t="s">
        <v>1540</v>
      </c>
      <c r="L72" s="5681">
        <v>0.96</v>
      </c>
      <c r="M72" s="5422" t="s">
        <v>85</v>
      </c>
      <c r="N72" s="5367" t="s">
        <v>172</v>
      </c>
      <c r="O72" s="5422" t="s">
        <v>2355</v>
      </c>
      <c r="P72" s="5422" t="s">
        <v>180</v>
      </c>
      <c r="Q72" s="5416" t="s">
        <v>181</v>
      </c>
      <c r="R72" s="5359">
        <v>0.9</v>
      </c>
      <c r="S72" s="5422" t="s">
        <v>85</v>
      </c>
      <c r="T72" s="5973" t="s">
        <v>186</v>
      </c>
      <c r="U72" s="5436" t="s">
        <v>25</v>
      </c>
      <c r="V72" s="5416" t="s">
        <v>187</v>
      </c>
      <c r="W72" s="5373">
        <v>2.97E-3</v>
      </c>
      <c r="X72" s="5419">
        <v>1</v>
      </c>
      <c r="Y72" s="5422" t="s">
        <v>85</v>
      </c>
      <c r="Z72" s="5389" t="s">
        <v>178</v>
      </c>
      <c r="AA72" s="6237"/>
      <c r="AB72" s="5459"/>
      <c r="AC72" s="5367" t="s">
        <v>179</v>
      </c>
      <c r="AD72" s="5430" t="s">
        <v>184</v>
      </c>
      <c r="AE72" s="5430" t="s">
        <v>185</v>
      </c>
      <c r="AF72" s="3453" t="s">
        <v>231</v>
      </c>
      <c r="AG72" s="3028" t="s">
        <v>117</v>
      </c>
      <c r="AH72" s="4744" t="s">
        <v>2862</v>
      </c>
      <c r="AI72" s="4739">
        <v>45670</v>
      </c>
      <c r="AJ72" s="2873">
        <v>45688</v>
      </c>
      <c r="AK72" s="3129">
        <f>AJ72-AI72</f>
        <v>18</v>
      </c>
      <c r="AL72" s="2840">
        <v>0.2</v>
      </c>
      <c r="AM72" s="3115" t="s">
        <v>1613</v>
      </c>
      <c r="AN72" s="3115" t="s">
        <v>2841</v>
      </c>
      <c r="AO72" s="3115" t="s">
        <v>1615</v>
      </c>
      <c r="AP72" s="3115"/>
      <c r="AQ72" s="3396"/>
    </row>
    <row r="73" spans="1:43" ht="87" customHeight="1" x14ac:dyDescent="0.2">
      <c r="A73" s="5642"/>
      <c r="B73" s="5423"/>
      <c r="C73" s="5423"/>
      <c r="D73" s="5423"/>
      <c r="E73" s="5417"/>
      <c r="F73" s="5423"/>
      <c r="G73" s="5423"/>
      <c r="H73" s="5423"/>
      <c r="I73" s="5417"/>
      <c r="J73" s="5423"/>
      <c r="K73" s="5417"/>
      <c r="L73" s="5423"/>
      <c r="M73" s="5423"/>
      <c r="N73" s="5485"/>
      <c r="O73" s="5423"/>
      <c r="P73" s="5423"/>
      <c r="Q73" s="5417"/>
      <c r="R73" s="6002"/>
      <c r="S73" s="5423"/>
      <c r="T73" s="5974"/>
      <c r="U73" s="5976"/>
      <c r="V73" s="5417"/>
      <c r="W73" s="5440"/>
      <c r="X73" s="5420"/>
      <c r="Y73" s="5423"/>
      <c r="Z73" s="5425"/>
      <c r="AA73" s="6238"/>
      <c r="AB73" s="5969"/>
      <c r="AC73" s="5485"/>
      <c r="AD73" s="5464"/>
      <c r="AE73" s="5464"/>
      <c r="AF73" s="3311" t="s">
        <v>232</v>
      </c>
      <c r="AG73" s="3114" t="s">
        <v>117</v>
      </c>
      <c r="AH73" s="4743" t="s">
        <v>2863</v>
      </c>
      <c r="AI73" s="4746">
        <v>45677</v>
      </c>
      <c r="AJ73" s="4366">
        <v>45991</v>
      </c>
      <c r="AK73" s="3447">
        <f t="shared" si="3"/>
        <v>314</v>
      </c>
      <c r="AL73" s="2848">
        <v>0.6</v>
      </c>
      <c r="AM73" s="3132" t="s">
        <v>1613</v>
      </c>
      <c r="AN73" s="3132" t="s">
        <v>2841</v>
      </c>
      <c r="AO73" s="3132" t="s">
        <v>1615</v>
      </c>
      <c r="AP73" s="3132" t="s">
        <v>1607</v>
      </c>
      <c r="AQ73" s="3419" t="s">
        <v>2797</v>
      </c>
    </row>
    <row r="74" spans="1:43" ht="87.75" customHeight="1" thickBot="1" x14ac:dyDescent="0.25">
      <c r="A74" s="5829"/>
      <c r="B74" s="5424"/>
      <c r="C74" s="5424"/>
      <c r="D74" s="5424"/>
      <c r="E74" s="5418"/>
      <c r="F74" s="5424"/>
      <c r="G74" s="5424"/>
      <c r="H74" s="5424"/>
      <c r="I74" s="5418"/>
      <c r="J74" s="5424"/>
      <c r="K74" s="5418"/>
      <c r="L74" s="5424"/>
      <c r="M74" s="5424"/>
      <c r="N74" s="5368"/>
      <c r="O74" s="5424"/>
      <c r="P74" s="5424"/>
      <c r="Q74" s="5418"/>
      <c r="R74" s="5360"/>
      <c r="S74" s="5424"/>
      <c r="T74" s="5975"/>
      <c r="U74" s="5437"/>
      <c r="V74" s="5418"/>
      <c r="W74" s="5372"/>
      <c r="X74" s="5421"/>
      <c r="Y74" s="5424"/>
      <c r="Z74" s="5390"/>
      <c r="AA74" s="6239"/>
      <c r="AB74" s="5460"/>
      <c r="AC74" s="5368"/>
      <c r="AD74" s="5431"/>
      <c r="AE74" s="5431"/>
      <c r="AF74" s="4589" t="s">
        <v>233</v>
      </c>
      <c r="AG74" s="3029" t="s">
        <v>117</v>
      </c>
      <c r="AH74" s="4773" t="s">
        <v>2864</v>
      </c>
      <c r="AI74" s="4741">
        <v>45811</v>
      </c>
      <c r="AJ74" s="4367">
        <v>45991</v>
      </c>
      <c r="AK74" s="3004">
        <f t="shared" si="3"/>
        <v>180</v>
      </c>
      <c r="AL74" s="2856">
        <v>0.2</v>
      </c>
      <c r="AM74" s="3133" t="s">
        <v>1613</v>
      </c>
      <c r="AN74" s="3133" t="s">
        <v>1616</v>
      </c>
      <c r="AO74" s="3133" t="s">
        <v>1617</v>
      </c>
      <c r="AP74" s="3133"/>
      <c r="AQ74" s="3432"/>
    </row>
    <row r="75" spans="1:43" ht="78.75" customHeight="1" thickTop="1" x14ac:dyDescent="0.2">
      <c r="A75" s="5711" t="s">
        <v>167</v>
      </c>
      <c r="B75" s="5422"/>
      <c r="C75" s="5422" t="s">
        <v>67</v>
      </c>
      <c r="D75" s="5422" t="s">
        <v>168</v>
      </c>
      <c r="E75" s="5416" t="s">
        <v>169</v>
      </c>
      <c r="F75" s="5422" t="s">
        <v>79</v>
      </c>
      <c r="G75" s="5422" t="s">
        <v>1530</v>
      </c>
      <c r="H75" s="5422" t="s">
        <v>81</v>
      </c>
      <c r="I75" s="5416" t="s">
        <v>170</v>
      </c>
      <c r="J75" s="5422" t="s">
        <v>171</v>
      </c>
      <c r="K75" s="5416" t="s">
        <v>1540</v>
      </c>
      <c r="L75" s="5681">
        <v>0.96</v>
      </c>
      <c r="M75" s="5422" t="s">
        <v>85</v>
      </c>
      <c r="N75" s="5367" t="s">
        <v>172</v>
      </c>
      <c r="O75" s="5422" t="s">
        <v>2355</v>
      </c>
      <c r="P75" s="5422" t="s">
        <v>180</v>
      </c>
      <c r="Q75" s="5416" t="s">
        <v>181</v>
      </c>
      <c r="R75" s="5359">
        <v>0.9</v>
      </c>
      <c r="S75" s="5422" t="s">
        <v>85</v>
      </c>
      <c r="T75" s="5973" t="s">
        <v>188</v>
      </c>
      <c r="U75" s="5436" t="s">
        <v>25</v>
      </c>
      <c r="V75" s="5416" t="s">
        <v>189</v>
      </c>
      <c r="W75" s="5373">
        <v>5.8199999999999997E-3</v>
      </c>
      <c r="X75" s="5461">
        <v>2360</v>
      </c>
      <c r="Y75" s="5422" t="s">
        <v>113</v>
      </c>
      <c r="Z75" s="5389" t="s">
        <v>178</v>
      </c>
      <c r="AA75" s="6237"/>
      <c r="AB75" s="5459"/>
      <c r="AC75" s="5367" t="s">
        <v>179</v>
      </c>
      <c r="AD75" s="5430" t="s">
        <v>184</v>
      </c>
      <c r="AE75" s="5430" t="s">
        <v>185</v>
      </c>
      <c r="AF75" s="3374" t="s">
        <v>234</v>
      </c>
      <c r="AG75" s="4710" t="s">
        <v>117</v>
      </c>
      <c r="AH75" s="4708" t="s">
        <v>2865</v>
      </c>
      <c r="AI75" s="4751">
        <v>45692</v>
      </c>
      <c r="AJ75" s="2873">
        <v>45716</v>
      </c>
      <c r="AK75" s="3129">
        <f t="shared" si="3"/>
        <v>24</v>
      </c>
      <c r="AL75" s="2840">
        <v>0.2</v>
      </c>
      <c r="AM75" s="3115" t="s">
        <v>1605</v>
      </c>
      <c r="AN75" s="3115" t="s">
        <v>2841</v>
      </c>
      <c r="AO75" s="3115" t="s">
        <v>1615</v>
      </c>
      <c r="AP75" s="3115"/>
      <c r="AQ75" s="3396"/>
    </row>
    <row r="76" spans="1:43" ht="84" customHeight="1" x14ac:dyDescent="0.2">
      <c r="A76" s="5642"/>
      <c r="B76" s="5423"/>
      <c r="C76" s="5423"/>
      <c r="D76" s="5423"/>
      <c r="E76" s="5417"/>
      <c r="F76" s="5423"/>
      <c r="G76" s="5423"/>
      <c r="H76" s="5423"/>
      <c r="I76" s="5417"/>
      <c r="J76" s="5423"/>
      <c r="K76" s="5417"/>
      <c r="L76" s="5423"/>
      <c r="M76" s="5423"/>
      <c r="N76" s="5485"/>
      <c r="O76" s="5423"/>
      <c r="P76" s="5423"/>
      <c r="Q76" s="5417"/>
      <c r="R76" s="6002"/>
      <c r="S76" s="5423"/>
      <c r="T76" s="5974"/>
      <c r="U76" s="5976"/>
      <c r="V76" s="5417"/>
      <c r="W76" s="5440"/>
      <c r="X76" s="5462"/>
      <c r="Y76" s="5423"/>
      <c r="Z76" s="5425"/>
      <c r="AA76" s="6238"/>
      <c r="AB76" s="5969"/>
      <c r="AC76" s="5485"/>
      <c r="AD76" s="5464"/>
      <c r="AE76" s="5464"/>
      <c r="AF76" s="4589" t="s">
        <v>235</v>
      </c>
      <c r="AG76" s="3114" t="s">
        <v>117</v>
      </c>
      <c r="AH76" s="4772" t="s">
        <v>2868</v>
      </c>
      <c r="AI76" s="4746">
        <v>45692</v>
      </c>
      <c r="AJ76" s="4366">
        <v>45991</v>
      </c>
      <c r="AK76" s="3447">
        <f t="shared" si="3"/>
        <v>299</v>
      </c>
      <c r="AL76" s="2848">
        <v>0.6</v>
      </c>
      <c r="AM76" s="3132" t="s">
        <v>1605</v>
      </c>
      <c r="AN76" s="3132" t="s">
        <v>2841</v>
      </c>
      <c r="AO76" s="3132" t="s">
        <v>1615</v>
      </c>
      <c r="AP76" s="3132" t="s">
        <v>1607</v>
      </c>
      <c r="AQ76" s="3419" t="s">
        <v>2797</v>
      </c>
    </row>
    <row r="77" spans="1:43" ht="84" customHeight="1" thickBot="1" x14ac:dyDescent="0.25">
      <c r="A77" s="5829"/>
      <c r="B77" s="5424"/>
      <c r="C77" s="5424"/>
      <c r="D77" s="5424"/>
      <c r="E77" s="5418"/>
      <c r="F77" s="5424"/>
      <c r="G77" s="5424"/>
      <c r="H77" s="5424"/>
      <c r="I77" s="5418"/>
      <c r="J77" s="5424"/>
      <c r="K77" s="5418"/>
      <c r="L77" s="5424"/>
      <c r="M77" s="5424"/>
      <c r="N77" s="5368"/>
      <c r="O77" s="5424"/>
      <c r="P77" s="5424"/>
      <c r="Q77" s="5418"/>
      <c r="R77" s="5360"/>
      <c r="S77" s="5424"/>
      <c r="T77" s="5975"/>
      <c r="U77" s="5437"/>
      <c r="V77" s="5418"/>
      <c r="W77" s="5372"/>
      <c r="X77" s="5463"/>
      <c r="Y77" s="5424"/>
      <c r="Z77" s="5390"/>
      <c r="AA77" s="6239"/>
      <c r="AB77" s="5460"/>
      <c r="AC77" s="5368"/>
      <c r="AD77" s="5431"/>
      <c r="AE77" s="5431"/>
      <c r="AF77" s="3400" t="s">
        <v>236</v>
      </c>
      <c r="AG77" s="3029" t="s">
        <v>117</v>
      </c>
      <c r="AH77" s="4742" t="s">
        <v>2866</v>
      </c>
      <c r="AI77" s="4752">
        <v>45719</v>
      </c>
      <c r="AJ77" s="4367">
        <v>45991</v>
      </c>
      <c r="AK77" s="3457">
        <f t="shared" si="3"/>
        <v>272</v>
      </c>
      <c r="AL77" s="2856">
        <v>0.2</v>
      </c>
      <c r="AM77" s="3133" t="s">
        <v>1605</v>
      </c>
      <c r="AN77" s="3133" t="s">
        <v>1616</v>
      </c>
      <c r="AO77" s="3133" t="s">
        <v>1617</v>
      </c>
      <c r="AP77" s="3133"/>
      <c r="AQ77" s="3432"/>
    </row>
    <row r="78" spans="1:43" ht="97.5" customHeight="1" thickTop="1" x14ac:dyDescent="0.2">
      <c r="A78" s="5711" t="s">
        <v>167</v>
      </c>
      <c r="B78" s="5422"/>
      <c r="C78" s="5422" t="s">
        <v>67</v>
      </c>
      <c r="D78" s="5422" t="s">
        <v>168</v>
      </c>
      <c r="E78" s="5416" t="s">
        <v>169</v>
      </c>
      <c r="F78" s="5422" t="s">
        <v>79</v>
      </c>
      <c r="G78" s="5422" t="s">
        <v>1530</v>
      </c>
      <c r="H78" s="5422" t="s">
        <v>81</v>
      </c>
      <c r="I78" s="5416" t="s">
        <v>170</v>
      </c>
      <c r="J78" s="5422" t="s">
        <v>171</v>
      </c>
      <c r="K78" s="5416" t="s">
        <v>1540</v>
      </c>
      <c r="L78" s="5681">
        <v>0.96</v>
      </c>
      <c r="M78" s="5422" t="s">
        <v>85</v>
      </c>
      <c r="N78" s="5367" t="s">
        <v>172</v>
      </c>
      <c r="O78" s="5422" t="s">
        <v>2355</v>
      </c>
      <c r="P78" s="5422" t="s">
        <v>174</v>
      </c>
      <c r="Q78" s="5416" t="s">
        <v>2719</v>
      </c>
      <c r="R78" s="6235">
        <v>12</v>
      </c>
      <c r="S78" s="5422" t="s">
        <v>113</v>
      </c>
      <c r="T78" s="5973" t="s">
        <v>191</v>
      </c>
      <c r="U78" s="5436" t="s">
        <v>25</v>
      </c>
      <c r="V78" s="5416" t="s">
        <v>192</v>
      </c>
      <c r="W78" s="5373">
        <v>5.8199999999999997E-3</v>
      </c>
      <c r="X78" s="5422" t="s">
        <v>3438</v>
      </c>
      <c r="Y78" s="5422" t="s">
        <v>113</v>
      </c>
      <c r="Z78" s="5389" t="s">
        <v>178</v>
      </c>
      <c r="AA78" s="5432"/>
      <c r="AB78" s="5459"/>
      <c r="AC78" s="5367" t="s">
        <v>179</v>
      </c>
      <c r="AD78" s="5430" t="s">
        <v>184</v>
      </c>
      <c r="AE78" s="5430" t="s">
        <v>185</v>
      </c>
      <c r="AF78" s="3453" t="s">
        <v>237</v>
      </c>
      <c r="AG78" s="3028" t="s">
        <v>117</v>
      </c>
      <c r="AH78" s="4744" t="s">
        <v>2867</v>
      </c>
      <c r="AI78" s="4751">
        <v>45689</v>
      </c>
      <c r="AJ78" s="2873">
        <v>45836</v>
      </c>
      <c r="AK78" s="3129">
        <f t="shared" si="3"/>
        <v>147</v>
      </c>
      <c r="AL78" s="2840">
        <v>0.3</v>
      </c>
      <c r="AM78" s="3115" t="s">
        <v>1605</v>
      </c>
      <c r="AN78" s="3115" t="s">
        <v>1626</v>
      </c>
      <c r="AO78" s="3115" t="s">
        <v>1627</v>
      </c>
      <c r="AP78" s="3115"/>
      <c r="AQ78" s="3396"/>
    </row>
    <row r="79" spans="1:43" ht="105.75" customHeight="1" thickBot="1" x14ac:dyDescent="0.25">
      <c r="A79" s="5829"/>
      <c r="B79" s="5424"/>
      <c r="C79" s="5424"/>
      <c r="D79" s="5424"/>
      <c r="E79" s="5418"/>
      <c r="F79" s="5424"/>
      <c r="G79" s="5424"/>
      <c r="H79" s="5424"/>
      <c r="I79" s="5418"/>
      <c r="J79" s="5424"/>
      <c r="K79" s="5418"/>
      <c r="L79" s="5424"/>
      <c r="M79" s="5424"/>
      <c r="N79" s="5368"/>
      <c r="O79" s="5424"/>
      <c r="P79" s="5424"/>
      <c r="Q79" s="5418"/>
      <c r="R79" s="6236"/>
      <c r="S79" s="5424"/>
      <c r="T79" s="5975"/>
      <c r="U79" s="5437"/>
      <c r="V79" s="5418"/>
      <c r="W79" s="5372"/>
      <c r="X79" s="5424"/>
      <c r="Y79" s="5424"/>
      <c r="Z79" s="5390"/>
      <c r="AA79" s="5433"/>
      <c r="AB79" s="5460"/>
      <c r="AC79" s="5368"/>
      <c r="AD79" s="5431"/>
      <c r="AE79" s="5431"/>
      <c r="AF79" s="4296" t="s">
        <v>238</v>
      </c>
      <c r="AG79" s="3029" t="s">
        <v>117</v>
      </c>
      <c r="AH79" s="4745" t="s">
        <v>2869</v>
      </c>
      <c r="AI79" s="4741">
        <v>45748</v>
      </c>
      <c r="AJ79" s="4367">
        <v>45991</v>
      </c>
      <c r="AK79" s="3457">
        <f t="shared" si="3"/>
        <v>243</v>
      </c>
      <c r="AL79" s="2856">
        <v>0.7</v>
      </c>
      <c r="AM79" s="3133" t="s">
        <v>1605</v>
      </c>
      <c r="AN79" s="3133" t="s">
        <v>1626</v>
      </c>
      <c r="AO79" s="3133" t="s">
        <v>1627</v>
      </c>
      <c r="AP79" s="3133"/>
      <c r="AQ79" s="3432"/>
    </row>
    <row r="80" spans="1:43" ht="101.25" customHeight="1" thickTop="1" x14ac:dyDescent="0.2">
      <c r="A80" s="5711" t="s">
        <v>167</v>
      </c>
      <c r="B80" s="5422"/>
      <c r="C80" s="5422" t="s">
        <v>67</v>
      </c>
      <c r="D80" s="5422" t="s">
        <v>168</v>
      </c>
      <c r="E80" s="5416" t="s">
        <v>169</v>
      </c>
      <c r="F80" s="5422" t="s">
        <v>79</v>
      </c>
      <c r="G80" s="5422" t="s">
        <v>1530</v>
      </c>
      <c r="H80" s="5422" t="s">
        <v>81</v>
      </c>
      <c r="I80" s="5416" t="s">
        <v>170</v>
      </c>
      <c r="J80" s="5422" t="s">
        <v>171</v>
      </c>
      <c r="K80" s="5416" t="s">
        <v>1540</v>
      </c>
      <c r="L80" s="5681">
        <v>0.96</v>
      </c>
      <c r="M80" s="5422" t="s">
        <v>85</v>
      </c>
      <c r="N80" s="5367" t="s">
        <v>172</v>
      </c>
      <c r="O80" s="5422" t="s">
        <v>2355</v>
      </c>
      <c r="P80" s="5422" t="s">
        <v>180</v>
      </c>
      <c r="Q80" s="5416" t="s">
        <v>181</v>
      </c>
      <c r="R80" s="5359">
        <v>0.9</v>
      </c>
      <c r="S80" s="5422" t="s">
        <v>85</v>
      </c>
      <c r="T80" s="5973" t="s">
        <v>193</v>
      </c>
      <c r="U80" s="5436" t="s">
        <v>25</v>
      </c>
      <c r="V80" s="5416" t="s">
        <v>194</v>
      </c>
      <c r="W80" s="5373">
        <v>2.97E-3</v>
      </c>
      <c r="X80" s="5422">
        <v>400</v>
      </c>
      <c r="Y80" s="5422" t="s">
        <v>113</v>
      </c>
      <c r="Z80" s="5389" t="s">
        <v>178</v>
      </c>
      <c r="AA80" s="5966"/>
      <c r="AB80" s="5459"/>
      <c r="AC80" s="5367" t="s">
        <v>179</v>
      </c>
      <c r="AD80" s="5430" t="s">
        <v>184</v>
      </c>
      <c r="AE80" s="5430" t="s">
        <v>185</v>
      </c>
      <c r="AF80" s="4584" t="s">
        <v>239</v>
      </c>
      <c r="AG80" s="3028" t="s">
        <v>117</v>
      </c>
      <c r="AH80" s="4769" t="s">
        <v>2870</v>
      </c>
      <c r="AI80" s="4739">
        <v>45719</v>
      </c>
      <c r="AJ80" s="2873">
        <v>45869</v>
      </c>
      <c r="AK80" s="3129">
        <f t="shared" si="3"/>
        <v>150</v>
      </c>
      <c r="AL80" s="2840">
        <v>0.2</v>
      </c>
      <c r="AM80" s="3115" t="s">
        <v>1605</v>
      </c>
      <c r="AN80" s="3115" t="s">
        <v>1626</v>
      </c>
      <c r="AO80" s="3115" t="s">
        <v>1627</v>
      </c>
      <c r="AP80" s="3115"/>
      <c r="AQ80" s="3396"/>
    </row>
    <row r="81" spans="1:43" ht="96" customHeight="1" x14ac:dyDescent="0.2">
      <c r="A81" s="5642"/>
      <c r="B81" s="5423"/>
      <c r="C81" s="5423"/>
      <c r="D81" s="5423"/>
      <c r="E81" s="5417"/>
      <c r="F81" s="5423"/>
      <c r="G81" s="5423"/>
      <c r="H81" s="5423"/>
      <c r="I81" s="5417"/>
      <c r="J81" s="5423"/>
      <c r="K81" s="5417"/>
      <c r="L81" s="5423"/>
      <c r="M81" s="5423"/>
      <c r="N81" s="5485"/>
      <c r="O81" s="5423"/>
      <c r="P81" s="5423"/>
      <c r="Q81" s="5417"/>
      <c r="R81" s="6002"/>
      <c r="S81" s="5423"/>
      <c r="T81" s="5974"/>
      <c r="U81" s="5976"/>
      <c r="V81" s="5417"/>
      <c r="W81" s="5440"/>
      <c r="X81" s="5423"/>
      <c r="Y81" s="5423"/>
      <c r="Z81" s="5425"/>
      <c r="AA81" s="5967"/>
      <c r="AB81" s="5969"/>
      <c r="AC81" s="5485"/>
      <c r="AD81" s="5464"/>
      <c r="AE81" s="5464"/>
      <c r="AF81" s="3311" t="s">
        <v>240</v>
      </c>
      <c r="AG81" s="3114" t="s">
        <v>117</v>
      </c>
      <c r="AH81" s="4743" t="s">
        <v>2871</v>
      </c>
      <c r="AI81" s="4746">
        <v>45870</v>
      </c>
      <c r="AJ81" s="2876">
        <v>45899</v>
      </c>
      <c r="AK81" s="3447">
        <f>AJ81-AI81</f>
        <v>29</v>
      </c>
      <c r="AL81" s="2879">
        <v>0.2</v>
      </c>
      <c r="AM81" s="3132" t="s">
        <v>1605</v>
      </c>
      <c r="AN81" s="3132" t="s">
        <v>2842</v>
      </c>
      <c r="AO81" s="3132" t="s">
        <v>1627</v>
      </c>
      <c r="AP81" s="3108"/>
      <c r="AQ81" s="3375"/>
    </row>
    <row r="82" spans="1:43" ht="57" customHeight="1" x14ac:dyDescent="0.2">
      <c r="A82" s="5642"/>
      <c r="B82" s="5423"/>
      <c r="C82" s="5423"/>
      <c r="D82" s="5423"/>
      <c r="E82" s="5417"/>
      <c r="F82" s="5423"/>
      <c r="G82" s="5423"/>
      <c r="H82" s="5423"/>
      <c r="I82" s="5417"/>
      <c r="J82" s="5423"/>
      <c r="K82" s="5417"/>
      <c r="L82" s="5423"/>
      <c r="M82" s="5423"/>
      <c r="N82" s="5485"/>
      <c r="O82" s="5423"/>
      <c r="P82" s="5423"/>
      <c r="Q82" s="5417"/>
      <c r="R82" s="6002"/>
      <c r="S82" s="5423"/>
      <c r="T82" s="5974"/>
      <c r="U82" s="5976"/>
      <c r="V82" s="5417"/>
      <c r="W82" s="5440"/>
      <c r="X82" s="5423"/>
      <c r="Y82" s="5423"/>
      <c r="Z82" s="5425"/>
      <c r="AA82" s="5967"/>
      <c r="AB82" s="5969"/>
      <c r="AC82" s="5485"/>
      <c r="AD82" s="5464"/>
      <c r="AE82" s="5464"/>
      <c r="AF82" s="4589" t="s">
        <v>241</v>
      </c>
      <c r="AG82" s="3114" t="s">
        <v>117</v>
      </c>
      <c r="AH82" s="4743" t="s">
        <v>2872</v>
      </c>
      <c r="AI82" s="4746">
        <v>45902</v>
      </c>
      <c r="AJ82" s="4366">
        <v>45961</v>
      </c>
      <c r="AK82" s="3458">
        <f t="shared" si="3"/>
        <v>59</v>
      </c>
      <c r="AL82" s="2848">
        <v>0.5</v>
      </c>
      <c r="AM82" s="3132" t="s">
        <v>1605</v>
      </c>
      <c r="AN82" s="3132" t="s">
        <v>1626</v>
      </c>
      <c r="AO82" s="3132" t="s">
        <v>1627</v>
      </c>
      <c r="AP82" s="3132"/>
      <c r="AQ82" s="3419"/>
    </row>
    <row r="83" spans="1:43" ht="60.75" customHeight="1" thickBot="1" x14ac:dyDescent="0.25">
      <c r="A83" s="5829"/>
      <c r="B83" s="5424"/>
      <c r="C83" s="5424"/>
      <c r="D83" s="5424"/>
      <c r="E83" s="5418"/>
      <c r="F83" s="5424"/>
      <c r="G83" s="5424"/>
      <c r="H83" s="5424"/>
      <c r="I83" s="5418"/>
      <c r="J83" s="5424"/>
      <c r="K83" s="5418"/>
      <c r="L83" s="5424"/>
      <c r="M83" s="5424"/>
      <c r="N83" s="5368"/>
      <c r="O83" s="5424"/>
      <c r="P83" s="5424"/>
      <c r="Q83" s="5418"/>
      <c r="R83" s="5360"/>
      <c r="S83" s="5424"/>
      <c r="T83" s="5975"/>
      <c r="U83" s="5437"/>
      <c r="V83" s="5418"/>
      <c r="W83" s="5372"/>
      <c r="X83" s="5424"/>
      <c r="Y83" s="5424"/>
      <c r="Z83" s="5390"/>
      <c r="AA83" s="5968"/>
      <c r="AB83" s="5460"/>
      <c r="AC83" s="5368"/>
      <c r="AD83" s="5431"/>
      <c r="AE83" s="5431"/>
      <c r="AF83" s="4296" t="s">
        <v>242</v>
      </c>
      <c r="AG83" s="3029" t="s">
        <v>117</v>
      </c>
      <c r="AH83" s="4745" t="s">
        <v>2873</v>
      </c>
      <c r="AI83" s="4741">
        <v>45965</v>
      </c>
      <c r="AJ83" s="4367">
        <v>45991</v>
      </c>
      <c r="AK83" s="3457">
        <f t="shared" si="3"/>
        <v>26</v>
      </c>
      <c r="AL83" s="2856">
        <v>0.1</v>
      </c>
      <c r="AM83" s="3133" t="s">
        <v>1605</v>
      </c>
      <c r="AN83" s="3133" t="s">
        <v>1626</v>
      </c>
      <c r="AO83" s="3133" t="s">
        <v>1627</v>
      </c>
      <c r="AP83" s="3133"/>
      <c r="AQ83" s="3432"/>
    </row>
    <row r="84" spans="1:43" ht="71.25" customHeight="1" thickTop="1" x14ac:dyDescent="0.2">
      <c r="A84" s="5711" t="s">
        <v>167</v>
      </c>
      <c r="B84" s="5422"/>
      <c r="C84" s="5422" t="s">
        <v>67</v>
      </c>
      <c r="D84" s="5422" t="s">
        <v>168</v>
      </c>
      <c r="E84" s="5416" t="s">
        <v>169</v>
      </c>
      <c r="F84" s="5422" t="s">
        <v>79</v>
      </c>
      <c r="G84" s="5422" t="s">
        <v>1530</v>
      </c>
      <c r="H84" s="5422" t="s">
        <v>81</v>
      </c>
      <c r="I84" s="5416" t="s">
        <v>170</v>
      </c>
      <c r="J84" s="5422" t="s">
        <v>171</v>
      </c>
      <c r="K84" s="5416" t="s">
        <v>1540</v>
      </c>
      <c r="L84" s="5681">
        <v>0.96</v>
      </c>
      <c r="M84" s="5422" t="s">
        <v>85</v>
      </c>
      <c r="N84" s="5367" t="s">
        <v>172</v>
      </c>
      <c r="O84" s="5422" t="s">
        <v>2355</v>
      </c>
      <c r="P84" s="5422" t="s">
        <v>180</v>
      </c>
      <c r="Q84" s="5416" t="s">
        <v>181</v>
      </c>
      <c r="R84" s="5359">
        <v>0.9</v>
      </c>
      <c r="S84" s="5422" t="s">
        <v>85</v>
      </c>
      <c r="T84" s="5973" t="s">
        <v>195</v>
      </c>
      <c r="U84" s="5436" t="s">
        <v>25</v>
      </c>
      <c r="V84" s="5416" t="s">
        <v>196</v>
      </c>
      <c r="W84" s="5373">
        <v>6.9199999999999999E-3</v>
      </c>
      <c r="X84" s="5461">
        <v>1600</v>
      </c>
      <c r="Y84" s="5422" t="s">
        <v>113</v>
      </c>
      <c r="Z84" s="5389" t="s">
        <v>178</v>
      </c>
      <c r="AA84" s="5966"/>
      <c r="AB84" s="5459"/>
      <c r="AC84" s="5367" t="s">
        <v>179</v>
      </c>
      <c r="AD84" s="5430" t="s">
        <v>184</v>
      </c>
      <c r="AE84" s="5430" t="s">
        <v>185</v>
      </c>
      <c r="AF84" s="4584" t="s">
        <v>243</v>
      </c>
      <c r="AG84" s="3028" t="s">
        <v>117</v>
      </c>
      <c r="AH84" s="4744" t="s">
        <v>2874</v>
      </c>
      <c r="AI84" s="4751">
        <v>45677</v>
      </c>
      <c r="AJ84" s="2873">
        <v>45836</v>
      </c>
      <c r="AK84" s="3129">
        <f t="shared" si="3"/>
        <v>159</v>
      </c>
      <c r="AL84" s="2840">
        <v>0.2</v>
      </c>
      <c r="AM84" s="3115" t="s">
        <v>1605</v>
      </c>
      <c r="AN84" s="3115" t="s">
        <v>1626</v>
      </c>
      <c r="AO84" s="3115" t="s">
        <v>1627</v>
      </c>
      <c r="AP84" s="3115"/>
      <c r="AQ84" s="3396"/>
    </row>
    <row r="85" spans="1:43" ht="87.75" customHeight="1" x14ac:dyDescent="0.2">
      <c r="A85" s="5642"/>
      <c r="B85" s="5423"/>
      <c r="C85" s="5423"/>
      <c r="D85" s="5423"/>
      <c r="E85" s="5417"/>
      <c r="F85" s="5423"/>
      <c r="G85" s="5423"/>
      <c r="H85" s="5423"/>
      <c r="I85" s="5417"/>
      <c r="J85" s="5423"/>
      <c r="K85" s="5417"/>
      <c r="L85" s="5423"/>
      <c r="M85" s="5423"/>
      <c r="N85" s="5485"/>
      <c r="O85" s="5423"/>
      <c r="P85" s="5423"/>
      <c r="Q85" s="5417"/>
      <c r="R85" s="6002"/>
      <c r="S85" s="5423"/>
      <c r="T85" s="5974"/>
      <c r="U85" s="5976"/>
      <c r="V85" s="5417"/>
      <c r="W85" s="5440"/>
      <c r="X85" s="5462"/>
      <c r="Y85" s="5423"/>
      <c r="Z85" s="5425"/>
      <c r="AA85" s="5967"/>
      <c r="AB85" s="5969"/>
      <c r="AC85" s="5485"/>
      <c r="AD85" s="5464"/>
      <c r="AE85" s="5464"/>
      <c r="AF85" s="3311" t="s">
        <v>244</v>
      </c>
      <c r="AG85" s="3114" t="s">
        <v>117</v>
      </c>
      <c r="AH85" s="4743" t="s">
        <v>2875</v>
      </c>
      <c r="AI85" s="4746">
        <v>45691</v>
      </c>
      <c r="AJ85" s="4366">
        <v>45991</v>
      </c>
      <c r="AK85" s="3458">
        <f>AJ85-AI85</f>
        <v>300</v>
      </c>
      <c r="AL85" s="2848">
        <v>0.6</v>
      </c>
      <c r="AM85" s="3132" t="s">
        <v>1605</v>
      </c>
      <c r="AN85" s="3132" t="s">
        <v>1626</v>
      </c>
      <c r="AO85" s="3132" t="s">
        <v>1627</v>
      </c>
      <c r="AP85" s="3132" t="s">
        <v>1607</v>
      </c>
      <c r="AQ85" s="3419" t="s">
        <v>2797</v>
      </c>
    </row>
    <row r="86" spans="1:43" ht="85.5" customHeight="1" thickBot="1" x14ac:dyDescent="0.25">
      <c r="A86" s="5829"/>
      <c r="B86" s="5424"/>
      <c r="C86" s="5424"/>
      <c r="D86" s="5424"/>
      <c r="E86" s="5418"/>
      <c r="F86" s="5424"/>
      <c r="G86" s="5424"/>
      <c r="H86" s="5424"/>
      <c r="I86" s="5418"/>
      <c r="J86" s="5424"/>
      <c r="K86" s="5418"/>
      <c r="L86" s="5424"/>
      <c r="M86" s="5424"/>
      <c r="N86" s="5368"/>
      <c r="O86" s="5424"/>
      <c r="P86" s="5424"/>
      <c r="Q86" s="5418"/>
      <c r="R86" s="5360"/>
      <c r="S86" s="5424"/>
      <c r="T86" s="5975"/>
      <c r="U86" s="5437"/>
      <c r="V86" s="5418"/>
      <c r="W86" s="5372"/>
      <c r="X86" s="5463"/>
      <c r="Y86" s="5424"/>
      <c r="Z86" s="5390"/>
      <c r="AA86" s="5968"/>
      <c r="AB86" s="5460"/>
      <c r="AC86" s="5368"/>
      <c r="AD86" s="5431"/>
      <c r="AE86" s="5431"/>
      <c r="AF86" s="4589" t="s">
        <v>245</v>
      </c>
      <c r="AG86" s="3029" t="s">
        <v>117</v>
      </c>
      <c r="AH86" s="4745" t="s">
        <v>2876</v>
      </c>
      <c r="AI86" s="4752">
        <v>45779</v>
      </c>
      <c r="AJ86" s="4367">
        <v>45991</v>
      </c>
      <c r="AK86" s="3457">
        <f t="shared" si="3"/>
        <v>212</v>
      </c>
      <c r="AL86" s="2856">
        <v>0.2</v>
      </c>
      <c r="AM86" s="3133" t="s">
        <v>1605</v>
      </c>
      <c r="AN86" s="3133" t="s">
        <v>2847</v>
      </c>
      <c r="AO86" s="3133" t="s">
        <v>1617</v>
      </c>
      <c r="AP86" s="3133"/>
      <c r="AQ86" s="3432"/>
    </row>
    <row r="87" spans="1:43" ht="79.5" customHeight="1" thickTop="1" x14ac:dyDescent="0.2">
      <c r="A87" s="5711" t="s">
        <v>167</v>
      </c>
      <c r="B87" s="5422"/>
      <c r="C87" s="5422" t="s">
        <v>67</v>
      </c>
      <c r="D87" s="5422" t="s">
        <v>168</v>
      </c>
      <c r="E87" s="5416" t="s">
        <v>169</v>
      </c>
      <c r="F87" s="5422" t="s">
        <v>79</v>
      </c>
      <c r="G87" s="5422" t="s">
        <v>1530</v>
      </c>
      <c r="H87" s="5422" t="s">
        <v>81</v>
      </c>
      <c r="I87" s="5416" t="s">
        <v>170</v>
      </c>
      <c r="J87" s="5422" t="s">
        <v>171</v>
      </c>
      <c r="K87" s="5416" t="s">
        <v>1541</v>
      </c>
      <c r="L87" s="5681">
        <v>0.96</v>
      </c>
      <c r="M87" s="5422" t="s">
        <v>85</v>
      </c>
      <c r="N87" s="5367" t="s">
        <v>172</v>
      </c>
      <c r="O87" s="5422" t="s">
        <v>2355</v>
      </c>
      <c r="P87" s="5422" t="s">
        <v>180</v>
      </c>
      <c r="Q87" s="5416" t="s">
        <v>181</v>
      </c>
      <c r="R87" s="5359">
        <v>0.9</v>
      </c>
      <c r="S87" s="5422" t="s">
        <v>85</v>
      </c>
      <c r="T87" s="5973" t="s">
        <v>197</v>
      </c>
      <c r="U87" s="5436" t="s">
        <v>25</v>
      </c>
      <c r="V87" s="5416" t="s">
        <v>198</v>
      </c>
      <c r="W87" s="5373">
        <v>7.8200000000000006E-3</v>
      </c>
      <c r="X87" s="5461">
        <v>300</v>
      </c>
      <c r="Y87" s="5422" t="s">
        <v>113</v>
      </c>
      <c r="Z87" s="5389" t="s">
        <v>178</v>
      </c>
      <c r="AA87" s="6237"/>
      <c r="AB87" s="5459"/>
      <c r="AC87" s="5367" t="s">
        <v>179</v>
      </c>
      <c r="AD87" s="5430" t="s">
        <v>184</v>
      </c>
      <c r="AE87" s="5430" t="s">
        <v>185</v>
      </c>
      <c r="AF87" s="3374" t="s">
        <v>246</v>
      </c>
      <c r="AG87" s="3028" t="s">
        <v>117</v>
      </c>
      <c r="AH87" s="4744" t="s">
        <v>2877</v>
      </c>
      <c r="AI87" s="4739">
        <v>45689</v>
      </c>
      <c r="AJ87" s="2873">
        <v>45869</v>
      </c>
      <c r="AK87" s="3129">
        <f>AJ87-AI87</f>
        <v>180</v>
      </c>
      <c r="AL87" s="2840">
        <v>0.2</v>
      </c>
      <c r="AM87" s="3115" t="s">
        <v>1605</v>
      </c>
      <c r="AN87" s="3115" t="s">
        <v>2841</v>
      </c>
      <c r="AO87" s="3115" t="s">
        <v>1615</v>
      </c>
      <c r="AP87" s="3115"/>
      <c r="AQ87" s="3396"/>
    </row>
    <row r="88" spans="1:43" ht="102.75" customHeight="1" x14ac:dyDescent="0.2">
      <c r="A88" s="5642"/>
      <c r="B88" s="5423"/>
      <c r="C88" s="5423"/>
      <c r="D88" s="5423"/>
      <c r="E88" s="5417"/>
      <c r="F88" s="5423"/>
      <c r="G88" s="5423"/>
      <c r="H88" s="5423"/>
      <c r="I88" s="5417"/>
      <c r="J88" s="5423"/>
      <c r="K88" s="5417"/>
      <c r="L88" s="5423"/>
      <c r="M88" s="5423"/>
      <c r="N88" s="5485"/>
      <c r="O88" s="5423"/>
      <c r="P88" s="5423"/>
      <c r="Q88" s="5417"/>
      <c r="R88" s="6002"/>
      <c r="S88" s="5423"/>
      <c r="T88" s="5974"/>
      <c r="U88" s="5976"/>
      <c r="V88" s="5417"/>
      <c r="W88" s="5440"/>
      <c r="X88" s="5462"/>
      <c r="Y88" s="5423"/>
      <c r="Z88" s="5425"/>
      <c r="AA88" s="6238"/>
      <c r="AB88" s="5969"/>
      <c r="AC88" s="5485"/>
      <c r="AD88" s="5464"/>
      <c r="AE88" s="5464"/>
      <c r="AF88" s="4589" t="s">
        <v>247</v>
      </c>
      <c r="AG88" s="3114" t="s">
        <v>117</v>
      </c>
      <c r="AH88" s="4770" t="s">
        <v>2878</v>
      </c>
      <c r="AI88" s="4740">
        <v>45719</v>
      </c>
      <c r="AJ88" s="4366">
        <v>45991</v>
      </c>
      <c r="AK88" s="3458">
        <f t="shared" si="3"/>
        <v>272</v>
      </c>
      <c r="AL88" s="2848">
        <v>0.6</v>
      </c>
      <c r="AM88" s="3132" t="s">
        <v>1605</v>
      </c>
      <c r="AN88" s="3132" t="s">
        <v>2841</v>
      </c>
      <c r="AO88" s="3132" t="s">
        <v>1615</v>
      </c>
      <c r="AP88" s="3132" t="s">
        <v>1607</v>
      </c>
      <c r="AQ88" s="3419" t="s">
        <v>2797</v>
      </c>
    </row>
    <row r="89" spans="1:43" ht="97.5" customHeight="1" thickBot="1" x14ac:dyDescent="0.25">
      <c r="A89" s="5829"/>
      <c r="B89" s="5424"/>
      <c r="C89" s="5424"/>
      <c r="D89" s="5424"/>
      <c r="E89" s="5418"/>
      <c r="F89" s="5424"/>
      <c r="G89" s="5424"/>
      <c r="H89" s="5424"/>
      <c r="I89" s="5418"/>
      <c r="J89" s="5424"/>
      <c r="K89" s="5418"/>
      <c r="L89" s="5424"/>
      <c r="M89" s="5424"/>
      <c r="N89" s="5368"/>
      <c r="O89" s="5424"/>
      <c r="P89" s="5424"/>
      <c r="Q89" s="5418"/>
      <c r="R89" s="5360"/>
      <c r="S89" s="5424"/>
      <c r="T89" s="5975"/>
      <c r="U89" s="5437"/>
      <c r="V89" s="5418"/>
      <c r="W89" s="5372"/>
      <c r="X89" s="5463"/>
      <c r="Y89" s="5424"/>
      <c r="Z89" s="5390"/>
      <c r="AA89" s="6239"/>
      <c r="AB89" s="5460"/>
      <c r="AC89" s="5368"/>
      <c r="AD89" s="5431"/>
      <c r="AE89" s="5431"/>
      <c r="AF89" s="3400" t="s">
        <v>248</v>
      </c>
      <c r="AG89" s="3029" t="s">
        <v>117</v>
      </c>
      <c r="AH89" s="4745" t="s">
        <v>2879</v>
      </c>
      <c r="AI89" s="4741">
        <v>45779</v>
      </c>
      <c r="AJ89" s="4367">
        <v>45991</v>
      </c>
      <c r="AK89" s="3457">
        <f>AJ89-AI89</f>
        <v>212</v>
      </c>
      <c r="AL89" s="2856">
        <v>0.2</v>
      </c>
      <c r="AM89" s="3133" t="s">
        <v>1605</v>
      </c>
      <c r="AN89" s="3133" t="s">
        <v>1616</v>
      </c>
      <c r="AO89" s="3133" t="s">
        <v>1617</v>
      </c>
      <c r="AP89" s="3133"/>
      <c r="AQ89" s="3432"/>
    </row>
    <row r="90" spans="1:43" ht="67.5" customHeight="1" thickTop="1" x14ac:dyDescent="0.2">
      <c r="A90" s="5711" t="s">
        <v>167</v>
      </c>
      <c r="B90" s="5422"/>
      <c r="C90" s="5422" t="s">
        <v>67</v>
      </c>
      <c r="D90" s="5422" t="s">
        <v>168</v>
      </c>
      <c r="E90" s="5416" t="s">
        <v>169</v>
      </c>
      <c r="F90" s="5422" t="s">
        <v>79</v>
      </c>
      <c r="G90" s="5422" t="s">
        <v>1530</v>
      </c>
      <c r="H90" s="5422" t="s">
        <v>81</v>
      </c>
      <c r="I90" s="5416" t="s">
        <v>170</v>
      </c>
      <c r="J90" s="5422" t="s">
        <v>171</v>
      </c>
      <c r="K90" s="5416" t="s">
        <v>1541</v>
      </c>
      <c r="L90" s="5681">
        <v>0.96</v>
      </c>
      <c r="M90" s="5422" t="s">
        <v>85</v>
      </c>
      <c r="N90" s="5367" t="s">
        <v>172</v>
      </c>
      <c r="O90" s="5422" t="s">
        <v>2355</v>
      </c>
      <c r="P90" s="5422" t="s">
        <v>180</v>
      </c>
      <c r="Q90" s="5416" t="s">
        <v>181</v>
      </c>
      <c r="R90" s="5359">
        <v>0.9</v>
      </c>
      <c r="S90" s="5422" t="s">
        <v>85</v>
      </c>
      <c r="T90" s="5973" t="s">
        <v>199</v>
      </c>
      <c r="U90" s="5436" t="s">
        <v>25</v>
      </c>
      <c r="V90" s="5422" t="s">
        <v>200</v>
      </c>
      <c r="W90" s="5373">
        <v>2.97E-3</v>
      </c>
      <c r="X90" s="5419">
        <v>1</v>
      </c>
      <c r="Y90" s="5422" t="s">
        <v>85</v>
      </c>
      <c r="Z90" s="5389" t="s">
        <v>178</v>
      </c>
      <c r="AA90" s="6237"/>
      <c r="AB90" s="5459"/>
      <c r="AC90" s="5367" t="s">
        <v>179</v>
      </c>
      <c r="AD90" s="5430" t="s">
        <v>184</v>
      </c>
      <c r="AE90" s="5430" t="s">
        <v>185</v>
      </c>
      <c r="AF90" s="3453" t="s">
        <v>249</v>
      </c>
      <c r="AG90" s="3028" t="s">
        <v>117</v>
      </c>
      <c r="AH90" s="4744" t="s">
        <v>2880</v>
      </c>
      <c r="AI90" s="4751">
        <v>45689</v>
      </c>
      <c r="AJ90" s="2873">
        <v>45836</v>
      </c>
      <c r="AK90" s="3129">
        <f t="shared" si="3"/>
        <v>147</v>
      </c>
      <c r="AL90" s="2840">
        <v>0.2</v>
      </c>
      <c r="AM90" s="2840" t="s">
        <v>1613</v>
      </c>
      <c r="AN90" s="3115" t="s">
        <v>1626</v>
      </c>
      <c r="AO90" s="3115" t="s">
        <v>1627</v>
      </c>
      <c r="AP90" s="3115"/>
      <c r="AQ90" s="3396"/>
    </row>
    <row r="91" spans="1:43" ht="83.25" customHeight="1" x14ac:dyDescent="0.2">
      <c r="A91" s="5642"/>
      <c r="B91" s="5423"/>
      <c r="C91" s="5423"/>
      <c r="D91" s="5423"/>
      <c r="E91" s="5417"/>
      <c r="F91" s="5423"/>
      <c r="G91" s="5423"/>
      <c r="H91" s="5423"/>
      <c r="I91" s="5417"/>
      <c r="J91" s="5423"/>
      <c r="K91" s="5417"/>
      <c r="L91" s="5423"/>
      <c r="M91" s="5423"/>
      <c r="N91" s="5485"/>
      <c r="O91" s="5423"/>
      <c r="P91" s="5423"/>
      <c r="Q91" s="5417"/>
      <c r="R91" s="6002"/>
      <c r="S91" s="5423"/>
      <c r="T91" s="5974"/>
      <c r="U91" s="5976"/>
      <c r="V91" s="5423"/>
      <c r="W91" s="5440"/>
      <c r="X91" s="5420"/>
      <c r="Y91" s="5423"/>
      <c r="Z91" s="5425"/>
      <c r="AA91" s="6238"/>
      <c r="AB91" s="5969"/>
      <c r="AC91" s="5485"/>
      <c r="AD91" s="5464"/>
      <c r="AE91" s="5464"/>
      <c r="AF91" s="3311" t="s">
        <v>250</v>
      </c>
      <c r="AG91" s="3114" t="s">
        <v>117</v>
      </c>
      <c r="AH91" s="4743" t="s">
        <v>2881</v>
      </c>
      <c r="AI91" s="4746">
        <v>45719</v>
      </c>
      <c r="AJ91" s="4366">
        <v>45991</v>
      </c>
      <c r="AK91" s="3458">
        <f t="shared" si="3"/>
        <v>272</v>
      </c>
      <c r="AL91" s="2848">
        <v>0.6</v>
      </c>
      <c r="AM91" s="3132" t="s">
        <v>1613</v>
      </c>
      <c r="AN91" s="3132" t="s">
        <v>1626</v>
      </c>
      <c r="AO91" s="3132" t="s">
        <v>1627</v>
      </c>
      <c r="AP91" s="3132" t="s">
        <v>1607</v>
      </c>
      <c r="AQ91" s="3419" t="s">
        <v>2797</v>
      </c>
    </row>
    <row r="92" spans="1:43" ht="87.75" customHeight="1" thickBot="1" x14ac:dyDescent="0.25">
      <c r="A92" s="5829"/>
      <c r="B92" s="5424"/>
      <c r="C92" s="5424"/>
      <c r="D92" s="5424"/>
      <c r="E92" s="5418"/>
      <c r="F92" s="5424"/>
      <c r="G92" s="5424"/>
      <c r="H92" s="5424"/>
      <c r="I92" s="5418"/>
      <c r="J92" s="5424"/>
      <c r="K92" s="5418"/>
      <c r="L92" s="5424"/>
      <c r="M92" s="5424"/>
      <c r="N92" s="5368"/>
      <c r="O92" s="5424"/>
      <c r="P92" s="5424"/>
      <c r="Q92" s="5418"/>
      <c r="R92" s="5360"/>
      <c r="S92" s="5424"/>
      <c r="T92" s="5975"/>
      <c r="U92" s="5437"/>
      <c r="V92" s="5424"/>
      <c r="W92" s="5372"/>
      <c r="X92" s="5421"/>
      <c r="Y92" s="5424"/>
      <c r="Z92" s="5390"/>
      <c r="AA92" s="6239"/>
      <c r="AB92" s="5460"/>
      <c r="AC92" s="5368"/>
      <c r="AD92" s="5431"/>
      <c r="AE92" s="5431"/>
      <c r="AF92" s="4589" t="s">
        <v>251</v>
      </c>
      <c r="AG92" s="3029" t="s">
        <v>117</v>
      </c>
      <c r="AH92" s="4742" t="s">
        <v>2882</v>
      </c>
      <c r="AI92" s="4752">
        <v>45779</v>
      </c>
      <c r="AJ92" s="4367">
        <v>45991</v>
      </c>
      <c r="AK92" s="3457">
        <f t="shared" si="3"/>
        <v>212</v>
      </c>
      <c r="AL92" s="2856">
        <v>0.2</v>
      </c>
      <c r="AM92" s="3133" t="s">
        <v>1613</v>
      </c>
      <c r="AN92" s="3133" t="s">
        <v>1616</v>
      </c>
      <c r="AO92" s="3133" t="s">
        <v>1617</v>
      </c>
      <c r="AP92" s="3133"/>
      <c r="AQ92" s="3432"/>
    </row>
    <row r="93" spans="1:43" ht="101.25" customHeight="1" thickTop="1" x14ac:dyDescent="0.2">
      <c r="A93" s="5711" t="s">
        <v>167</v>
      </c>
      <c r="B93" s="5422"/>
      <c r="C93" s="5422" t="s">
        <v>67</v>
      </c>
      <c r="D93" s="5422" t="s">
        <v>168</v>
      </c>
      <c r="E93" s="5416" t="s">
        <v>169</v>
      </c>
      <c r="F93" s="5422" t="s">
        <v>79</v>
      </c>
      <c r="G93" s="5422" t="s">
        <v>1530</v>
      </c>
      <c r="H93" s="5422" t="s">
        <v>81</v>
      </c>
      <c r="I93" s="5416" t="s">
        <v>170</v>
      </c>
      <c r="J93" s="5422" t="s">
        <v>171</v>
      </c>
      <c r="K93" s="5416" t="s">
        <v>1542</v>
      </c>
      <c r="L93" s="5681">
        <v>0.96</v>
      </c>
      <c r="M93" s="5422" t="s">
        <v>85</v>
      </c>
      <c r="N93" s="5367" t="s">
        <v>172</v>
      </c>
      <c r="O93" s="5422" t="s">
        <v>2355</v>
      </c>
      <c r="P93" s="5422" t="s">
        <v>180</v>
      </c>
      <c r="Q93" s="5416" t="s">
        <v>181</v>
      </c>
      <c r="R93" s="5359">
        <v>0.9</v>
      </c>
      <c r="S93" s="5422" t="s">
        <v>85</v>
      </c>
      <c r="T93" s="5973" t="s">
        <v>201</v>
      </c>
      <c r="U93" s="5436" t="s">
        <v>25</v>
      </c>
      <c r="V93" s="5422" t="s">
        <v>202</v>
      </c>
      <c r="W93" s="5373">
        <v>7.8200000000000006E-3</v>
      </c>
      <c r="X93" s="5422">
        <v>1000</v>
      </c>
      <c r="Y93" s="5422" t="s">
        <v>113</v>
      </c>
      <c r="Z93" s="5389" t="s">
        <v>178</v>
      </c>
      <c r="AA93" s="5434"/>
      <c r="AB93" s="5459"/>
      <c r="AC93" s="5367" t="s">
        <v>179</v>
      </c>
      <c r="AD93" s="5430" t="s">
        <v>184</v>
      </c>
      <c r="AE93" s="5430" t="s">
        <v>185</v>
      </c>
      <c r="AF93" s="3374" t="s">
        <v>252</v>
      </c>
      <c r="AG93" s="3028" t="s">
        <v>117</v>
      </c>
      <c r="AH93" s="4744" t="s">
        <v>2883</v>
      </c>
      <c r="AI93" s="4739">
        <v>45719</v>
      </c>
      <c r="AJ93" s="2873">
        <v>45991</v>
      </c>
      <c r="AK93" s="3129">
        <f>AJ93-AI93</f>
        <v>272</v>
      </c>
      <c r="AL93" s="2840">
        <v>0.5</v>
      </c>
      <c r="AM93" s="3115" t="s">
        <v>1605</v>
      </c>
      <c r="AN93" s="3115" t="s">
        <v>2841</v>
      </c>
      <c r="AO93" s="3115" t="s">
        <v>1615</v>
      </c>
      <c r="AP93" s="3115" t="s">
        <v>1607</v>
      </c>
      <c r="AQ93" s="3396" t="s">
        <v>2797</v>
      </c>
    </row>
    <row r="94" spans="1:43" ht="93.75" customHeight="1" thickBot="1" x14ac:dyDescent="0.25">
      <c r="A94" s="5829"/>
      <c r="B94" s="5424"/>
      <c r="C94" s="5424"/>
      <c r="D94" s="5424"/>
      <c r="E94" s="5418"/>
      <c r="F94" s="5424"/>
      <c r="G94" s="5424"/>
      <c r="H94" s="5424"/>
      <c r="I94" s="5418"/>
      <c r="J94" s="5424"/>
      <c r="K94" s="5418"/>
      <c r="L94" s="5424"/>
      <c r="M94" s="5424"/>
      <c r="N94" s="5368"/>
      <c r="O94" s="5424"/>
      <c r="P94" s="5424"/>
      <c r="Q94" s="5418"/>
      <c r="R94" s="5360"/>
      <c r="S94" s="5424"/>
      <c r="T94" s="5975"/>
      <c r="U94" s="5437"/>
      <c r="V94" s="5424"/>
      <c r="W94" s="5372"/>
      <c r="X94" s="5424"/>
      <c r="Y94" s="5424"/>
      <c r="Z94" s="5390"/>
      <c r="AA94" s="5435"/>
      <c r="AB94" s="5460"/>
      <c r="AC94" s="5368"/>
      <c r="AD94" s="5431"/>
      <c r="AE94" s="5431"/>
      <c r="AF94" s="4589" t="s">
        <v>253</v>
      </c>
      <c r="AG94" s="3029" t="s">
        <v>117</v>
      </c>
      <c r="AH94" s="4742" t="s">
        <v>2884</v>
      </c>
      <c r="AI94" s="4752">
        <v>45719</v>
      </c>
      <c r="AJ94" s="4367">
        <v>45991</v>
      </c>
      <c r="AK94" s="3457">
        <f t="shared" si="3"/>
        <v>272</v>
      </c>
      <c r="AL94" s="2856">
        <v>0.5</v>
      </c>
      <c r="AM94" s="3133" t="s">
        <v>1605</v>
      </c>
      <c r="AN94" s="3133" t="s">
        <v>1626</v>
      </c>
      <c r="AO94" s="3133" t="s">
        <v>1627</v>
      </c>
      <c r="AP94" s="3133" t="s">
        <v>1607</v>
      </c>
      <c r="AQ94" s="3432" t="s">
        <v>2797</v>
      </c>
    </row>
    <row r="95" spans="1:43" ht="114.75" customHeight="1" thickTop="1" x14ac:dyDescent="0.2">
      <c r="A95" s="5711" t="s">
        <v>167</v>
      </c>
      <c r="B95" s="5422"/>
      <c r="C95" s="5422" t="s">
        <v>67</v>
      </c>
      <c r="D95" s="5422" t="s">
        <v>168</v>
      </c>
      <c r="E95" s="5416" t="s">
        <v>169</v>
      </c>
      <c r="F95" s="5422" t="s">
        <v>79</v>
      </c>
      <c r="G95" s="5422" t="s">
        <v>1530</v>
      </c>
      <c r="H95" s="5422" t="s">
        <v>81</v>
      </c>
      <c r="I95" s="5416" t="s">
        <v>170</v>
      </c>
      <c r="J95" s="5422" t="s">
        <v>171</v>
      </c>
      <c r="K95" s="5416" t="s">
        <v>1540</v>
      </c>
      <c r="L95" s="5681">
        <v>0.96</v>
      </c>
      <c r="M95" s="5422" t="s">
        <v>85</v>
      </c>
      <c r="N95" s="5367" t="s">
        <v>172</v>
      </c>
      <c r="O95" s="5422" t="s">
        <v>2355</v>
      </c>
      <c r="P95" s="5422" t="s">
        <v>180</v>
      </c>
      <c r="Q95" s="5416" t="s">
        <v>181</v>
      </c>
      <c r="R95" s="5359">
        <v>0.9</v>
      </c>
      <c r="S95" s="5422" t="s">
        <v>85</v>
      </c>
      <c r="T95" s="5973" t="s">
        <v>203</v>
      </c>
      <c r="U95" s="5436" t="s">
        <v>25</v>
      </c>
      <c r="V95" s="3099" t="s">
        <v>204</v>
      </c>
      <c r="W95" s="5373">
        <v>7.8200000000000006E-3</v>
      </c>
      <c r="X95" s="5422">
        <v>1200</v>
      </c>
      <c r="Y95" s="5422" t="s">
        <v>113</v>
      </c>
      <c r="Z95" s="5389" t="s">
        <v>178</v>
      </c>
      <c r="AA95" s="5434"/>
      <c r="AB95" s="5459"/>
      <c r="AC95" s="5367" t="s">
        <v>179</v>
      </c>
      <c r="AD95" s="5430" t="s">
        <v>184</v>
      </c>
      <c r="AE95" s="5430" t="s">
        <v>185</v>
      </c>
      <c r="AF95" s="3374" t="s">
        <v>254</v>
      </c>
      <c r="AG95" s="3028" t="s">
        <v>117</v>
      </c>
      <c r="AH95" s="4769" t="s">
        <v>2885</v>
      </c>
      <c r="AI95" s="4739">
        <v>45689</v>
      </c>
      <c r="AJ95" s="2873">
        <v>45716</v>
      </c>
      <c r="AK95" s="3129">
        <f>AJ95-AI95</f>
        <v>27</v>
      </c>
      <c r="AL95" s="2840">
        <v>0.2</v>
      </c>
      <c r="AM95" s="3115" t="s">
        <v>1605</v>
      </c>
      <c r="AN95" s="3115" t="s">
        <v>2841</v>
      </c>
      <c r="AO95" s="3115" t="s">
        <v>1615</v>
      </c>
      <c r="AP95" s="3115"/>
      <c r="AQ95" s="3396"/>
    </row>
    <row r="96" spans="1:43" ht="72" customHeight="1" thickBot="1" x14ac:dyDescent="0.25">
      <c r="A96" s="5829"/>
      <c r="B96" s="5424"/>
      <c r="C96" s="5424"/>
      <c r="D96" s="5424"/>
      <c r="E96" s="5418"/>
      <c r="F96" s="5424"/>
      <c r="G96" s="5424"/>
      <c r="H96" s="5424"/>
      <c r="I96" s="5418"/>
      <c r="J96" s="5424"/>
      <c r="K96" s="5418"/>
      <c r="L96" s="5424"/>
      <c r="M96" s="5424"/>
      <c r="N96" s="5368"/>
      <c r="O96" s="5424"/>
      <c r="P96" s="5424"/>
      <c r="Q96" s="5418"/>
      <c r="R96" s="5360"/>
      <c r="S96" s="5424"/>
      <c r="T96" s="5975"/>
      <c r="U96" s="5437"/>
      <c r="V96" s="3101"/>
      <c r="W96" s="5372"/>
      <c r="X96" s="5424"/>
      <c r="Y96" s="5424"/>
      <c r="Z96" s="5390"/>
      <c r="AA96" s="5435"/>
      <c r="AB96" s="5460"/>
      <c r="AC96" s="5368"/>
      <c r="AD96" s="5431"/>
      <c r="AE96" s="5431"/>
      <c r="AF96" s="4589" t="s">
        <v>255</v>
      </c>
      <c r="AG96" s="3029" t="s">
        <v>117</v>
      </c>
      <c r="AH96" s="4742" t="s">
        <v>2886</v>
      </c>
      <c r="AI96" s="4752">
        <v>45719</v>
      </c>
      <c r="AJ96" s="4367">
        <v>45991</v>
      </c>
      <c r="AK96" s="3457">
        <f>AJ96-AI96</f>
        <v>272</v>
      </c>
      <c r="AL96" s="2856">
        <v>0.8</v>
      </c>
      <c r="AM96" s="3133" t="s">
        <v>1605</v>
      </c>
      <c r="AN96" s="3133" t="s">
        <v>2841</v>
      </c>
      <c r="AO96" s="3133" t="s">
        <v>1615</v>
      </c>
      <c r="AP96" s="3133" t="s">
        <v>1607</v>
      </c>
      <c r="AQ96" s="3432" t="s">
        <v>2797</v>
      </c>
    </row>
    <row r="97" spans="1:43" ht="78" customHeight="1" thickTop="1" x14ac:dyDescent="0.2">
      <c r="A97" s="5711" t="s">
        <v>167</v>
      </c>
      <c r="B97" s="5422"/>
      <c r="C97" s="5422" t="s">
        <v>67</v>
      </c>
      <c r="D97" s="5422" t="s">
        <v>168</v>
      </c>
      <c r="E97" s="5416" t="s">
        <v>169</v>
      </c>
      <c r="F97" s="5422" t="s">
        <v>79</v>
      </c>
      <c r="G97" s="5422" t="s">
        <v>1530</v>
      </c>
      <c r="H97" s="5422" t="s">
        <v>81</v>
      </c>
      <c r="I97" s="5416" t="s">
        <v>170</v>
      </c>
      <c r="J97" s="5422" t="s">
        <v>171</v>
      </c>
      <c r="K97" s="5416" t="s">
        <v>1540</v>
      </c>
      <c r="L97" s="5681">
        <v>0.96</v>
      </c>
      <c r="M97" s="5422" t="s">
        <v>85</v>
      </c>
      <c r="N97" s="5367" t="s">
        <v>172</v>
      </c>
      <c r="O97" s="5422" t="s">
        <v>2355</v>
      </c>
      <c r="P97" s="5422" t="s">
        <v>180</v>
      </c>
      <c r="Q97" s="5416" t="s">
        <v>181</v>
      </c>
      <c r="R97" s="5359">
        <v>0.9</v>
      </c>
      <c r="S97" s="5422" t="s">
        <v>85</v>
      </c>
      <c r="T97" s="5973" t="s">
        <v>205</v>
      </c>
      <c r="U97" s="5436" t="s">
        <v>25</v>
      </c>
      <c r="V97" s="3099" t="s">
        <v>206</v>
      </c>
      <c r="W97" s="5373">
        <v>7.8200000000000006E-3</v>
      </c>
      <c r="X97" s="5422">
        <v>20</v>
      </c>
      <c r="Y97" s="5422" t="s">
        <v>113</v>
      </c>
      <c r="Z97" s="5389" t="s">
        <v>178</v>
      </c>
      <c r="AA97" s="5432"/>
      <c r="AB97" s="5459"/>
      <c r="AC97" s="5367" t="s">
        <v>179</v>
      </c>
      <c r="AD97" s="5430" t="s">
        <v>184</v>
      </c>
      <c r="AE97" s="5430" t="s">
        <v>185</v>
      </c>
      <c r="AF97" s="3374" t="s">
        <v>256</v>
      </c>
      <c r="AG97" s="3028" t="s">
        <v>117</v>
      </c>
      <c r="AH97" s="4769" t="s">
        <v>2887</v>
      </c>
      <c r="AI97" s="4739">
        <v>45689</v>
      </c>
      <c r="AJ97" s="2873">
        <v>45716</v>
      </c>
      <c r="AK97" s="3129">
        <f t="shared" ref="AK97:AK105" si="4">AJ97-AI97</f>
        <v>27</v>
      </c>
      <c r="AL97" s="2840">
        <v>0.2</v>
      </c>
      <c r="AM97" s="3115" t="s">
        <v>1605</v>
      </c>
      <c r="AN97" s="3115" t="s">
        <v>2841</v>
      </c>
      <c r="AO97" s="3115" t="s">
        <v>1615</v>
      </c>
      <c r="AP97" s="3115"/>
      <c r="AQ97" s="3396"/>
    </row>
    <row r="98" spans="1:43" ht="110.25" customHeight="1" thickBot="1" x14ac:dyDescent="0.25">
      <c r="A98" s="5829"/>
      <c r="B98" s="5424"/>
      <c r="C98" s="5424"/>
      <c r="D98" s="5424"/>
      <c r="E98" s="5418"/>
      <c r="F98" s="5424"/>
      <c r="G98" s="5424"/>
      <c r="H98" s="5424"/>
      <c r="I98" s="5418"/>
      <c r="J98" s="5424"/>
      <c r="K98" s="5418"/>
      <c r="L98" s="5424"/>
      <c r="M98" s="5424"/>
      <c r="N98" s="5368"/>
      <c r="O98" s="5424"/>
      <c r="P98" s="5424"/>
      <c r="Q98" s="5418"/>
      <c r="R98" s="5360"/>
      <c r="S98" s="5424"/>
      <c r="T98" s="5975"/>
      <c r="U98" s="5437"/>
      <c r="V98" s="3101"/>
      <c r="W98" s="5372"/>
      <c r="X98" s="5424"/>
      <c r="Y98" s="5424"/>
      <c r="Z98" s="5390"/>
      <c r="AA98" s="5433"/>
      <c r="AB98" s="5460"/>
      <c r="AC98" s="5368"/>
      <c r="AD98" s="5431"/>
      <c r="AE98" s="5431"/>
      <c r="AF98" s="4589" t="s">
        <v>2585</v>
      </c>
      <c r="AG98" s="3029" t="s">
        <v>117</v>
      </c>
      <c r="AH98" s="4745" t="s">
        <v>2888</v>
      </c>
      <c r="AI98" s="4741">
        <v>45719</v>
      </c>
      <c r="AJ98" s="4367">
        <v>45991</v>
      </c>
      <c r="AK98" s="3457">
        <f t="shared" si="4"/>
        <v>272</v>
      </c>
      <c r="AL98" s="2856">
        <v>0.8</v>
      </c>
      <c r="AM98" s="3133" t="s">
        <v>1605</v>
      </c>
      <c r="AN98" s="3133" t="s">
        <v>2841</v>
      </c>
      <c r="AO98" s="3133" t="s">
        <v>1615</v>
      </c>
      <c r="AP98" s="3133" t="s">
        <v>1607</v>
      </c>
      <c r="AQ98" s="3432" t="s">
        <v>2797</v>
      </c>
    </row>
    <row r="99" spans="1:43" ht="93" customHeight="1" thickTop="1" x14ac:dyDescent="0.2">
      <c r="A99" s="5711" t="s">
        <v>167</v>
      </c>
      <c r="B99" s="5422"/>
      <c r="C99" s="5422" t="s">
        <v>67</v>
      </c>
      <c r="D99" s="5422" t="s">
        <v>168</v>
      </c>
      <c r="E99" s="5416" t="s">
        <v>169</v>
      </c>
      <c r="F99" s="5422" t="s">
        <v>79</v>
      </c>
      <c r="G99" s="5422" t="s">
        <v>1530</v>
      </c>
      <c r="H99" s="5422" t="s">
        <v>81</v>
      </c>
      <c r="I99" s="5416" t="s">
        <v>170</v>
      </c>
      <c r="J99" s="5422" t="s">
        <v>171</v>
      </c>
      <c r="K99" s="5416" t="s">
        <v>1540</v>
      </c>
      <c r="L99" s="5681">
        <v>0.96</v>
      </c>
      <c r="M99" s="5422" t="s">
        <v>85</v>
      </c>
      <c r="N99" s="5367" t="s">
        <v>172</v>
      </c>
      <c r="O99" s="5422" t="s">
        <v>2355</v>
      </c>
      <c r="P99" s="5422" t="s">
        <v>174</v>
      </c>
      <c r="Q99" s="5416" t="s">
        <v>2719</v>
      </c>
      <c r="R99" s="6235">
        <v>12</v>
      </c>
      <c r="S99" s="5422" t="s">
        <v>113</v>
      </c>
      <c r="T99" s="5973" t="s">
        <v>207</v>
      </c>
      <c r="U99" s="5436" t="s">
        <v>25</v>
      </c>
      <c r="V99" s="3099" t="s">
        <v>208</v>
      </c>
      <c r="W99" s="5373">
        <v>3.81E-3</v>
      </c>
      <c r="X99" s="5419">
        <v>1</v>
      </c>
      <c r="Y99" s="5422" t="s">
        <v>85</v>
      </c>
      <c r="Z99" s="5389" t="s">
        <v>178</v>
      </c>
      <c r="AA99" s="5434"/>
      <c r="AB99" s="5459"/>
      <c r="AC99" s="5367" t="s">
        <v>179</v>
      </c>
      <c r="AD99" s="5430" t="s">
        <v>184</v>
      </c>
      <c r="AE99" s="5430" t="s">
        <v>185</v>
      </c>
      <c r="AF99" s="3374" t="s">
        <v>2586</v>
      </c>
      <c r="AG99" s="3028" t="s">
        <v>117</v>
      </c>
      <c r="AH99" s="4744" t="s">
        <v>2889</v>
      </c>
      <c r="AI99" s="4751">
        <v>45689</v>
      </c>
      <c r="AJ99" s="2873">
        <v>45716</v>
      </c>
      <c r="AK99" s="3424">
        <f t="shared" si="4"/>
        <v>27</v>
      </c>
      <c r="AL99" s="2840">
        <v>0.2</v>
      </c>
      <c r="AM99" s="3115" t="s">
        <v>1605</v>
      </c>
      <c r="AN99" s="3115" t="s">
        <v>1616</v>
      </c>
      <c r="AO99" s="3115" t="s">
        <v>1617</v>
      </c>
      <c r="AP99" s="3115"/>
      <c r="AQ99" s="3396"/>
    </row>
    <row r="100" spans="1:43" ht="70.5" customHeight="1" thickBot="1" x14ac:dyDescent="0.25">
      <c r="A100" s="5829"/>
      <c r="B100" s="5424"/>
      <c r="C100" s="5424"/>
      <c r="D100" s="5424"/>
      <c r="E100" s="5418"/>
      <c r="F100" s="5424"/>
      <c r="G100" s="5424"/>
      <c r="H100" s="5424"/>
      <c r="I100" s="5418"/>
      <c r="J100" s="5424"/>
      <c r="K100" s="5418"/>
      <c r="L100" s="5424"/>
      <c r="M100" s="5424"/>
      <c r="N100" s="5368"/>
      <c r="O100" s="5424"/>
      <c r="P100" s="5424"/>
      <c r="Q100" s="5418"/>
      <c r="R100" s="6236"/>
      <c r="S100" s="5424"/>
      <c r="T100" s="5975"/>
      <c r="U100" s="5437"/>
      <c r="V100" s="3101"/>
      <c r="W100" s="5372"/>
      <c r="X100" s="5421"/>
      <c r="Y100" s="5424"/>
      <c r="Z100" s="5390"/>
      <c r="AA100" s="5435"/>
      <c r="AB100" s="5460"/>
      <c r="AC100" s="5368"/>
      <c r="AD100" s="5431"/>
      <c r="AE100" s="5431"/>
      <c r="AF100" s="4297" t="s">
        <v>257</v>
      </c>
      <c r="AG100" s="3029" t="s">
        <v>117</v>
      </c>
      <c r="AH100" s="4742" t="s">
        <v>2890</v>
      </c>
      <c r="AI100" s="4752">
        <v>45931</v>
      </c>
      <c r="AJ100" s="4367">
        <v>45991</v>
      </c>
      <c r="AK100" s="3004">
        <f>AJ100-AI100</f>
        <v>60</v>
      </c>
      <c r="AL100" s="2856">
        <v>0.8</v>
      </c>
      <c r="AM100" s="3133" t="s">
        <v>1605</v>
      </c>
      <c r="AN100" s="3133" t="s">
        <v>1616</v>
      </c>
      <c r="AO100" s="3133" t="s">
        <v>1617</v>
      </c>
      <c r="AP100" s="3133"/>
      <c r="AQ100" s="3432"/>
    </row>
    <row r="101" spans="1:43" ht="63" customHeight="1" thickTop="1" x14ac:dyDescent="0.2">
      <c r="A101" s="5711" t="s">
        <v>167</v>
      </c>
      <c r="B101" s="5422"/>
      <c r="C101" s="5422" t="s">
        <v>67</v>
      </c>
      <c r="D101" s="5422" t="s">
        <v>168</v>
      </c>
      <c r="E101" s="5416" t="s">
        <v>169</v>
      </c>
      <c r="F101" s="5422" t="s">
        <v>79</v>
      </c>
      <c r="G101" s="5422" t="s">
        <v>1530</v>
      </c>
      <c r="H101" s="5422" t="s">
        <v>81</v>
      </c>
      <c r="I101" s="5416" t="s">
        <v>170</v>
      </c>
      <c r="J101" s="5422" t="s">
        <v>171</v>
      </c>
      <c r="K101" s="5416" t="s">
        <v>1540</v>
      </c>
      <c r="L101" s="5681">
        <v>0.96</v>
      </c>
      <c r="M101" s="5422" t="s">
        <v>85</v>
      </c>
      <c r="N101" s="5367" t="s">
        <v>172</v>
      </c>
      <c r="O101" s="5422" t="s">
        <v>2355</v>
      </c>
      <c r="P101" s="5422" t="s">
        <v>180</v>
      </c>
      <c r="Q101" s="5416" t="s">
        <v>181</v>
      </c>
      <c r="R101" s="5359">
        <v>0.9</v>
      </c>
      <c r="S101" s="5422" t="s">
        <v>85</v>
      </c>
      <c r="T101" s="5973" t="s">
        <v>209</v>
      </c>
      <c r="U101" s="5436" t="s">
        <v>25</v>
      </c>
      <c r="V101" s="3099" t="s">
        <v>210</v>
      </c>
      <c r="W101" s="5373">
        <v>4.8900000000000002E-3</v>
      </c>
      <c r="X101" s="5419">
        <v>1</v>
      </c>
      <c r="Y101" s="5422" t="s">
        <v>85</v>
      </c>
      <c r="Z101" s="5389" t="s">
        <v>178</v>
      </c>
      <c r="AA101" s="5434"/>
      <c r="AB101" s="5459"/>
      <c r="AC101" s="5367" t="s">
        <v>416</v>
      </c>
      <c r="AD101" s="5430" t="s">
        <v>184</v>
      </c>
      <c r="AE101" s="5430" t="s">
        <v>185</v>
      </c>
      <c r="AF101" s="4586" t="s">
        <v>258</v>
      </c>
      <c r="AG101" s="3028" t="s">
        <v>117</v>
      </c>
      <c r="AH101" s="4769" t="s">
        <v>2891</v>
      </c>
      <c r="AI101" s="4739">
        <v>45670</v>
      </c>
      <c r="AJ101" s="2873">
        <v>45716</v>
      </c>
      <c r="AK101" s="3129">
        <f t="shared" si="4"/>
        <v>46</v>
      </c>
      <c r="AL101" s="2840">
        <v>0.3</v>
      </c>
      <c r="AM101" s="3115" t="s">
        <v>1605</v>
      </c>
      <c r="AN101" s="3115" t="s">
        <v>1654</v>
      </c>
      <c r="AO101" s="3115" t="s">
        <v>1655</v>
      </c>
      <c r="AP101" s="3115"/>
      <c r="AQ101" s="3396"/>
    </row>
    <row r="102" spans="1:43" ht="93.75" customHeight="1" x14ac:dyDescent="0.2">
      <c r="A102" s="5642"/>
      <c r="B102" s="5423"/>
      <c r="C102" s="5423"/>
      <c r="D102" s="5423"/>
      <c r="E102" s="5417"/>
      <c r="F102" s="5423"/>
      <c r="G102" s="5423"/>
      <c r="H102" s="5423"/>
      <c r="I102" s="5417"/>
      <c r="J102" s="5423"/>
      <c r="K102" s="5417"/>
      <c r="L102" s="5423"/>
      <c r="M102" s="5423"/>
      <c r="N102" s="5485"/>
      <c r="O102" s="5423"/>
      <c r="P102" s="5423"/>
      <c r="Q102" s="5417"/>
      <c r="R102" s="6002"/>
      <c r="S102" s="5423"/>
      <c r="T102" s="5974"/>
      <c r="U102" s="5976"/>
      <c r="V102" s="3100"/>
      <c r="W102" s="5440"/>
      <c r="X102" s="5420"/>
      <c r="Y102" s="5423"/>
      <c r="Z102" s="5425"/>
      <c r="AA102" s="6234"/>
      <c r="AB102" s="5969"/>
      <c r="AC102" s="5485"/>
      <c r="AD102" s="5464"/>
      <c r="AE102" s="5464"/>
      <c r="AF102" s="4589" t="s">
        <v>259</v>
      </c>
      <c r="AG102" s="3025" t="s">
        <v>117</v>
      </c>
      <c r="AH102" s="4771" t="s">
        <v>2892</v>
      </c>
      <c r="AI102" s="4746">
        <v>45719</v>
      </c>
      <c r="AJ102" s="4368">
        <v>45835</v>
      </c>
      <c r="AK102" s="3447">
        <f>AJ102-AI102</f>
        <v>116</v>
      </c>
      <c r="AL102" s="3138">
        <v>0.6</v>
      </c>
      <c r="AM102" s="2931" t="s">
        <v>1605</v>
      </c>
      <c r="AN102" s="2931" t="s">
        <v>1654</v>
      </c>
      <c r="AO102" s="2931" t="s">
        <v>1655</v>
      </c>
      <c r="AP102" s="2931"/>
      <c r="AQ102" s="3418"/>
    </row>
    <row r="103" spans="1:43" ht="59.25" customHeight="1" thickBot="1" x14ac:dyDescent="0.25">
      <c r="A103" s="5829"/>
      <c r="B103" s="5424"/>
      <c r="C103" s="5424"/>
      <c r="D103" s="5424"/>
      <c r="E103" s="5418"/>
      <c r="F103" s="5424"/>
      <c r="G103" s="5424"/>
      <c r="H103" s="5424"/>
      <c r="I103" s="5418"/>
      <c r="J103" s="5424"/>
      <c r="K103" s="5418"/>
      <c r="L103" s="5424"/>
      <c r="M103" s="5424"/>
      <c r="N103" s="5368"/>
      <c r="O103" s="5424"/>
      <c r="P103" s="5424"/>
      <c r="Q103" s="5418"/>
      <c r="R103" s="5360"/>
      <c r="S103" s="5424"/>
      <c r="T103" s="5975"/>
      <c r="U103" s="5437"/>
      <c r="V103" s="3101"/>
      <c r="W103" s="5372"/>
      <c r="X103" s="5421"/>
      <c r="Y103" s="5424"/>
      <c r="Z103" s="5390"/>
      <c r="AA103" s="5435"/>
      <c r="AB103" s="5460"/>
      <c r="AC103" s="5368"/>
      <c r="AD103" s="5431"/>
      <c r="AE103" s="5431"/>
      <c r="AF103" s="3400" t="s">
        <v>260</v>
      </c>
      <c r="AG103" s="3029" t="s">
        <v>117</v>
      </c>
      <c r="AH103" s="4742" t="s">
        <v>2893</v>
      </c>
      <c r="AI103" s="4752">
        <v>45839</v>
      </c>
      <c r="AJ103" s="4367">
        <v>45869</v>
      </c>
      <c r="AK103" s="3004">
        <f t="shared" si="4"/>
        <v>30</v>
      </c>
      <c r="AL103" s="2856">
        <v>0.1</v>
      </c>
      <c r="AM103" s="3133" t="s">
        <v>1605</v>
      </c>
      <c r="AN103" s="3133" t="s">
        <v>1654</v>
      </c>
      <c r="AO103" s="3133" t="s">
        <v>1655</v>
      </c>
      <c r="AP103" s="3133"/>
      <c r="AQ103" s="3432"/>
    </row>
    <row r="104" spans="1:43" ht="94.5" customHeight="1" thickTop="1" x14ac:dyDescent="0.2">
      <c r="A104" s="5711" t="s">
        <v>167</v>
      </c>
      <c r="B104" s="5422"/>
      <c r="C104" s="5422" t="s">
        <v>67</v>
      </c>
      <c r="D104" s="5422" t="s">
        <v>168</v>
      </c>
      <c r="E104" s="5416" t="s">
        <v>169</v>
      </c>
      <c r="F104" s="5422" t="s">
        <v>79</v>
      </c>
      <c r="G104" s="5422" t="s">
        <v>1530</v>
      </c>
      <c r="H104" s="5422" t="s">
        <v>81</v>
      </c>
      <c r="I104" s="5416" t="s">
        <v>170</v>
      </c>
      <c r="J104" s="5422" t="s">
        <v>171</v>
      </c>
      <c r="K104" s="5416" t="s">
        <v>1540</v>
      </c>
      <c r="L104" s="5681">
        <v>0.96</v>
      </c>
      <c r="M104" s="5422" t="s">
        <v>85</v>
      </c>
      <c r="N104" s="5367" t="s">
        <v>172</v>
      </c>
      <c r="O104" s="5422" t="s">
        <v>2355</v>
      </c>
      <c r="P104" s="5422" t="s">
        <v>180</v>
      </c>
      <c r="Q104" s="5416" t="s">
        <v>181</v>
      </c>
      <c r="R104" s="5359">
        <v>0.9</v>
      </c>
      <c r="S104" s="5422" t="s">
        <v>85</v>
      </c>
      <c r="T104" s="5973" t="s">
        <v>211</v>
      </c>
      <c r="U104" s="5436" t="s">
        <v>25</v>
      </c>
      <c r="V104" s="3099" t="s">
        <v>212</v>
      </c>
      <c r="W104" s="5373">
        <v>7.8200000000000006E-3</v>
      </c>
      <c r="X104" s="5419">
        <v>1</v>
      </c>
      <c r="Y104" s="5422" t="s">
        <v>85</v>
      </c>
      <c r="Z104" s="5389" t="s">
        <v>178</v>
      </c>
      <c r="AA104" s="5434"/>
      <c r="AB104" s="5459"/>
      <c r="AC104" s="5367" t="s">
        <v>179</v>
      </c>
      <c r="AD104" s="5430" t="s">
        <v>184</v>
      </c>
      <c r="AE104" s="5430" t="s">
        <v>185</v>
      </c>
      <c r="AF104" s="3453" t="s">
        <v>261</v>
      </c>
      <c r="AG104" s="3028" t="s">
        <v>117</v>
      </c>
      <c r="AH104" s="4744" t="s">
        <v>2894</v>
      </c>
      <c r="AI104" s="4739">
        <v>45691</v>
      </c>
      <c r="AJ104" s="2873">
        <v>45991</v>
      </c>
      <c r="AK104" s="3424">
        <f t="shared" si="4"/>
        <v>300</v>
      </c>
      <c r="AL104" s="2840">
        <v>0.8</v>
      </c>
      <c r="AM104" s="3115" t="s">
        <v>1605</v>
      </c>
      <c r="AN104" s="3115" t="s">
        <v>2841</v>
      </c>
      <c r="AO104" s="3115" t="s">
        <v>1615</v>
      </c>
      <c r="AP104" s="3115" t="s">
        <v>1626</v>
      </c>
      <c r="AQ104" s="3396" t="s">
        <v>2798</v>
      </c>
    </row>
    <row r="105" spans="1:43" ht="82.5" customHeight="1" thickBot="1" x14ac:dyDescent="0.25">
      <c r="A105" s="5829"/>
      <c r="B105" s="5424"/>
      <c r="C105" s="5424"/>
      <c r="D105" s="5424"/>
      <c r="E105" s="5418"/>
      <c r="F105" s="5424"/>
      <c r="G105" s="5424"/>
      <c r="H105" s="5424"/>
      <c r="I105" s="5418"/>
      <c r="J105" s="5424"/>
      <c r="K105" s="5418"/>
      <c r="L105" s="5424"/>
      <c r="M105" s="5424"/>
      <c r="N105" s="5368"/>
      <c r="O105" s="5424"/>
      <c r="P105" s="5424"/>
      <c r="Q105" s="5418"/>
      <c r="R105" s="5360"/>
      <c r="S105" s="5424"/>
      <c r="T105" s="5975"/>
      <c r="U105" s="5437"/>
      <c r="V105" s="3101"/>
      <c r="W105" s="5372"/>
      <c r="X105" s="5421"/>
      <c r="Y105" s="5424"/>
      <c r="Z105" s="5390"/>
      <c r="AA105" s="5435"/>
      <c r="AB105" s="5460"/>
      <c r="AC105" s="5368"/>
      <c r="AD105" s="5431"/>
      <c r="AE105" s="5431"/>
      <c r="AF105" s="3400" t="s">
        <v>270</v>
      </c>
      <c r="AG105" s="3029" t="s">
        <v>117</v>
      </c>
      <c r="AH105" s="4745" t="s">
        <v>2895</v>
      </c>
      <c r="AI105" s="4752">
        <v>45992</v>
      </c>
      <c r="AJ105" s="4367">
        <v>46006</v>
      </c>
      <c r="AK105" s="3004">
        <f t="shared" si="4"/>
        <v>14</v>
      </c>
      <c r="AL105" s="2856">
        <v>0.2</v>
      </c>
      <c r="AM105" s="3133" t="s">
        <v>1605</v>
      </c>
      <c r="AN105" s="3133" t="s">
        <v>1626</v>
      </c>
      <c r="AO105" s="3133" t="s">
        <v>1627</v>
      </c>
      <c r="AP105" s="3133"/>
      <c r="AQ105" s="3432"/>
    </row>
    <row r="106" spans="1:43" ht="76.5" customHeight="1" thickTop="1" x14ac:dyDescent="0.2">
      <c r="A106" s="5711" t="s">
        <v>167</v>
      </c>
      <c r="B106" s="5422"/>
      <c r="C106" s="5422" t="s">
        <v>67</v>
      </c>
      <c r="D106" s="5422" t="s">
        <v>168</v>
      </c>
      <c r="E106" s="5416" t="s">
        <v>169</v>
      </c>
      <c r="F106" s="5422" t="s">
        <v>79</v>
      </c>
      <c r="G106" s="5422" t="s">
        <v>1530</v>
      </c>
      <c r="H106" s="5422" t="s">
        <v>81</v>
      </c>
      <c r="I106" s="5416" t="s">
        <v>170</v>
      </c>
      <c r="J106" s="5422" t="s">
        <v>171</v>
      </c>
      <c r="K106" s="5416" t="s">
        <v>1541</v>
      </c>
      <c r="L106" s="5681">
        <v>0.96</v>
      </c>
      <c r="M106" s="5422" t="s">
        <v>85</v>
      </c>
      <c r="N106" s="5367" t="s">
        <v>172</v>
      </c>
      <c r="O106" s="5422" t="s">
        <v>2355</v>
      </c>
      <c r="P106" s="5422" t="s">
        <v>180</v>
      </c>
      <c r="Q106" s="5416" t="s">
        <v>181</v>
      </c>
      <c r="R106" s="5359">
        <v>0.9</v>
      </c>
      <c r="S106" s="5422" t="s">
        <v>85</v>
      </c>
      <c r="T106" s="5973" t="s">
        <v>213</v>
      </c>
      <c r="U106" s="5436" t="s">
        <v>25</v>
      </c>
      <c r="V106" s="3099" t="s">
        <v>214</v>
      </c>
      <c r="W106" s="5373">
        <v>3.81E-3</v>
      </c>
      <c r="X106" s="3104">
        <v>1</v>
      </c>
      <c r="Y106" s="3104" t="s">
        <v>113</v>
      </c>
      <c r="Z106" s="4883" t="s">
        <v>178</v>
      </c>
      <c r="AA106" s="5434"/>
      <c r="AB106" s="5459"/>
      <c r="AC106" s="5367" t="s">
        <v>179</v>
      </c>
      <c r="AD106" s="5430" t="s">
        <v>184</v>
      </c>
      <c r="AE106" s="5430" t="s">
        <v>185</v>
      </c>
      <c r="AF106" s="3453" t="s">
        <v>271</v>
      </c>
      <c r="AG106" s="3028" t="s">
        <v>117</v>
      </c>
      <c r="AH106" s="4744" t="s">
        <v>2896</v>
      </c>
      <c r="AI106" s="4751">
        <v>45670</v>
      </c>
      <c r="AJ106" s="2873">
        <v>45716</v>
      </c>
      <c r="AK106" s="3424">
        <f>AJ106-AI106</f>
        <v>46</v>
      </c>
      <c r="AL106" s="2840">
        <v>0.5</v>
      </c>
      <c r="AM106" s="3115" t="s">
        <v>1605</v>
      </c>
      <c r="AN106" s="3115" t="s">
        <v>1616</v>
      </c>
      <c r="AO106" s="3115" t="s">
        <v>1617</v>
      </c>
      <c r="AP106" s="3115"/>
      <c r="AQ106" s="3396"/>
    </row>
    <row r="107" spans="1:43" ht="87.75" customHeight="1" x14ac:dyDescent="0.2">
      <c r="A107" s="5642"/>
      <c r="B107" s="5423"/>
      <c r="C107" s="5423"/>
      <c r="D107" s="5423"/>
      <c r="E107" s="5417"/>
      <c r="F107" s="5423"/>
      <c r="G107" s="5423"/>
      <c r="H107" s="5423"/>
      <c r="I107" s="5417"/>
      <c r="J107" s="5423"/>
      <c r="K107" s="5417"/>
      <c r="L107" s="5423"/>
      <c r="M107" s="5423"/>
      <c r="N107" s="5485"/>
      <c r="O107" s="5423"/>
      <c r="P107" s="5423"/>
      <c r="Q107" s="5417"/>
      <c r="R107" s="6002"/>
      <c r="S107" s="5423"/>
      <c r="T107" s="5974"/>
      <c r="U107" s="5976"/>
      <c r="V107" s="3100"/>
      <c r="W107" s="5440"/>
      <c r="X107" s="3105"/>
      <c r="Y107" s="3105"/>
      <c r="Z107" s="4887"/>
      <c r="AA107" s="6234"/>
      <c r="AB107" s="5969"/>
      <c r="AC107" s="5485"/>
      <c r="AD107" s="5464"/>
      <c r="AE107" s="5464"/>
      <c r="AF107" s="3311" t="s">
        <v>272</v>
      </c>
      <c r="AG107" s="3025" t="s">
        <v>117</v>
      </c>
      <c r="AH107" s="4770" t="s">
        <v>2897</v>
      </c>
      <c r="AI107" s="4746">
        <v>45719</v>
      </c>
      <c r="AJ107" s="4368">
        <v>45747</v>
      </c>
      <c r="AK107" s="3004">
        <f t="shared" ref="AK107:AK111" si="5">AJ107-AI107</f>
        <v>28</v>
      </c>
      <c r="AL107" s="3138">
        <v>0.2</v>
      </c>
      <c r="AM107" s="2931" t="s">
        <v>1605</v>
      </c>
      <c r="AN107" s="2931" t="s">
        <v>1665</v>
      </c>
      <c r="AO107" s="2931" t="s">
        <v>1666</v>
      </c>
      <c r="AP107" s="2931"/>
      <c r="AQ107" s="3418"/>
    </row>
    <row r="108" spans="1:43" ht="97.5" customHeight="1" thickBot="1" x14ac:dyDescent="0.25">
      <c r="A108" s="5829"/>
      <c r="B108" s="5424"/>
      <c r="C108" s="5424"/>
      <c r="D108" s="5424"/>
      <c r="E108" s="5418"/>
      <c r="F108" s="5424"/>
      <c r="G108" s="5424"/>
      <c r="H108" s="5424"/>
      <c r="I108" s="5418"/>
      <c r="J108" s="5424"/>
      <c r="K108" s="5418"/>
      <c r="L108" s="5424"/>
      <c r="M108" s="5424"/>
      <c r="N108" s="5368"/>
      <c r="O108" s="5424"/>
      <c r="P108" s="5424"/>
      <c r="Q108" s="5418"/>
      <c r="R108" s="5360"/>
      <c r="S108" s="5424"/>
      <c r="T108" s="5975"/>
      <c r="U108" s="5437"/>
      <c r="V108" s="3101"/>
      <c r="W108" s="5372"/>
      <c r="X108" s="3106"/>
      <c r="Y108" s="3106"/>
      <c r="Z108" s="4884"/>
      <c r="AA108" s="5435"/>
      <c r="AB108" s="5460"/>
      <c r="AC108" s="5368"/>
      <c r="AD108" s="5431"/>
      <c r="AE108" s="5431"/>
      <c r="AF108" s="4297" t="s">
        <v>273</v>
      </c>
      <c r="AG108" s="3029" t="s">
        <v>117</v>
      </c>
      <c r="AH108" s="4742" t="s">
        <v>2898</v>
      </c>
      <c r="AI108" s="4752">
        <v>45748</v>
      </c>
      <c r="AJ108" s="4367">
        <v>45991</v>
      </c>
      <c r="AK108" s="3457">
        <f t="shared" si="5"/>
        <v>243</v>
      </c>
      <c r="AL108" s="2856">
        <v>0.3</v>
      </c>
      <c r="AM108" s="3133" t="s">
        <v>1605</v>
      </c>
      <c r="AN108" s="3133" t="s">
        <v>1665</v>
      </c>
      <c r="AO108" s="3133" t="s">
        <v>1666</v>
      </c>
      <c r="AP108" s="3133" t="s">
        <v>1616</v>
      </c>
      <c r="AQ108" s="3432" t="s">
        <v>1617</v>
      </c>
    </row>
    <row r="109" spans="1:43" ht="90" customHeight="1" thickTop="1" x14ac:dyDescent="0.2">
      <c r="A109" s="5711" t="s">
        <v>167</v>
      </c>
      <c r="B109" s="5422"/>
      <c r="C109" s="5422" t="s">
        <v>67</v>
      </c>
      <c r="D109" s="5422" t="s">
        <v>168</v>
      </c>
      <c r="E109" s="5416" t="s">
        <v>169</v>
      </c>
      <c r="F109" s="5422" t="s">
        <v>79</v>
      </c>
      <c r="G109" s="5422" t="s">
        <v>1530</v>
      </c>
      <c r="H109" s="5422" t="s">
        <v>81</v>
      </c>
      <c r="I109" s="5416" t="s">
        <v>170</v>
      </c>
      <c r="J109" s="5422" t="s">
        <v>171</v>
      </c>
      <c r="K109" s="5416" t="s">
        <v>1540</v>
      </c>
      <c r="L109" s="5681">
        <v>0.96</v>
      </c>
      <c r="M109" s="5422" t="s">
        <v>85</v>
      </c>
      <c r="N109" s="5367" t="s">
        <v>172</v>
      </c>
      <c r="O109" s="5422" t="s">
        <v>2355</v>
      </c>
      <c r="P109" s="5422" t="s">
        <v>180</v>
      </c>
      <c r="Q109" s="5416" t="s">
        <v>181</v>
      </c>
      <c r="R109" s="5359">
        <v>0.9</v>
      </c>
      <c r="S109" s="5422" t="s">
        <v>85</v>
      </c>
      <c r="T109" s="5973" t="s">
        <v>215</v>
      </c>
      <c r="U109" s="5436" t="s">
        <v>25</v>
      </c>
      <c r="V109" s="5416" t="s">
        <v>216</v>
      </c>
      <c r="W109" s="5373">
        <v>2.97E-3</v>
      </c>
      <c r="X109" s="5422">
        <v>2000</v>
      </c>
      <c r="Y109" s="5422" t="s">
        <v>113</v>
      </c>
      <c r="Z109" s="5389" t="s">
        <v>178</v>
      </c>
      <c r="AA109" s="5432"/>
      <c r="AB109" s="5459"/>
      <c r="AC109" s="5367" t="s">
        <v>179</v>
      </c>
      <c r="AD109" s="5430" t="s">
        <v>184</v>
      </c>
      <c r="AE109" s="5430" t="s">
        <v>185</v>
      </c>
      <c r="AF109" s="4586" t="s">
        <v>274</v>
      </c>
      <c r="AG109" s="3028" t="s">
        <v>117</v>
      </c>
      <c r="AH109" s="4744" t="s">
        <v>2899</v>
      </c>
      <c r="AI109" s="4739">
        <v>45677</v>
      </c>
      <c r="AJ109" s="2873">
        <v>45688</v>
      </c>
      <c r="AK109" s="3129">
        <f t="shared" si="5"/>
        <v>11</v>
      </c>
      <c r="AL109" s="2840">
        <v>0.3</v>
      </c>
      <c r="AM109" s="3115" t="s">
        <v>1605</v>
      </c>
      <c r="AN109" s="3115" t="s">
        <v>1626</v>
      </c>
      <c r="AO109" s="3115" t="s">
        <v>1627</v>
      </c>
      <c r="AP109" s="3115"/>
      <c r="AQ109" s="3396"/>
    </row>
    <row r="110" spans="1:43" ht="99.75" customHeight="1" thickBot="1" x14ac:dyDescent="0.25">
      <c r="A110" s="5829"/>
      <c r="B110" s="5424"/>
      <c r="C110" s="5424"/>
      <c r="D110" s="5424"/>
      <c r="E110" s="5418"/>
      <c r="F110" s="5424"/>
      <c r="G110" s="5424"/>
      <c r="H110" s="5424"/>
      <c r="I110" s="5418"/>
      <c r="J110" s="5424"/>
      <c r="K110" s="5418"/>
      <c r="L110" s="5424"/>
      <c r="M110" s="5424"/>
      <c r="N110" s="5368"/>
      <c r="O110" s="5424"/>
      <c r="P110" s="5424"/>
      <c r="Q110" s="5418"/>
      <c r="R110" s="5360"/>
      <c r="S110" s="5424"/>
      <c r="T110" s="5975"/>
      <c r="U110" s="5437"/>
      <c r="V110" s="5418"/>
      <c r="W110" s="5372"/>
      <c r="X110" s="5424"/>
      <c r="Y110" s="5424"/>
      <c r="Z110" s="5390"/>
      <c r="AA110" s="5433"/>
      <c r="AB110" s="5460"/>
      <c r="AC110" s="5368"/>
      <c r="AD110" s="5431"/>
      <c r="AE110" s="5431"/>
      <c r="AF110" s="4589" t="s">
        <v>275</v>
      </c>
      <c r="AG110" s="3029" t="s">
        <v>117</v>
      </c>
      <c r="AH110" s="4742" t="s">
        <v>2900</v>
      </c>
      <c r="AI110" s="4752">
        <v>45691</v>
      </c>
      <c r="AJ110" s="4367">
        <v>45991</v>
      </c>
      <c r="AK110" s="3457">
        <f>AJ110-AI110</f>
        <v>300</v>
      </c>
      <c r="AL110" s="2856">
        <v>0.7</v>
      </c>
      <c r="AM110" s="3133" t="s">
        <v>1605</v>
      </c>
      <c r="AN110" s="3133" t="s">
        <v>1626</v>
      </c>
      <c r="AO110" s="3133" t="s">
        <v>1627</v>
      </c>
      <c r="AP110" s="3133" t="s">
        <v>1607</v>
      </c>
      <c r="AQ110" s="3432" t="s">
        <v>2797</v>
      </c>
    </row>
    <row r="111" spans="1:43" ht="63.75" customHeight="1" thickTop="1" x14ac:dyDescent="0.2">
      <c r="A111" s="5711" t="s">
        <v>167</v>
      </c>
      <c r="B111" s="5422"/>
      <c r="C111" s="5422" t="s">
        <v>67</v>
      </c>
      <c r="D111" s="5422" t="s">
        <v>168</v>
      </c>
      <c r="E111" s="5416" t="s">
        <v>169</v>
      </c>
      <c r="F111" s="5422" t="s">
        <v>79</v>
      </c>
      <c r="G111" s="5422" t="s">
        <v>1530</v>
      </c>
      <c r="H111" s="5422" t="s">
        <v>81</v>
      </c>
      <c r="I111" s="5416" t="s">
        <v>170</v>
      </c>
      <c r="J111" s="5422" t="s">
        <v>171</v>
      </c>
      <c r="K111" s="5416" t="s">
        <v>1540</v>
      </c>
      <c r="L111" s="5681">
        <v>0.96</v>
      </c>
      <c r="M111" s="5422" t="s">
        <v>85</v>
      </c>
      <c r="N111" s="5367" t="s">
        <v>172</v>
      </c>
      <c r="O111" s="5422" t="s">
        <v>2355</v>
      </c>
      <c r="P111" s="5422" t="s">
        <v>180</v>
      </c>
      <c r="Q111" s="5416" t="s">
        <v>181</v>
      </c>
      <c r="R111" s="5359">
        <v>0.9</v>
      </c>
      <c r="S111" s="5422" t="s">
        <v>85</v>
      </c>
      <c r="T111" s="5973" t="s">
        <v>262</v>
      </c>
      <c r="U111" s="5436" t="s">
        <v>25</v>
      </c>
      <c r="V111" s="5416" t="s">
        <v>263</v>
      </c>
      <c r="W111" s="5373">
        <v>4.8900000000000002E-3</v>
      </c>
      <c r="X111" s="5422">
        <v>700</v>
      </c>
      <c r="Y111" s="5422" t="s">
        <v>113</v>
      </c>
      <c r="Z111" s="5389" t="s">
        <v>178</v>
      </c>
      <c r="AA111" s="5432"/>
      <c r="AB111" s="5459"/>
      <c r="AC111" s="5367" t="s">
        <v>179</v>
      </c>
      <c r="AD111" s="5430" t="s">
        <v>184</v>
      </c>
      <c r="AE111" s="5430" t="s">
        <v>185</v>
      </c>
      <c r="AF111" s="3374" t="s">
        <v>280</v>
      </c>
      <c r="AG111" s="3028" t="s">
        <v>117</v>
      </c>
      <c r="AH111" s="4769" t="s">
        <v>2901</v>
      </c>
      <c r="AI111" s="4739">
        <v>45677</v>
      </c>
      <c r="AJ111" s="2873">
        <v>45688</v>
      </c>
      <c r="AK111" s="3129">
        <f t="shared" si="5"/>
        <v>11</v>
      </c>
      <c r="AL111" s="2840">
        <v>0.3</v>
      </c>
      <c r="AM111" s="3115" t="s">
        <v>1605</v>
      </c>
      <c r="AN111" s="3115" t="s">
        <v>1626</v>
      </c>
      <c r="AO111" s="3115" t="s">
        <v>1627</v>
      </c>
      <c r="AP111" s="3115"/>
      <c r="AQ111" s="3396"/>
    </row>
    <row r="112" spans="1:43" ht="73.5" customHeight="1" thickBot="1" x14ac:dyDescent="0.25">
      <c r="A112" s="5829"/>
      <c r="B112" s="5424"/>
      <c r="C112" s="5424"/>
      <c r="D112" s="5424"/>
      <c r="E112" s="5418"/>
      <c r="F112" s="5424"/>
      <c r="G112" s="5424"/>
      <c r="H112" s="5424"/>
      <c r="I112" s="5418"/>
      <c r="J112" s="5424"/>
      <c r="K112" s="5418"/>
      <c r="L112" s="5424"/>
      <c r="M112" s="5424"/>
      <c r="N112" s="5368"/>
      <c r="O112" s="5424"/>
      <c r="P112" s="5424"/>
      <c r="Q112" s="5418"/>
      <c r="R112" s="5360"/>
      <c r="S112" s="5424"/>
      <c r="T112" s="5975"/>
      <c r="U112" s="5437"/>
      <c r="V112" s="5418"/>
      <c r="W112" s="5372"/>
      <c r="X112" s="5424"/>
      <c r="Y112" s="5424"/>
      <c r="Z112" s="5390"/>
      <c r="AA112" s="5433"/>
      <c r="AB112" s="5460"/>
      <c r="AC112" s="5368"/>
      <c r="AD112" s="5431"/>
      <c r="AE112" s="5431"/>
      <c r="AF112" s="4297" t="s">
        <v>295</v>
      </c>
      <c r="AG112" s="3029" t="s">
        <v>117</v>
      </c>
      <c r="AH112" s="4742" t="s">
        <v>2902</v>
      </c>
      <c r="AI112" s="4752">
        <v>45691</v>
      </c>
      <c r="AJ112" s="4367">
        <v>45991</v>
      </c>
      <c r="AK112" s="3457">
        <f>AJ112-AI112</f>
        <v>300</v>
      </c>
      <c r="AL112" s="2856">
        <v>0.7</v>
      </c>
      <c r="AM112" s="3133" t="s">
        <v>1605</v>
      </c>
      <c r="AN112" s="3133" t="s">
        <v>1626</v>
      </c>
      <c r="AO112" s="3133" t="s">
        <v>1627</v>
      </c>
      <c r="AP112" s="3133" t="s">
        <v>1607</v>
      </c>
      <c r="AQ112" s="3432" t="s">
        <v>2797</v>
      </c>
    </row>
    <row r="113" spans="1:43" ht="68.25" customHeight="1" thickTop="1" x14ac:dyDescent="0.2">
      <c r="A113" s="5711" t="s">
        <v>167</v>
      </c>
      <c r="B113" s="5422"/>
      <c r="C113" s="5422" t="s">
        <v>67</v>
      </c>
      <c r="D113" s="5422" t="s">
        <v>168</v>
      </c>
      <c r="E113" s="5416" t="s">
        <v>169</v>
      </c>
      <c r="F113" s="5422" t="s">
        <v>79</v>
      </c>
      <c r="G113" s="5422" t="s">
        <v>1530</v>
      </c>
      <c r="H113" s="5422" t="s">
        <v>81</v>
      </c>
      <c r="I113" s="5416" t="s">
        <v>170</v>
      </c>
      <c r="J113" s="5422" t="s">
        <v>171</v>
      </c>
      <c r="K113" s="5416" t="s">
        <v>1540</v>
      </c>
      <c r="L113" s="5681">
        <v>0.96</v>
      </c>
      <c r="M113" s="5422" t="s">
        <v>85</v>
      </c>
      <c r="N113" s="5367" t="s">
        <v>172</v>
      </c>
      <c r="O113" s="5422" t="s">
        <v>2355</v>
      </c>
      <c r="P113" s="5422" t="s">
        <v>180</v>
      </c>
      <c r="Q113" s="5416" t="s">
        <v>181</v>
      </c>
      <c r="R113" s="5359">
        <v>0.9</v>
      </c>
      <c r="S113" s="5422" t="s">
        <v>85</v>
      </c>
      <c r="T113" s="5973" t="s">
        <v>264</v>
      </c>
      <c r="U113" s="5436" t="s">
        <v>25</v>
      </c>
      <c r="V113" s="3099" t="s">
        <v>265</v>
      </c>
      <c r="W113" s="5373">
        <v>4.8900000000000002E-3</v>
      </c>
      <c r="X113" s="5422">
        <v>150</v>
      </c>
      <c r="Y113" s="5422" t="s">
        <v>113</v>
      </c>
      <c r="Z113" s="5389" t="s">
        <v>178</v>
      </c>
      <c r="AA113" s="5432"/>
      <c r="AB113" s="5459"/>
      <c r="AC113" s="5367" t="s">
        <v>179</v>
      </c>
      <c r="AD113" s="5430" t="s">
        <v>184</v>
      </c>
      <c r="AE113" s="5430" t="s">
        <v>185</v>
      </c>
      <c r="AF113" s="4586" t="s">
        <v>296</v>
      </c>
      <c r="AG113" s="3028" t="s">
        <v>117</v>
      </c>
      <c r="AH113" s="4769" t="s">
        <v>2903</v>
      </c>
      <c r="AI113" s="4739">
        <v>45677</v>
      </c>
      <c r="AJ113" s="2873">
        <v>45688</v>
      </c>
      <c r="AK113" s="3129">
        <f>AJ113-AI113</f>
        <v>11</v>
      </c>
      <c r="AL113" s="2840">
        <v>0.3</v>
      </c>
      <c r="AM113" s="3115" t="s">
        <v>1605</v>
      </c>
      <c r="AN113" s="3115" t="s">
        <v>1626</v>
      </c>
      <c r="AO113" s="3115" t="s">
        <v>1627</v>
      </c>
      <c r="AP113" s="3115"/>
      <c r="AQ113" s="3396"/>
    </row>
    <row r="114" spans="1:43" ht="83.25" customHeight="1" thickBot="1" x14ac:dyDescent="0.25">
      <c r="A114" s="5829"/>
      <c r="B114" s="5424"/>
      <c r="C114" s="5424"/>
      <c r="D114" s="5424"/>
      <c r="E114" s="5418"/>
      <c r="F114" s="5424"/>
      <c r="G114" s="5424"/>
      <c r="H114" s="5424"/>
      <c r="I114" s="5418"/>
      <c r="J114" s="5424"/>
      <c r="K114" s="5418"/>
      <c r="L114" s="5424"/>
      <c r="M114" s="5424"/>
      <c r="N114" s="5368"/>
      <c r="O114" s="5424"/>
      <c r="P114" s="5424"/>
      <c r="Q114" s="5418"/>
      <c r="R114" s="5360"/>
      <c r="S114" s="5424"/>
      <c r="T114" s="5975"/>
      <c r="U114" s="5437"/>
      <c r="V114" s="3101"/>
      <c r="W114" s="5372"/>
      <c r="X114" s="5424"/>
      <c r="Y114" s="5424"/>
      <c r="Z114" s="5390"/>
      <c r="AA114" s="5433"/>
      <c r="AB114" s="5460"/>
      <c r="AC114" s="5368"/>
      <c r="AD114" s="5431"/>
      <c r="AE114" s="5431"/>
      <c r="AF114" s="4589" t="s">
        <v>303</v>
      </c>
      <c r="AG114" s="3029" t="s">
        <v>117</v>
      </c>
      <c r="AH114" s="4742" t="s">
        <v>2904</v>
      </c>
      <c r="AI114" s="4752">
        <v>45691</v>
      </c>
      <c r="AJ114" s="4367">
        <v>45991</v>
      </c>
      <c r="AK114" s="3457">
        <f t="shared" ref="AK114:AK118" si="6">AJ114-AI114</f>
        <v>300</v>
      </c>
      <c r="AL114" s="2856">
        <v>0.7</v>
      </c>
      <c r="AM114" s="3133" t="s">
        <v>1605</v>
      </c>
      <c r="AN114" s="3133" t="s">
        <v>1626</v>
      </c>
      <c r="AO114" s="3133" t="s">
        <v>1627</v>
      </c>
      <c r="AP114" s="3133" t="s">
        <v>1607</v>
      </c>
      <c r="AQ114" s="3432" t="s">
        <v>2797</v>
      </c>
    </row>
    <row r="115" spans="1:43" ht="88.5" customHeight="1" thickTop="1" x14ac:dyDescent="0.2">
      <c r="A115" s="5632" t="s">
        <v>167</v>
      </c>
      <c r="B115" s="5477"/>
      <c r="C115" s="5477" t="s">
        <v>67</v>
      </c>
      <c r="D115" s="5477" t="s">
        <v>168</v>
      </c>
      <c r="E115" s="5380" t="s">
        <v>169</v>
      </c>
      <c r="F115" s="5477" t="s">
        <v>79</v>
      </c>
      <c r="G115" s="5477" t="s">
        <v>1530</v>
      </c>
      <c r="H115" s="5477" t="s">
        <v>81</v>
      </c>
      <c r="I115" s="5380" t="s">
        <v>170</v>
      </c>
      <c r="J115" s="5477" t="s">
        <v>171</v>
      </c>
      <c r="K115" s="5380" t="s">
        <v>1540</v>
      </c>
      <c r="L115" s="5674">
        <v>0.96</v>
      </c>
      <c r="M115" s="5477" t="s">
        <v>85</v>
      </c>
      <c r="N115" s="5395" t="s">
        <v>172</v>
      </c>
      <c r="O115" s="5477" t="s">
        <v>2355</v>
      </c>
      <c r="P115" s="5477" t="s">
        <v>174</v>
      </c>
      <c r="Q115" s="5380" t="s">
        <v>2719</v>
      </c>
      <c r="R115" s="6233">
        <v>12</v>
      </c>
      <c r="S115" s="5422" t="s">
        <v>113</v>
      </c>
      <c r="T115" s="5993" t="s">
        <v>266</v>
      </c>
      <c r="U115" s="5927" t="s">
        <v>25</v>
      </c>
      <c r="V115" s="5416" t="s">
        <v>267</v>
      </c>
      <c r="W115" s="5365">
        <v>4.8900000000000002E-3</v>
      </c>
      <c r="X115" s="5422">
        <v>1</v>
      </c>
      <c r="Y115" s="5422" t="s">
        <v>113</v>
      </c>
      <c r="Z115" s="5389" t="s">
        <v>178</v>
      </c>
      <c r="AA115" s="5987"/>
      <c r="AB115" s="5987"/>
      <c r="AC115" s="5367" t="s">
        <v>179</v>
      </c>
      <c r="AD115" s="5430" t="s">
        <v>268</v>
      </c>
      <c r="AE115" s="5430" t="s">
        <v>269</v>
      </c>
      <c r="AF115" s="3374" t="s">
        <v>307</v>
      </c>
      <c r="AG115" s="3028" t="s">
        <v>117</v>
      </c>
      <c r="AH115" s="4769" t="s">
        <v>2905</v>
      </c>
      <c r="AI115" s="4739">
        <v>45691</v>
      </c>
      <c r="AJ115" s="2873">
        <v>45835</v>
      </c>
      <c r="AK115" s="3129">
        <f t="shared" si="6"/>
        <v>144</v>
      </c>
      <c r="AL115" s="2840">
        <v>0.3</v>
      </c>
      <c r="AM115" s="3115" t="s">
        <v>1605</v>
      </c>
      <c r="AN115" s="3115" t="s">
        <v>2843</v>
      </c>
      <c r="AO115" s="3115" t="s">
        <v>1670</v>
      </c>
      <c r="AP115" s="3115"/>
      <c r="AQ115" s="3396"/>
    </row>
    <row r="116" spans="1:43" ht="63" customHeight="1" thickBot="1" x14ac:dyDescent="0.25">
      <c r="A116" s="5643"/>
      <c r="B116" s="5479"/>
      <c r="C116" s="5479"/>
      <c r="D116" s="5479"/>
      <c r="E116" s="5382"/>
      <c r="F116" s="5479"/>
      <c r="G116" s="5479"/>
      <c r="H116" s="5479"/>
      <c r="I116" s="5382"/>
      <c r="J116" s="5479"/>
      <c r="K116" s="5382"/>
      <c r="L116" s="5479"/>
      <c r="M116" s="5479"/>
      <c r="N116" s="5439"/>
      <c r="O116" s="5479"/>
      <c r="P116" s="5479"/>
      <c r="Q116" s="5382"/>
      <c r="R116" s="5366"/>
      <c r="S116" s="5424"/>
      <c r="T116" s="5995"/>
      <c r="U116" s="5928"/>
      <c r="V116" s="5418"/>
      <c r="W116" s="5366"/>
      <c r="X116" s="5424"/>
      <c r="Y116" s="5424"/>
      <c r="Z116" s="5390"/>
      <c r="AA116" s="5989"/>
      <c r="AB116" s="5989"/>
      <c r="AC116" s="5368"/>
      <c r="AD116" s="5431"/>
      <c r="AE116" s="5431"/>
      <c r="AF116" s="4589" t="s">
        <v>308</v>
      </c>
      <c r="AG116" s="3029" t="s">
        <v>117</v>
      </c>
      <c r="AH116" s="4742" t="s">
        <v>2906</v>
      </c>
      <c r="AI116" s="4752">
        <v>45839</v>
      </c>
      <c r="AJ116" s="4367">
        <v>45991</v>
      </c>
      <c r="AK116" s="3457">
        <f t="shared" si="6"/>
        <v>152</v>
      </c>
      <c r="AL116" s="2856">
        <v>0.7</v>
      </c>
      <c r="AM116" s="3133" t="s">
        <v>1605</v>
      </c>
      <c r="AN116" s="3133" t="s">
        <v>2843</v>
      </c>
      <c r="AO116" s="3133" t="s">
        <v>1670</v>
      </c>
      <c r="AP116" s="3133"/>
      <c r="AQ116" s="3432"/>
    </row>
    <row r="117" spans="1:43" ht="132" customHeight="1" thickTop="1" thickBot="1" x14ac:dyDescent="0.25">
      <c r="A117" s="3267" t="s">
        <v>29</v>
      </c>
      <c r="B117" s="2992" t="s">
        <v>29</v>
      </c>
      <c r="C117" s="2992" t="s">
        <v>67</v>
      </c>
      <c r="D117" s="2992" t="s">
        <v>168</v>
      </c>
      <c r="E117" s="2955" t="s">
        <v>169</v>
      </c>
      <c r="F117" s="2992" t="s">
        <v>80</v>
      </c>
      <c r="G117" s="2992" t="s">
        <v>3421</v>
      </c>
      <c r="H117" s="2992" t="s">
        <v>71</v>
      </c>
      <c r="I117" s="2955" t="s">
        <v>276</v>
      </c>
      <c r="J117" s="2992" t="s">
        <v>84</v>
      </c>
      <c r="K117" s="2955" t="s">
        <v>277</v>
      </c>
      <c r="L117" s="2940">
        <v>0.8</v>
      </c>
      <c r="M117" s="2992" t="s">
        <v>85</v>
      </c>
      <c r="N117" s="2992" t="s">
        <v>278</v>
      </c>
      <c r="O117" s="2992" t="s">
        <v>64</v>
      </c>
      <c r="P117" s="2992" t="s">
        <v>279</v>
      </c>
      <c r="Q117" s="2955" t="s">
        <v>1544</v>
      </c>
      <c r="R117" s="2975">
        <v>0.8</v>
      </c>
      <c r="S117" s="2992" t="s">
        <v>85</v>
      </c>
      <c r="T117" s="3152" t="s">
        <v>95</v>
      </c>
      <c r="U117" s="4016" t="s">
        <v>25</v>
      </c>
      <c r="V117" s="2955" t="s">
        <v>102</v>
      </c>
      <c r="W117" s="4997">
        <v>3.81E-3</v>
      </c>
      <c r="X117" s="2975">
        <v>0.8</v>
      </c>
      <c r="Y117" s="2992" t="s">
        <v>85</v>
      </c>
      <c r="Z117" s="2955" t="s">
        <v>115</v>
      </c>
      <c r="AA117" s="4004"/>
      <c r="AB117" s="4004"/>
      <c r="AC117" s="2955" t="s">
        <v>522</v>
      </c>
      <c r="AD117" s="3012" t="s">
        <v>42</v>
      </c>
      <c r="AE117" s="3012" t="s">
        <v>43</v>
      </c>
      <c r="AF117" s="4131" t="s">
        <v>309</v>
      </c>
      <c r="AG117" s="3151" t="s">
        <v>117</v>
      </c>
      <c r="AH117" s="3459" t="s">
        <v>3415</v>
      </c>
      <c r="AI117" s="4369">
        <v>45748</v>
      </c>
      <c r="AJ117" s="4369">
        <v>45991</v>
      </c>
      <c r="AK117" s="3129">
        <f>AJ117-AI117</f>
        <v>243</v>
      </c>
      <c r="AL117" s="3460">
        <v>1</v>
      </c>
      <c r="AM117" s="3363" t="s">
        <v>1613</v>
      </c>
      <c r="AN117" s="3176" t="s">
        <v>2757</v>
      </c>
      <c r="AO117" s="3451" t="s">
        <v>2756</v>
      </c>
      <c r="AP117" s="2931" t="s">
        <v>2700</v>
      </c>
      <c r="AQ117" s="3418" t="s">
        <v>2754</v>
      </c>
    </row>
    <row r="118" spans="1:43" s="402" customFormat="1" ht="90" customHeight="1" thickTop="1" x14ac:dyDescent="0.2">
      <c r="A118" s="6025" t="s">
        <v>29</v>
      </c>
      <c r="B118" s="5395" t="s">
        <v>29</v>
      </c>
      <c r="C118" s="5395" t="s">
        <v>298</v>
      </c>
      <c r="D118" s="5395" t="s">
        <v>283</v>
      </c>
      <c r="E118" s="5363" t="s">
        <v>284</v>
      </c>
      <c r="F118" s="5395" t="s">
        <v>285</v>
      </c>
      <c r="G118" s="5395" t="s">
        <v>286</v>
      </c>
      <c r="H118" s="5395" t="s">
        <v>287</v>
      </c>
      <c r="I118" s="5363" t="s">
        <v>2539</v>
      </c>
      <c r="J118" s="5395" t="s">
        <v>288</v>
      </c>
      <c r="K118" s="5363" t="s">
        <v>289</v>
      </c>
      <c r="L118" s="5925">
        <v>1</v>
      </c>
      <c r="M118" s="5395" t="s">
        <v>85</v>
      </c>
      <c r="N118" s="5395" t="s">
        <v>110</v>
      </c>
      <c r="O118" s="5395" t="s">
        <v>109</v>
      </c>
      <c r="P118" s="5395" t="s">
        <v>111</v>
      </c>
      <c r="Q118" s="5363" t="s">
        <v>112</v>
      </c>
      <c r="R118" s="5395">
        <v>12</v>
      </c>
      <c r="S118" s="5395" t="s">
        <v>113</v>
      </c>
      <c r="T118" s="6211" t="s">
        <v>96</v>
      </c>
      <c r="U118" s="6226" t="s">
        <v>25</v>
      </c>
      <c r="V118" s="5363" t="s">
        <v>103</v>
      </c>
      <c r="W118" s="6220">
        <v>5.8199999999999997E-3</v>
      </c>
      <c r="X118" s="5395">
        <v>1</v>
      </c>
      <c r="Y118" s="5395" t="s">
        <v>113</v>
      </c>
      <c r="Z118" s="5363" t="s">
        <v>115</v>
      </c>
      <c r="AA118" s="5531"/>
      <c r="AB118" s="5531"/>
      <c r="AC118" s="5363" t="s">
        <v>522</v>
      </c>
      <c r="AD118" s="5398" t="s">
        <v>42</v>
      </c>
      <c r="AE118" s="5398" t="s">
        <v>43</v>
      </c>
      <c r="AF118" s="3994" t="s">
        <v>310</v>
      </c>
      <c r="AG118" s="5148" t="s">
        <v>306</v>
      </c>
      <c r="AH118" s="3452" t="s">
        <v>3416</v>
      </c>
      <c r="AI118" s="4370">
        <v>45662</v>
      </c>
      <c r="AJ118" s="4371">
        <v>45687</v>
      </c>
      <c r="AK118" s="3424">
        <f t="shared" si="6"/>
        <v>25</v>
      </c>
      <c r="AL118" s="5169">
        <v>0.35</v>
      </c>
      <c r="AM118" s="3461" t="s">
        <v>1605</v>
      </c>
      <c r="AN118" s="5203" t="s">
        <v>2757</v>
      </c>
      <c r="AO118" s="5198" t="s">
        <v>2756</v>
      </c>
      <c r="AP118" s="3462" t="s">
        <v>2700</v>
      </c>
      <c r="AQ118" s="3463" t="s">
        <v>2754</v>
      </c>
    </row>
    <row r="119" spans="1:43" s="402" customFormat="1" ht="99.75" customHeight="1" x14ac:dyDescent="0.2">
      <c r="A119" s="6196"/>
      <c r="B119" s="5438"/>
      <c r="C119" s="5438"/>
      <c r="D119" s="5438"/>
      <c r="E119" s="5446"/>
      <c r="F119" s="5438"/>
      <c r="G119" s="5438"/>
      <c r="H119" s="5438"/>
      <c r="I119" s="5446"/>
      <c r="J119" s="5438"/>
      <c r="K119" s="5446"/>
      <c r="L119" s="5438"/>
      <c r="M119" s="5438"/>
      <c r="N119" s="5438"/>
      <c r="O119" s="5438"/>
      <c r="P119" s="5438"/>
      <c r="Q119" s="5446"/>
      <c r="R119" s="5438"/>
      <c r="S119" s="5438"/>
      <c r="T119" s="6225"/>
      <c r="U119" s="6227"/>
      <c r="V119" s="5446"/>
      <c r="W119" s="6228"/>
      <c r="X119" s="5438"/>
      <c r="Y119" s="5438"/>
      <c r="Z119" s="5446"/>
      <c r="AA119" s="5533"/>
      <c r="AB119" s="5533"/>
      <c r="AC119" s="5446"/>
      <c r="AD119" s="5536"/>
      <c r="AE119" s="5536"/>
      <c r="AF119" s="3470" t="s">
        <v>311</v>
      </c>
      <c r="AG119" s="5177" t="s">
        <v>117</v>
      </c>
      <c r="AH119" s="2930" t="s">
        <v>3417</v>
      </c>
      <c r="AI119" s="2787">
        <v>45687</v>
      </c>
      <c r="AJ119" s="2787">
        <v>45688</v>
      </c>
      <c r="AK119" s="5143">
        <f>AJ119-AI119</f>
        <v>1</v>
      </c>
      <c r="AL119" s="5228">
        <v>0.3</v>
      </c>
      <c r="AM119" s="3464" t="s">
        <v>1605</v>
      </c>
      <c r="AN119" s="2932" t="s">
        <v>2757</v>
      </c>
      <c r="AO119" s="4596" t="s">
        <v>2756</v>
      </c>
      <c r="AP119" s="5213" t="s">
        <v>2700</v>
      </c>
      <c r="AQ119" s="3465" t="s">
        <v>2754</v>
      </c>
    </row>
    <row r="120" spans="1:43" s="402" customFormat="1" ht="111.75" customHeight="1" thickBot="1" x14ac:dyDescent="0.25">
      <c r="A120" s="6224"/>
      <c r="B120" s="5439"/>
      <c r="C120" s="5439"/>
      <c r="D120" s="5439"/>
      <c r="E120" s="5447"/>
      <c r="F120" s="5439"/>
      <c r="G120" s="5439"/>
      <c r="H120" s="5439"/>
      <c r="I120" s="5447"/>
      <c r="J120" s="5439"/>
      <c r="K120" s="5447"/>
      <c r="L120" s="5439"/>
      <c r="M120" s="5439"/>
      <c r="N120" s="5439"/>
      <c r="O120" s="5439"/>
      <c r="P120" s="5439"/>
      <c r="Q120" s="5447"/>
      <c r="R120" s="5439"/>
      <c r="S120" s="5439"/>
      <c r="T120" s="6213"/>
      <c r="U120" s="6229"/>
      <c r="V120" s="5447"/>
      <c r="W120" s="6222"/>
      <c r="X120" s="5439"/>
      <c r="Y120" s="5439"/>
      <c r="Z120" s="5447"/>
      <c r="AA120" s="5543"/>
      <c r="AB120" s="5543"/>
      <c r="AC120" s="5447"/>
      <c r="AD120" s="5545"/>
      <c r="AE120" s="5545"/>
      <c r="AF120" s="4001" t="s">
        <v>312</v>
      </c>
      <c r="AG120" s="5161" t="s">
        <v>117</v>
      </c>
      <c r="AH120" s="3459" t="s">
        <v>3418</v>
      </c>
      <c r="AI120" s="4362">
        <v>45931</v>
      </c>
      <c r="AJ120" s="4362">
        <v>45991</v>
      </c>
      <c r="AK120" s="3466">
        <f t="shared" ref="AK120" si="7">AJ120-AI120</f>
        <v>60</v>
      </c>
      <c r="AL120" s="3467">
        <v>0.35</v>
      </c>
      <c r="AM120" s="5151" t="s">
        <v>1605</v>
      </c>
      <c r="AN120" s="5182" t="s">
        <v>2757</v>
      </c>
      <c r="AO120" s="4596" t="s">
        <v>2756</v>
      </c>
      <c r="AP120" s="5213" t="s">
        <v>2700</v>
      </c>
      <c r="AQ120" s="3468" t="s">
        <v>2754</v>
      </c>
    </row>
    <row r="121" spans="1:43" s="402" customFormat="1" ht="36.75" customHeight="1" thickTop="1" x14ac:dyDescent="0.2">
      <c r="A121" s="6025" t="s">
        <v>29</v>
      </c>
      <c r="B121" s="5395" t="s">
        <v>29</v>
      </c>
      <c r="C121" s="5395" t="s">
        <v>298</v>
      </c>
      <c r="D121" s="5395" t="s">
        <v>283</v>
      </c>
      <c r="E121" s="5363" t="s">
        <v>284</v>
      </c>
      <c r="F121" s="5395" t="s">
        <v>285</v>
      </c>
      <c r="G121" s="5395" t="s">
        <v>286</v>
      </c>
      <c r="H121" s="5395" t="s">
        <v>287</v>
      </c>
      <c r="I121" s="5363" t="s">
        <v>2539</v>
      </c>
      <c r="J121" s="5395" t="s">
        <v>288</v>
      </c>
      <c r="K121" s="5363" t="s">
        <v>289</v>
      </c>
      <c r="L121" s="5925">
        <v>1</v>
      </c>
      <c r="M121" s="5395" t="s">
        <v>85</v>
      </c>
      <c r="N121" s="5395" t="s">
        <v>110</v>
      </c>
      <c r="O121" s="5395" t="s">
        <v>109</v>
      </c>
      <c r="P121" s="5395" t="s">
        <v>111</v>
      </c>
      <c r="Q121" s="5363" t="s">
        <v>112</v>
      </c>
      <c r="R121" s="5395">
        <v>12</v>
      </c>
      <c r="S121" s="5395" t="s">
        <v>113</v>
      </c>
      <c r="T121" s="6211" t="s">
        <v>97</v>
      </c>
      <c r="U121" s="6226" t="s">
        <v>25</v>
      </c>
      <c r="V121" s="5363" t="s">
        <v>104</v>
      </c>
      <c r="W121" s="6220">
        <v>5.8199999999999997E-3</v>
      </c>
      <c r="X121" s="5395">
        <v>1</v>
      </c>
      <c r="Y121" s="5395" t="s">
        <v>113</v>
      </c>
      <c r="Z121" s="5363" t="s">
        <v>115</v>
      </c>
      <c r="AA121" s="5531"/>
      <c r="AB121" s="5531"/>
      <c r="AC121" s="5363" t="s">
        <v>522</v>
      </c>
      <c r="AD121" s="5398" t="s">
        <v>42</v>
      </c>
      <c r="AE121" s="5398" t="s">
        <v>43</v>
      </c>
      <c r="AF121" s="5526" t="s">
        <v>313</v>
      </c>
      <c r="AG121" s="5387" t="s">
        <v>117</v>
      </c>
      <c r="AH121" s="5512" t="s">
        <v>2907</v>
      </c>
      <c r="AI121" s="5514">
        <v>45662</v>
      </c>
      <c r="AJ121" s="5516">
        <v>45687</v>
      </c>
      <c r="AK121" s="5529">
        <f>AJ121-AI121</f>
        <v>25</v>
      </c>
      <c r="AL121" s="5518">
        <v>0.5</v>
      </c>
      <c r="AM121" s="5520" t="s">
        <v>1605</v>
      </c>
      <c r="AN121" s="5522" t="s">
        <v>2817</v>
      </c>
      <c r="AO121" s="5524" t="s">
        <v>2788</v>
      </c>
      <c r="AP121" s="5509" t="s">
        <v>2695</v>
      </c>
      <c r="AQ121" s="5510" t="s">
        <v>2786</v>
      </c>
    </row>
    <row r="122" spans="1:43" s="402" customFormat="1" ht="78.75" customHeight="1" x14ac:dyDescent="0.2">
      <c r="A122" s="6032"/>
      <c r="B122" s="5457"/>
      <c r="C122" s="5457"/>
      <c r="D122" s="5457"/>
      <c r="E122" s="5534"/>
      <c r="F122" s="5457"/>
      <c r="G122" s="5457"/>
      <c r="H122" s="5457"/>
      <c r="I122" s="5534"/>
      <c r="J122" s="5457"/>
      <c r="K122" s="5534"/>
      <c r="L122" s="5457"/>
      <c r="M122" s="5457"/>
      <c r="N122" s="5457"/>
      <c r="O122" s="5457"/>
      <c r="P122" s="5457"/>
      <c r="Q122" s="5534"/>
      <c r="R122" s="5457"/>
      <c r="S122" s="5457"/>
      <c r="T122" s="6230"/>
      <c r="U122" s="6231"/>
      <c r="V122" s="5534"/>
      <c r="W122" s="6232"/>
      <c r="X122" s="5457"/>
      <c r="Y122" s="5457"/>
      <c r="Z122" s="5534"/>
      <c r="AA122" s="5532"/>
      <c r="AB122" s="5532"/>
      <c r="AC122" s="5534"/>
      <c r="AD122" s="5535"/>
      <c r="AE122" s="5535"/>
      <c r="AF122" s="5527"/>
      <c r="AG122" s="5528"/>
      <c r="AH122" s="5513"/>
      <c r="AI122" s="5515"/>
      <c r="AJ122" s="5517"/>
      <c r="AK122" s="5530"/>
      <c r="AL122" s="5519"/>
      <c r="AM122" s="5521"/>
      <c r="AN122" s="5523"/>
      <c r="AO122" s="5525"/>
      <c r="AP122" s="5457"/>
      <c r="AQ122" s="5511"/>
    </row>
    <row r="123" spans="1:43" s="402" customFormat="1" ht="82.5" customHeight="1" x14ac:dyDescent="0.2">
      <c r="A123" s="6032"/>
      <c r="B123" s="5457"/>
      <c r="C123" s="5457"/>
      <c r="D123" s="5457"/>
      <c r="E123" s="5534"/>
      <c r="F123" s="5457"/>
      <c r="G123" s="5457"/>
      <c r="H123" s="5457"/>
      <c r="I123" s="5534"/>
      <c r="J123" s="5457"/>
      <c r="K123" s="5534"/>
      <c r="L123" s="5457"/>
      <c r="M123" s="5457"/>
      <c r="N123" s="5457"/>
      <c r="O123" s="5457"/>
      <c r="P123" s="5457"/>
      <c r="Q123" s="5534"/>
      <c r="R123" s="5457"/>
      <c r="S123" s="5457"/>
      <c r="T123" s="6230"/>
      <c r="U123" s="6231"/>
      <c r="V123" s="5534"/>
      <c r="W123" s="6232"/>
      <c r="X123" s="5457"/>
      <c r="Y123" s="5457"/>
      <c r="Z123" s="5534"/>
      <c r="AA123" s="5532"/>
      <c r="AB123" s="5532"/>
      <c r="AC123" s="5534"/>
      <c r="AD123" s="5535"/>
      <c r="AE123" s="5535"/>
      <c r="AF123" s="5226" t="s">
        <v>2587</v>
      </c>
      <c r="AG123" s="5212" t="s">
        <v>117</v>
      </c>
      <c r="AH123" s="4878" t="s">
        <v>2908</v>
      </c>
      <c r="AI123" s="4767">
        <v>45687</v>
      </c>
      <c r="AJ123" s="2787">
        <v>45688</v>
      </c>
      <c r="AK123" s="3469">
        <f>AJ123-AI123</f>
        <v>1</v>
      </c>
      <c r="AL123" s="5185">
        <v>0.1</v>
      </c>
      <c r="AM123" s="5121" t="s">
        <v>1605</v>
      </c>
      <c r="AN123" s="2932" t="s">
        <v>2817</v>
      </c>
      <c r="AO123" s="4596" t="s">
        <v>2788</v>
      </c>
      <c r="AP123" s="5151" t="s">
        <v>2695</v>
      </c>
      <c r="AQ123" s="3419" t="s">
        <v>2786</v>
      </c>
    </row>
    <row r="124" spans="1:43" s="402" customFormat="1" ht="122.25" customHeight="1" x14ac:dyDescent="0.2">
      <c r="A124" s="6032"/>
      <c r="B124" s="5457"/>
      <c r="C124" s="5457"/>
      <c r="D124" s="5457"/>
      <c r="E124" s="5534"/>
      <c r="F124" s="5457"/>
      <c r="G124" s="5457"/>
      <c r="H124" s="5457"/>
      <c r="I124" s="5534"/>
      <c r="J124" s="5457"/>
      <c r="K124" s="5534"/>
      <c r="L124" s="5457"/>
      <c r="M124" s="5457"/>
      <c r="N124" s="5457"/>
      <c r="O124" s="5457"/>
      <c r="P124" s="5457"/>
      <c r="Q124" s="5534"/>
      <c r="R124" s="5457"/>
      <c r="S124" s="5457"/>
      <c r="T124" s="6230"/>
      <c r="U124" s="6231"/>
      <c r="V124" s="5534"/>
      <c r="W124" s="6232"/>
      <c r="X124" s="5457"/>
      <c r="Y124" s="5457"/>
      <c r="Z124" s="5534"/>
      <c r="AA124" s="5532"/>
      <c r="AB124" s="5532"/>
      <c r="AC124" s="5534"/>
      <c r="AD124" s="5535"/>
      <c r="AE124" s="5535"/>
      <c r="AF124" s="5226" t="s">
        <v>314</v>
      </c>
      <c r="AG124" s="5212" t="s">
        <v>117</v>
      </c>
      <c r="AH124" s="4765" t="s">
        <v>2909</v>
      </c>
      <c r="AI124" s="4766">
        <v>45658</v>
      </c>
      <c r="AJ124" s="2787">
        <v>45716</v>
      </c>
      <c r="AK124" s="3469">
        <f>AJ124-AI124</f>
        <v>58</v>
      </c>
      <c r="AL124" s="2934">
        <v>0.2</v>
      </c>
      <c r="AM124" s="2935" t="s">
        <v>1605</v>
      </c>
      <c r="AN124" s="2932" t="s">
        <v>2817</v>
      </c>
      <c r="AO124" s="4596" t="s">
        <v>2788</v>
      </c>
      <c r="AP124" s="5151" t="s">
        <v>2695</v>
      </c>
      <c r="AQ124" s="5225" t="s">
        <v>2786</v>
      </c>
    </row>
    <row r="125" spans="1:43" s="402" customFormat="1" ht="79.5" customHeight="1" thickBot="1" x14ac:dyDescent="0.25">
      <c r="A125" s="6196"/>
      <c r="B125" s="5438"/>
      <c r="C125" s="5438"/>
      <c r="D125" s="5438"/>
      <c r="E125" s="5446"/>
      <c r="F125" s="5438"/>
      <c r="G125" s="5438"/>
      <c r="H125" s="5438"/>
      <c r="I125" s="5446"/>
      <c r="J125" s="5438"/>
      <c r="K125" s="5446"/>
      <c r="L125" s="5438"/>
      <c r="M125" s="5438"/>
      <c r="N125" s="5438"/>
      <c r="O125" s="5438"/>
      <c r="P125" s="5438"/>
      <c r="Q125" s="5446"/>
      <c r="R125" s="5438"/>
      <c r="S125" s="5438"/>
      <c r="T125" s="6225"/>
      <c r="U125" s="6227"/>
      <c r="V125" s="5446"/>
      <c r="W125" s="6228"/>
      <c r="X125" s="5438"/>
      <c r="Y125" s="5438"/>
      <c r="Z125" s="5446"/>
      <c r="AA125" s="5533"/>
      <c r="AB125" s="5533"/>
      <c r="AC125" s="5446"/>
      <c r="AD125" s="5536"/>
      <c r="AE125" s="5536"/>
      <c r="AF125" s="4298" t="s">
        <v>315</v>
      </c>
      <c r="AG125" s="5177" t="s">
        <v>117</v>
      </c>
      <c r="AH125" s="4768" t="s">
        <v>2910</v>
      </c>
      <c r="AI125" s="4879">
        <v>45691</v>
      </c>
      <c r="AJ125" s="4372">
        <v>45744</v>
      </c>
      <c r="AK125" s="3471">
        <f>AJ125-AI125</f>
        <v>53</v>
      </c>
      <c r="AL125" s="5185">
        <v>0.2</v>
      </c>
      <c r="AM125" s="2935" t="s">
        <v>1605</v>
      </c>
      <c r="AN125" s="5184" t="s">
        <v>2817</v>
      </c>
      <c r="AO125" s="2937" t="s">
        <v>2788</v>
      </c>
      <c r="AP125" s="5188" t="s">
        <v>2695</v>
      </c>
      <c r="AQ125" s="3472" t="s">
        <v>2786</v>
      </c>
    </row>
    <row r="126" spans="1:43" ht="127.5" customHeight="1" thickTop="1" x14ac:dyDescent="0.2">
      <c r="A126" s="6025" t="s">
        <v>29</v>
      </c>
      <c r="B126" s="5395" t="s">
        <v>29</v>
      </c>
      <c r="C126" s="5395" t="s">
        <v>298</v>
      </c>
      <c r="D126" s="5395" t="s">
        <v>283</v>
      </c>
      <c r="E126" s="5363" t="s">
        <v>284</v>
      </c>
      <c r="F126" s="5395" t="s">
        <v>285</v>
      </c>
      <c r="G126" s="5395" t="s">
        <v>286</v>
      </c>
      <c r="H126" s="5395" t="s">
        <v>287</v>
      </c>
      <c r="I126" s="5363" t="s">
        <v>2539</v>
      </c>
      <c r="J126" s="5395" t="s">
        <v>288</v>
      </c>
      <c r="K126" s="5363" t="s">
        <v>289</v>
      </c>
      <c r="L126" s="5925">
        <v>1</v>
      </c>
      <c r="M126" s="5395" t="s">
        <v>85</v>
      </c>
      <c r="N126" s="5395" t="s">
        <v>110</v>
      </c>
      <c r="O126" s="5395" t="s">
        <v>109</v>
      </c>
      <c r="P126" s="5395" t="s">
        <v>111</v>
      </c>
      <c r="Q126" s="5363" t="s">
        <v>112</v>
      </c>
      <c r="R126" s="5395">
        <v>12</v>
      </c>
      <c r="S126" s="5395" t="s">
        <v>113</v>
      </c>
      <c r="T126" s="6211" t="s">
        <v>98</v>
      </c>
      <c r="U126" s="6226" t="s">
        <v>25</v>
      </c>
      <c r="V126" s="5363" t="s">
        <v>105</v>
      </c>
      <c r="W126" s="6220">
        <v>5.8199999999999997E-3</v>
      </c>
      <c r="X126" s="5395">
        <v>1</v>
      </c>
      <c r="Y126" s="5395" t="s">
        <v>113</v>
      </c>
      <c r="Z126" s="5363" t="s">
        <v>115</v>
      </c>
      <c r="AA126" s="5531"/>
      <c r="AB126" s="5531"/>
      <c r="AC126" s="5363" t="s">
        <v>522</v>
      </c>
      <c r="AD126" s="5398" t="s">
        <v>42</v>
      </c>
      <c r="AE126" s="5398" t="s">
        <v>43</v>
      </c>
      <c r="AF126" s="4590" t="s">
        <v>316</v>
      </c>
      <c r="AG126" s="3380" t="s">
        <v>117</v>
      </c>
      <c r="AH126" s="2950" t="s">
        <v>3367</v>
      </c>
      <c r="AI126" s="4349">
        <v>45662</v>
      </c>
      <c r="AJ126" s="4349">
        <v>45687</v>
      </c>
      <c r="AK126" s="3473">
        <f t="shared" ref="AK126:AK138" si="8">AJ126-AI126</f>
        <v>25</v>
      </c>
      <c r="AL126" s="3474">
        <v>0.4</v>
      </c>
      <c r="AM126" s="3475" t="s">
        <v>1605</v>
      </c>
      <c r="AN126" s="3111" t="s">
        <v>1672</v>
      </c>
      <c r="AO126" s="3340" t="s">
        <v>2783</v>
      </c>
      <c r="AP126" s="3308" t="s">
        <v>2700</v>
      </c>
      <c r="AQ126" s="3375" t="s">
        <v>2734</v>
      </c>
    </row>
    <row r="127" spans="1:43" ht="67.5" customHeight="1" x14ac:dyDescent="0.2">
      <c r="A127" s="6196"/>
      <c r="B127" s="5438"/>
      <c r="C127" s="5438"/>
      <c r="D127" s="5438"/>
      <c r="E127" s="5446"/>
      <c r="F127" s="5438"/>
      <c r="G127" s="5438"/>
      <c r="H127" s="5438"/>
      <c r="I127" s="5446"/>
      <c r="J127" s="5438"/>
      <c r="K127" s="5446"/>
      <c r="L127" s="5438"/>
      <c r="M127" s="5438"/>
      <c r="N127" s="5438"/>
      <c r="O127" s="5438"/>
      <c r="P127" s="5438"/>
      <c r="Q127" s="5446"/>
      <c r="R127" s="5438"/>
      <c r="S127" s="5438"/>
      <c r="T127" s="6225"/>
      <c r="U127" s="6227"/>
      <c r="V127" s="5446"/>
      <c r="W127" s="6228"/>
      <c r="X127" s="5438"/>
      <c r="Y127" s="5438"/>
      <c r="Z127" s="5446"/>
      <c r="AA127" s="5533"/>
      <c r="AB127" s="5533"/>
      <c r="AC127" s="5446"/>
      <c r="AD127" s="5536"/>
      <c r="AE127" s="5536"/>
      <c r="AF127" s="4590" t="s">
        <v>317</v>
      </c>
      <c r="AG127" s="3385" t="s">
        <v>117</v>
      </c>
      <c r="AH127" s="3364" t="s">
        <v>3366</v>
      </c>
      <c r="AI127" s="4349">
        <v>45687</v>
      </c>
      <c r="AJ127" s="4349">
        <v>45688</v>
      </c>
      <c r="AK127" s="3386">
        <f t="shared" si="8"/>
        <v>1</v>
      </c>
      <c r="AL127" s="2810">
        <v>0.2</v>
      </c>
      <c r="AM127" s="3476" t="s">
        <v>1605</v>
      </c>
      <c r="AN127" s="2932" t="s">
        <v>1672</v>
      </c>
      <c r="AO127" s="2933" t="s">
        <v>2783</v>
      </c>
      <c r="AP127" s="3108" t="s">
        <v>2700</v>
      </c>
      <c r="AQ127" s="3375" t="s">
        <v>2734</v>
      </c>
    </row>
    <row r="128" spans="1:43" ht="119.25" customHeight="1" thickBot="1" x14ac:dyDescent="0.25">
      <c r="A128" s="6196"/>
      <c r="B128" s="5438"/>
      <c r="C128" s="5438"/>
      <c r="D128" s="5438"/>
      <c r="E128" s="5446"/>
      <c r="F128" s="5438"/>
      <c r="G128" s="5438"/>
      <c r="H128" s="5438"/>
      <c r="I128" s="5446"/>
      <c r="J128" s="5438"/>
      <c r="K128" s="5446"/>
      <c r="L128" s="5438"/>
      <c r="M128" s="5438"/>
      <c r="N128" s="5438"/>
      <c r="O128" s="5438"/>
      <c r="P128" s="5438"/>
      <c r="Q128" s="5446"/>
      <c r="R128" s="5438"/>
      <c r="S128" s="5438"/>
      <c r="T128" s="6225"/>
      <c r="U128" s="6227"/>
      <c r="V128" s="5446"/>
      <c r="W128" s="6228"/>
      <c r="X128" s="5438"/>
      <c r="Y128" s="5438"/>
      <c r="Z128" s="5446"/>
      <c r="AA128" s="5533"/>
      <c r="AB128" s="5533"/>
      <c r="AC128" s="5446"/>
      <c r="AD128" s="5536"/>
      <c r="AE128" s="5536"/>
      <c r="AF128" s="4017" t="s">
        <v>318</v>
      </c>
      <c r="AG128" s="3385" t="s">
        <v>117</v>
      </c>
      <c r="AH128" s="3477" t="s">
        <v>3368</v>
      </c>
      <c r="AI128" s="4350">
        <v>45931</v>
      </c>
      <c r="AJ128" s="4350">
        <v>45991</v>
      </c>
      <c r="AK128" s="3478">
        <f t="shared" si="8"/>
        <v>60</v>
      </c>
      <c r="AL128" s="3479">
        <v>0.4</v>
      </c>
      <c r="AM128" s="3480" t="s">
        <v>1605</v>
      </c>
      <c r="AN128" s="2936" t="s">
        <v>1672</v>
      </c>
      <c r="AO128" s="3112" t="s">
        <v>2783</v>
      </c>
      <c r="AP128" s="2931" t="s">
        <v>2700</v>
      </c>
      <c r="AQ128" s="3432" t="s">
        <v>2734</v>
      </c>
    </row>
    <row r="129" spans="1:43" ht="108.75" customHeight="1" thickTop="1" x14ac:dyDescent="0.2">
      <c r="A129" s="6025" t="s">
        <v>29</v>
      </c>
      <c r="B129" s="5395" t="s">
        <v>29</v>
      </c>
      <c r="C129" s="5395" t="s">
        <v>298</v>
      </c>
      <c r="D129" s="5395" t="s">
        <v>283</v>
      </c>
      <c r="E129" s="5363" t="s">
        <v>284</v>
      </c>
      <c r="F129" s="5395" t="s">
        <v>285</v>
      </c>
      <c r="G129" s="5395" t="s">
        <v>286</v>
      </c>
      <c r="H129" s="5395" t="s">
        <v>287</v>
      </c>
      <c r="I129" s="5363" t="s">
        <v>2539</v>
      </c>
      <c r="J129" s="5395" t="s">
        <v>288</v>
      </c>
      <c r="K129" s="5363" t="s">
        <v>289</v>
      </c>
      <c r="L129" s="5925">
        <v>1</v>
      </c>
      <c r="M129" s="5395" t="s">
        <v>85</v>
      </c>
      <c r="N129" s="5395" t="s">
        <v>110</v>
      </c>
      <c r="O129" s="5395" t="s">
        <v>109</v>
      </c>
      <c r="P129" s="5395" t="s">
        <v>111</v>
      </c>
      <c r="Q129" s="5363" t="s">
        <v>112</v>
      </c>
      <c r="R129" s="5395">
        <v>12</v>
      </c>
      <c r="S129" s="5395" t="s">
        <v>113</v>
      </c>
      <c r="T129" s="6211" t="s">
        <v>99</v>
      </c>
      <c r="U129" s="6226" t="s">
        <v>25</v>
      </c>
      <c r="V129" s="5363" t="s">
        <v>106</v>
      </c>
      <c r="W129" s="6220">
        <v>5.8199999999999997E-3</v>
      </c>
      <c r="X129" s="5395">
        <v>1</v>
      </c>
      <c r="Y129" s="5395" t="s">
        <v>113</v>
      </c>
      <c r="Z129" s="5363" t="s">
        <v>115</v>
      </c>
      <c r="AA129" s="5531"/>
      <c r="AB129" s="5531"/>
      <c r="AC129" s="5363" t="s">
        <v>522</v>
      </c>
      <c r="AD129" s="5398" t="s">
        <v>42</v>
      </c>
      <c r="AE129" s="5398" t="s">
        <v>43</v>
      </c>
      <c r="AF129" s="4299" t="s">
        <v>319</v>
      </c>
      <c r="AG129" s="3380" t="s">
        <v>117</v>
      </c>
      <c r="AH129" s="3307" t="s">
        <v>3369</v>
      </c>
      <c r="AI129" s="4349">
        <v>45662</v>
      </c>
      <c r="AJ129" s="4349">
        <v>45687</v>
      </c>
      <c r="AK129" s="3473">
        <f t="shared" si="8"/>
        <v>25</v>
      </c>
      <c r="AL129" s="2810">
        <v>0.4</v>
      </c>
      <c r="AM129" s="3476" t="s">
        <v>1605</v>
      </c>
      <c r="AN129" s="3111" t="s">
        <v>1672</v>
      </c>
      <c r="AO129" s="3481" t="s">
        <v>2783</v>
      </c>
      <c r="AP129" s="3308" t="s">
        <v>2700</v>
      </c>
      <c r="AQ129" s="3375" t="s">
        <v>2734</v>
      </c>
    </row>
    <row r="130" spans="1:43" ht="77.25" customHeight="1" x14ac:dyDescent="0.2">
      <c r="A130" s="6196"/>
      <c r="B130" s="5438"/>
      <c r="C130" s="5438"/>
      <c r="D130" s="5438"/>
      <c r="E130" s="5446"/>
      <c r="F130" s="5438"/>
      <c r="G130" s="5438"/>
      <c r="H130" s="5438"/>
      <c r="I130" s="5446"/>
      <c r="J130" s="5438"/>
      <c r="K130" s="5446"/>
      <c r="L130" s="5438"/>
      <c r="M130" s="5438"/>
      <c r="N130" s="5438"/>
      <c r="O130" s="5438"/>
      <c r="P130" s="5438"/>
      <c r="Q130" s="5446"/>
      <c r="R130" s="5438"/>
      <c r="S130" s="5438"/>
      <c r="T130" s="6225"/>
      <c r="U130" s="6227"/>
      <c r="V130" s="5446"/>
      <c r="W130" s="6228"/>
      <c r="X130" s="5438"/>
      <c r="Y130" s="5438"/>
      <c r="Z130" s="5446"/>
      <c r="AA130" s="5533"/>
      <c r="AB130" s="5533"/>
      <c r="AC130" s="5446"/>
      <c r="AD130" s="5536"/>
      <c r="AE130" s="5536"/>
      <c r="AF130" s="4590" t="s">
        <v>323</v>
      </c>
      <c r="AG130" s="3385" t="s">
        <v>117</v>
      </c>
      <c r="AH130" s="3364" t="s">
        <v>3370</v>
      </c>
      <c r="AI130" s="4349">
        <v>45687</v>
      </c>
      <c r="AJ130" s="4349">
        <v>45688</v>
      </c>
      <c r="AK130" s="3482">
        <f t="shared" si="8"/>
        <v>1</v>
      </c>
      <c r="AL130" s="2810">
        <v>0.2</v>
      </c>
      <c r="AM130" s="3476" t="s">
        <v>1605</v>
      </c>
      <c r="AN130" s="2932" t="s">
        <v>1672</v>
      </c>
      <c r="AO130" s="2933" t="s">
        <v>2783</v>
      </c>
      <c r="AP130" s="3108" t="s">
        <v>2700</v>
      </c>
      <c r="AQ130" s="3375" t="s">
        <v>2734</v>
      </c>
    </row>
    <row r="131" spans="1:43" ht="108.75" customHeight="1" thickBot="1" x14ac:dyDescent="0.25">
      <c r="A131" s="6196"/>
      <c r="B131" s="5438"/>
      <c r="C131" s="5438"/>
      <c r="D131" s="5438"/>
      <c r="E131" s="5446"/>
      <c r="F131" s="5438"/>
      <c r="G131" s="5438"/>
      <c r="H131" s="5438"/>
      <c r="I131" s="5446"/>
      <c r="J131" s="5438"/>
      <c r="K131" s="5446"/>
      <c r="L131" s="5438"/>
      <c r="M131" s="5438"/>
      <c r="N131" s="5438"/>
      <c r="O131" s="5438"/>
      <c r="P131" s="5438"/>
      <c r="Q131" s="5446"/>
      <c r="R131" s="5438"/>
      <c r="S131" s="5438"/>
      <c r="T131" s="6225"/>
      <c r="U131" s="6227"/>
      <c r="V131" s="5446"/>
      <c r="W131" s="6228"/>
      <c r="X131" s="5438"/>
      <c r="Y131" s="5438"/>
      <c r="Z131" s="5446"/>
      <c r="AA131" s="5533"/>
      <c r="AB131" s="5533"/>
      <c r="AC131" s="5446"/>
      <c r="AD131" s="5536"/>
      <c r="AE131" s="5536"/>
      <c r="AF131" s="4017" t="s">
        <v>324</v>
      </c>
      <c r="AG131" s="4714" t="s">
        <v>117</v>
      </c>
      <c r="AH131" s="3477" t="s">
        <v>3371</v>
      </c>
      <c r="AI131" s="4350">
        <v>45931</v>
      </c>
      <c r="AJ131" s="4350">
        <v>45991</v>
      </c>
      <c r="AK131" s="3478">
        <f t="shared" si="8"/>
        <v>60</v>
      </c>
      <c r="AL131" s="3483">
        <v>0.4</v>
      </c>
      <c r="AM131" s="3484" t="s">
        <v>1605</v>
      </c>
      <c r="AN131" s="3324" t="s">
        <v>1672</v>
      </c>
      <c r="AO131" s="3451" t="s">
        <v>2783</v>
      </c>
      <c r="AP131" s="3133" t="s">
        <v>2700</v>
      </c>
      <c r="AQ131" s="3432" t="s">
        <v>2734</v>
      </c>
    </row>
    <row r="132" spans="1:43" ht="117" customHeight="1" thickTop="1" x14ac:dyDescent="0.2">
      <c r="A132" s="6025" t="s">
        <v>29</v>
      </c>
      <c r="B132" s="5395" t="s">
        <v>29</v>
      </c>
      <c r="C132" s="5395" t="s">
        <v>298</v>
      </c>
      <c r="D132" s="5395" t="s">
        <v>283</v>
      </c>
      <c r="E132" s="5363" t="s">
        <v>284</v>
      </c>
      <c r="F132" s="5395" t="s">
        <v>285</v>
      </c>
      <c r="G132" s="5395" t="s">
        <v>286</v>
      </c>
      <c r="H132" s="5395" t="s">
        <v>287</v>
      </c>
      <c r="I132" s="5363" t="s">
        <v>2539</v>
      </c>
      <c r="J132" s="5395" t="s">
        <v>288</v>
      </c>
      <c r="K132" s="5363" t="s">
        <v>289</v>
      </c>
      <c r="L132" s="5925">
        <v>1</v>
      </c>
      <c r="M132" s="5395" t="s">
        <v>85</v>
      </c>
      <c r="N132" s="5395" t="s">
        <v>110</v>
      </c>
      <c r="O132" s="5395" t="s">
        <v>109</v>
      </c>
      <c r="P132" s="5395" t="s">
        <v>111</v>
      </c>
      <c r="Q132" s="5363" t="s">
        <v>112</v>
      </c>
      <c r="R132" s="5395">
        <v>12</v>
      </c>
      <c r="S132" s="5395" t="s">
        <v>113</v>
      </c>
      <c r="T132" s="6211" t="s">
        <v>100</v>
      </c>
      <c r="U132" s="6214" t="s">
        <v>25</v>
      </c>
      <c r="V132" s="6217" t="s">
        <v>107</v>
      </c>
      <c r="W132" s="6220">
        <v>5.8199999999999997E-3</v>
      </c>
      <c r="X132" s="5395">
        <v>1</v>
      </c>
      <c r="Y132" s="5395" t="s">
        <v>113</v>
      </c>
      <c r="Z132" s="5363" t="s">
        <v>115</v>
      </c>
      <c r="AA132" s="5531"/>
      <c r="AB132" s="5531"/>
      <c r="AC132" s="5363" t="s">
        <v>522</v>
      </c>
      <c r="AD132" s="5398" t="s">
        <v>42</v>
      </c>
      <c r="AE132" s="5398" t="s">
        <v>43</v>
      </c>
      <c r="AF132" s="4299" t="s">
        <v>325</v>
      </c>
      <c r="AG132" s="3380" t="s">
        <v>117</v>
      </c>
      <c r="AH132" s="3485" t="s">
        <v>3372</v>
      </c>
      <c r="AI132" s="4349">
        <v>45662</v>
      </c>
      <c r="AJ132" s="4349">
        <v>45687</v>
      </c>
      <c r="AK132" s="3473">
        <f t="shared" si="8"/>
        <v>25</v>
      </c>
      <c r="AL132" s="3410">
        <v>0.4</v>
      </c>
      <c r="AM132" s="3435" t="s">
        <v>1605</v>
      </c>
      <c r="AN132" s="3189" t="s">
        <v>1672</v>
      </c>
      <c r="AO132" s="3486" t="s">
        <v>2783</v>
      </c>
      <c r="AP132" s="3487" t="s">
        <v>2700</v>
      </c>
      <c r="AQ132" s="3488" t="s">
        <v>2764</v>
      </c>
    </row>
    <row r="133" spans="1:43" ht="75" customHeight="1" x14ac:dyDescent="0.2">
      <c r="A133" s="6223"/>
      <c r="B133" s="5485"/>
      <c r="C133" s="5485"/>
      <c r="D133" s="5485"/>
      <c r="E133" s="5425"/>
      <c r="F133" s="5485"/>
      <c r="G133" s="5485"/>
      <c r="H133" s="5485"/>
      <c r="I133" s="5425"/>
      <c r="J133" s="5485"/>
      <c r="K133" s="5425"/>
      <c r="L133" s="5485"/>
      <c r="M133" s="5485"/>
      <c r="N133" s="5485"/>
      <c r="O133" s="5485"/>
      <c r="P133" s="5485"/>
      <c r="Q133" s="5425"/>
      <c r="R133" s="5485"/>
      <c r="S133" s="5485"/>
      <c r="T133" s="6212"/>
      <c r="U133" s="6215"/>
      <c r="V133" s="6218"/>
      <c r="W133" s="6221"/>
      <c r="X133" s="5485"/>
      <c r="Y133" s="5485"/>
      <c r="Z133" s="5425"/>
      <c r="AA133" s="5542"/>
      <c r="AB133" s="5542"/>
      <c r="AC133" s="5425"/>
      <c r="AD133" s="5544"/>
      <c r="AE133" s="5544"/>
      <c r="AF133" s="4590" t="s">
        <v>326</v>
      </c>
      <c r="AG133" s="4018" t="s">
        <v>117</v>
      </c>
      <c r="AH133" s="2945" t="s">
        <v>3373</v>
      </c>
      <c r="AI133" s="4695">
        <v>45687</v>
      </c>
      <c r="AJ133" s="4349">
        <v>45688</v>
      </c>
      <c r="AK133" s="3489">
        <f t="shared" si="8"/>
        <v>1</v>
      </c>
      <c r="AL133" s="3415">
        <v>0.2</v>
      </c>
      <c r="AM133" s="3363" t="s">
        <v>1605</v>
      </c>
      <c r="AN133" s="3490" t="s">
        <v>1672</v>
      </c>
      <c r="AO133" s="3491" t="s">
        <v>2783</v>
      </c>
      <c r="AP133" s="3067" t="s">
        <v>2700</v>
      </c>
      <c r="AQ133" s="3492" t="s">
        <v>2764</v>
      </c>
    </row>
    <row r="134" spans="1:43" ht="108.75" customHeight="1" thickBot="1" x14ac:dyDescent="0.25">
      <c r="A134" s="6224"/>
      <c r="B134" s="5439"/>
      <c r="C134" s="5439"/>
      <c r="D134" s="5439"/>
      <c r="E134" s="5447"/>
      <c r="F134" s="5439"/>
      <c r="G134" s="5439"/>
      <c r="H134" s="5439"/>
      <c r="I134" s="5447"/>
      <c r="J134" s="5439"/>
      <c r="K134" s="5447"/>
      <c r="L134" s="5439"/>
      <c r="M134" s="5439"/>
      <c r="N134" s="5439"/>
      <c r="O134" s="5439"/>
      <c r="P134" s="5439"/>
      <c r="Q134" s="5447"/>
      <c r="R134" s="5439"/>
      <c r="S134" s="5439"/>
      <c r="T134" s="6213"/>
      <c r="U134" s="6216"/>
      <c r="V134" s="6219"/>
      <c r="W134" s="6222"/>
      <c r="X134" s="5439"/>
      <c r="Y134" s="5439"/>
      <c r="Z134" s="5447"/>
      <c r="AA134" s="5543"/>
      <c r="AB134" s="5543"/>
      <c r="AC134" s="5447"/>
      <c r="AD134" s="5545"/>
      <c r="AE134" s="5545"/>
      <c r="AF134" s="4017" t="s">
        <v>369</v>
      </c>
      <c r="AG134" s="3996" t="s">
        <v>117</v>
      </c>
      <c r="AH134" s="3493" t="s">
        <v>3374</v>
      </c>
      <c r="AI134" s="4361">
        <v>45931</v>
      </c>
      <c r="AJ134" s="4361">
        <v>45991</v>
      </c>
      <c r="AK134" s="3478">
        <f t="shared" si="8"/>
        <v>60</v>
      </c>
      <c r="AL134" s="3494">
        <v>0.4</v>
      </c>
      <c r="AM134" s="3363" t="s">
        <v>1605</v>
      </c>
      <c r="AN134" s="3495" t="s">
        <v>1672</v>
      </c>
      <c r="AO134" s="3496" t="s">
        <v>2783</v>
      </c>
      <c r="AP134" s="3497" t="s">
        <v>2700</v>
      </c>
      <c r="AQ134" s="3498" t="s">
        <v>2764</v>
      </c>
    </row>
    <row r="135" spans="1:43" ht="70.5" customHeight="1" thickTop="1" x14ac:dyDescent="0.2">
      <c r="A135" s="5711" t="s">
        <v>167</v>
      </c>
      <c r="B135" s="5422"/>
      <c r="C135" s="5422" t="s">
        <v>298</v>
      </c>
      <c r="D135" s="5422" t="s">
        <v>283</v>
      </c>
      <c r="E135" s="5416" t="s">
        <v>284</v>
      </c>
      <c r="F135" s="5422" t="s">
        <v>285</v>
      </c>
      <c r="G135" s="5422" t="s">
        <v>286</v>
      </c>
      <c r="H135" s="5422" t="s">
        <v>287</v>
      </c>
      <c r="I135" s="5416" t="s">
        <v>2539</v>
      </c>
      <c r="J135" s="5422" t="s">
        <v>288</v>
      </c>
      <c r="K135" s="5416" t="s">
        <v>289</v>
      </c>
      <c r="L135" s="5681">
        <v>1</v>
      </c>
      <c r="M135" s="5422" t="s">
        <v>85</v>
      </c>
      <c r="N135" s="5367" t="s">
        <v>110</v>
      </c>
      <c r="O135" s="5422" t="s">
        <v>109</v>
      </c>
      <c r="P135" s="5422" t="s">
        <v>111</v>
      </c>
      <c r="Q135" s="5416" t="s">
        <v>112</v>
      </c>
      <c r="R135" s="5461">
        <v>12</v>
      </c>
      <c r="S135" s="5422" t="s">
        <v>113</v>
      </c>
      <c r="T135" s="5387" t="s">
        <v>321</v>
      </c>
      <c r="U135" s="5436" t="s">
        <v>25</v>
      </c>
      <c r="V135" s="5416" t="s">
        <v>3243</v>
      </c>
      <c r="W135" s="5373">
        <v>7.8200000000000006E-3</v>
      </c>
      <c r="X135" s="5422">
        <v>1</v>
      </c>
      <c r="Y135" s="5422" t="s">
        <v>113</v>
      </c>
      <c r="Z135" s="5389" t="s">
        <v>178</v>
      </c>
      <c r="AA135" s="5459"/>
      <c r="AB135" s="5459"/>
      <c r="AC135" s="5389" t="s">
        <v>179</v>
      </c>
      <c r="AD135" s="5430" t="s">
        <v>184</v>
      </c>
      <c r="AE135" s="5430" t="s">
        <v>185</v>
      </c>
      <c r="AF135" s="4299" t="s">
        <v>370</v>
      </c>
      <c r="AG135" s="3028" t="s">
        <v>117</v>
      </c>
      <c r="AH135" s="4759" t="s">
        <v>2911</v>
      </c>
      <c r="AI135" s="4880">
        <v>45659</v>
      </c>
      <c r="AJ135" s="4373">
        <v>45687</v>
      </c>
      <c r="AK135" s="3473">
        <f t="shared" si="8"/>
        <v>28</v>
      </c>
      <c r="AL135" s="3499">
        <v>0.3</v>
      </c>
      <c r="AM135" s="3500" t="s">
        <v>1605</v>
      </c>
      <c r="AN135" s="3500" t="s">
        <v>1626</v>
      </c>
      <c r="AO135" s="3500" t="s">
        <v>1627</v>
      </c>
      <c r="AP135" s="3500"/>
      <c r="AQ135" s="3500"/>
    </row>
    <row r="136" spans="1:43" ht="76.5" customHeight="1" x14ac:dyDescent="0.2">
      <c r="A136" s="5642"/>
      <c r="B136" s="5423"/>
      <c r="C136" s="5423"/>
      <c r="D136" s="5423"/>
      <c r="E136" s="5417"/>
      <c r="F136" s="5423"/>
      <c r="G136" s="5423"/>
      <c r="H136" s="5423"/>
      <c r="I136" s="5417"/>
      <c r="J136" s="5423"/>
      <c r="K136" s="5417"/>
      <c r="L136" s="5423"/>
      <c r="M136" s="5423"/>
      <c r="N136" s="5485"/>
      <c r="O136" s="5423"/>
      <c r="P136" s="5423"/>
      <c r="Q136" s="5417"/>
      <c r="R136" s="5462"/>
      <c r="S136" s="5423"/>
      <c r="T136" s="5415"/>
      <c r="U136" s="5976"/>
      <c r="V136" s="5417"/>
      <c r="W136" s="5440"/>
      <c r="X136" s="5423"/>
      <c r="Y136" s="5423"/>
      <c r="Z136" s="5425"/>
      <c r="AA136" s="5969"/>
      <c r="AB136" s="5969"/>
      <c r="AC136" s="5425"/>
      <c r="AD136" s="5464"/>
      <c r="AE136" s="5464"/>
      <c r="AF136" s="4590" t="s">
        <v>2588</v>
      </c>
      <c r="AG136" s="3027" t="s">
        <v>117</v>
      </c>
      <c r="AH136" s="4758" t="s">
        <v>2912</v>
      </c>
      <c r="AI136" s="4760">
        <v>45689</v>
      </c>
      <c r="AJ136" s="4374">
        <v>45716</v>
      </c>
      <c r="AK136" s="3501">
        <f t="shared" si="8"/>
        <v>27</v>
      </c>
      <c r="AL136" s="3502">
        <v>0.1</v>
      </c>
      <c r="AM136" s="3503" t="s">
        <v>1605</v>
      </c>
      <c r="AN136" s="3503" t="s">
        <v>1626</v>
      </c>
      <c r="AO136" s="3503" t="s">
        <v>1627</v>
      </c>
      <c r="AP136" s="3503"/>
      <c r="AQ136" s="3503"/>
    </row>
    <row r="137" spans="1:43" ht="80.25" customHeight="1" x14ac:dyDescent="0.2">
      <c r="A137" s="5642"/>
      <c r="B137" s="5423"/>
      <c r="C137" s="5423"/>
      <c r="D137" s="5423"/>
      <c r="E137" s="5417"/>
      <c r="F137" s="5423"/>
      <c r="G137" s="5423"/>
      <c r="H137" s="5423"/>
      <c r="I137" s="5417"/>
      <c r="J137" s="5423"/>
      <c r="K137" s="5417"/>
      <c r="L137" s="5423"/>
      <c r="M137" s="5423"/>
      <c r="N137" s="5485"/>
      <c r="O137" s="5423"/>
      <c r="P137" s="5423"/>
      <c r="Q137" s="5417"/>
      <c r="R137" s="5462"/>
      <c r="S137" s="5423"/>
      <c r="T137" s="5415"/>
      <c r="U137" s="5976"/>
      <c r="V137" s="5417"/>
      <c r="W137" s="5440"/>
      <c r="X137" s="5423"/>
      <c r="Y137" s="5423"/>
      <c r="Z137" s="5425"/>
      <c r="AA137" s="5969"/>
      <c r="AB137" s="5969"/>
      <c r="AC137" s="5425"/>
      <c r="AD137" s="5464"/>
      <c r="AE137" s="5464"/>
      <c r="AF137" s="4590" t="s">
        <v>371</v>
      </c>
      <c r="AG137" s="3114" t="s">
        <v>117</v>
      </c>
      <c r="AH137" s="4762" t="s">
        <v>2913</v>
      </c>
      <c r="AI137" s="4761">
        <v>45689</v>
      </c>
      <c r="AJ137" s="4374">
        <v>45991</v>
      </c>
      <c r="AK137" s="3501">
        <f t="shared" si="8"/>
        <v>302</v>
      </c>
      <c r="AL137" s="3502">
        <v>0.5</v>
      </c>
      <c r="AM137" s="3503" t="s">
        <v>1605</v>
      </c>
      <c r="AN137" s="3503" t="s">
        <v>2841</v>
      </c>
      <c r="AO137" s="3503" t="s">
        <v>1615</v>
      </c>
      <c r="AP137" s="3503" t="s">
        <v>1626</v>
      </c>
      <c r="AQ137" s="3503" t="s">
        <v>2798</v>
      </c>
    </row>
    <row r="138" spans="1:43" ht="87" customHeight="1" thickBot="1" x14ac:dyDescent="0.25">
      <c r="A138" s="5642"/>
      <c r="B138" s="5423"/>
      <c r="C138" s="5424"/>
      <c r="D138" s="5424"/>
      <c r="E138" s="5418"/>
      <c r="F138" s="5424"/>
      <c r="G138" s="5424"/>
      <c r="H138" s="5424"/>
      <c r="I138" s="5418"/>
      <c r="J138" s="5424"/>
      <c r="K138" s="5418"/>
      <c r="L138" s="5424"/>
      <c r="M138" s="5424"/>
      <c r="N138" s="5368"/>
      <c r="O138" s="5424"/>
      <c r="P138" s="5424"/>
      <c r="Q138" s="5418"/>
      <c r="R138" s="5463"/>
      <c r="S138" s="5424"/>
      <c r="T138" s="5388"/>
      <c r="U138" s="5437"/>
      <c r="V138" s="5417"/>
      <c r="W138" s="5440"/>
      <c r="X138" s="5423"/>
      <c r="Y138" s="5423"/>
      <c r="Z138" s="5425"/>
      <c r="AA138" s="5969"/>
      <c r="AB138" s="5969"/>
      <c r="AC138" s="5425"/>
      <c r="AD138" s="5464"/>
      <c r="AE138" s="5464"/>
      <c r="AF138" s="4017" t="s">
        <v>372</v>
      </c>
      <c r="AG138" s="3114" t="s">
        <v>117</v>
      </c>
      <c r="AH138" s="4763" t="s">
        <v>2914</v>
      </c>
      <c r="AI138" s="4764">
        <v>45992</v>
      </c>
      <c r="AJ138" s="4375">
        <v>46006</v>
      </c>
      <c r="AK138" s="3504">
        <f t="shared" si="8"/>
        <v>14</v>
      </c>
      <c r="AL138" s="3505">
        <v>0.1</v>
      </c>
      <c r="AM138" s="3506" t="s">
        <v>1605</v>
      </c>
      <c r="AN138" s="3506" t="s">
        <v>1626</v>
      </c>
      <c r="AO138" s="3506" t="s">
        <v>1627</v>
      </c>
      <c r="AP138" s="3506"/>
      <c r="AQ138" s="3506"/>
    </row>
    <row r="139" spans="1:43" ht="102" customHeight="1" thickTop="1" x14ac:dyDescent="0.2">
      <c r="A139" s="5480" t="s">
        <v>281</v>
      </c>
      <c r="B139" s="5483" t="s">
        <v>282</v>
      </c>
      <c r="C139" s="5472" t="s">
        <v>298</v>
      </c>
      <c r="D139" s="5472" t="s">
        <v>283</v>
      </c>
      <c r="E139" s="5476" t="s">
        <v>284</v>
      </c>
      <c r="F139" s="5472" t="s">
        <v>285</v>
      </c>
      <c r="G139" s="5472" t="s">
        <v>286</v>
      </c>
      <c r="H139" s="5472" t="s">
        <v>287</v>
      </c>
      <c r="I139" s="5476" t="s">
        <v>2539</v>
      </c>
      <c r="J139" s="5472" t="s">
        <v>288</v>
      </c>
      <c r="K139" s="5476" t="s">
        <v>289</v>
      </c>
      <c r="L139" s="5465">
        <v>1</v>
      </c>
      <c r="M139" s="5472" t="s">
        <v>85</v>
      </c>
      <c r="N139" s="5395" t="s">
        <v>110</v>
      </c>
      <c r="O139" s="5395" t="s">
        <v>109</v>
      </c>
      <c r="P139" s="5395" t="s">
        <v>111</v>
      </c>
      <c r="Q139" s="5363" t="s">
        <v>290</v>
      </c>
      <c r="R139" s="5395">
        <v>12</v>
      </c>
      <c r="S139" s="5395" t="s">
        <v>113</v>
      </c>
      <c r="T139" s="5361" t="s">
        <v>291</v>
      </c>
      <c r="U139" s="5361" t="s">
        <v>25</v>
      </c>
      <c r="V139" s="5363" t="s">
        <v>3242</v>
      </c>
      <c r="W139" s="5365">
        <v>1.9499999999999999E-3</v>
      </c>
      <c r="X139" s="5395">
        <v>1</v>
      </c>
      <c r="Y139" s="5395" t="s">
        <v>113</v>
      </c>
      <c r="Z139" s="5363" t="s">
        <v>293</v>
      </c>
      <c r="AA139" s="5448"/>
      <c r="AB139" s="5443"/>
      <c r="AC139" s="5363" t="s">
        <v>416</v>
      </c>
      <c r="AD139" s="5395" t="s">
        <v>1481</v>
      </c>
      <c r="AE139" s="5395" t="s">
        <v>294</v>
      </c>
      <c r="AF139" s="4299" t="s">
        <v>373</v>
      </c>
      <c r="AG139" s="3153" t="s">
        <v>117</v>
      </c>
      <c r="AH139" s="2951" t="s">
        <v>2915</v>
      </c>
      <c r="AI139" s="4376">
        <v>45658</v>
      </c>
      <c r="AJ139" s="4348">
        <v>45677</v>
      </c>
      <c r="AK139" s="3524">
        <f t="shared" ref="AK139:AK140" si="9">AJ139-AI139</f>
        <v>19</v>
      </c>
      <c r="AL139" s="2769">
        <v>0.95</v>
      </c>
      <c r="AM139" s="2978" t="s">
        <v>1605</v>
      </c>
      <c r="AN139" s="3115" t="s">
        <v>2829</v>
      </c>
      <c r="AO139" s="3115" t="s">
        <v>2206</v>
      </c>
      <c r="AP139" s="3115"/>
      <c r="AQ139" s="3396"/>
    </row>
    <row r="140" spans="1:43" ht="97.5" customHeight="1" thickBot="1" x14ac:dyDescent="0.25">
      <c r="A140" s="5482"/>
      <c r="B140" s="5400"/>
      <c r="C140" s="5400"/>
      <c r="D140" s="5400"/>
      <c r="E140" s="5364"/>
      <c r="F140" s="5400"/>
      <c r="G140" s="5400"/>
      <c r="H140" s="5400"/>
      <c r="I140" s="5364"/>
      <c r="J140" s="5400"/>
      <c r="K140" s="5364"/>
      <c r="L140" s="5400"/>
      <c r="M140" s="5400"/>
      <c r="N140" s="5400"/>
      <c r="O140" s="5400"/>
      <c r="P140" s="5400"/>
      <c r="Q140" s="5364"/>
      <c r="R140" s="5400"/>
      <c r="S140" s="5400"/>
      <c r="T140" s="5649"/>
      <c r="U140" s="5649"/>
      <c r="V140" s="5447"/>
      <c r="W140" s="5366"/>
      <c r="X140" s="5439"/>
      <c r="Y140" s="5439"/>
      <c r="Z140" s="5447"/>
      <c r="AA140" s="5449"/>
      <c r="AB140" s="5445"/>
      <c r="AC140" s="5447"/>
      <c r="AD140" s="5439"/>
      <c r="AE140" s="5439"/>
      <c r="AF140" s="4298" t="s">
        <v>374</v>
      </c>
      <c r="AG140" s="2973" t="s">
        <v>117</v>
      </c>
      <c r="AH140" s="3116" t="s">
        <v>2916</v>
      </c>
      <c r="AI140" s="4377">
        <v>45658</v>
      </c>
      <c r="AJ140" s="4347">
        <v>45677</v>
      </c>
      <c r="AK140" s="3284">
        <f t="shared" si="9"/>
        <v>19</v>
      </c>
      <c r="AL140" s="3353">
        <v>0.05</v>
      </c>
      <c r="AM140" s="2972" t="s">
        <v>1605</v>
      </c>
      <c r="AN140" s="3133" t="s">
        <v>2829</v>
      </c>
      <c r="AO140" s="3133" t="s">
        <v>2206</v>
      </c>
      <c r="AP140" s="3133"/>
      <c r="AQ140" s="3432"/>
    </row>
    <row r="141" spans="1:43" ht="117" customHeight="1" thickTop="1" thickBot="1" x14ac:dyDescent="0.25">
      <c r="A141" s="3267" t="s">
        <v>2722</v>
      </c>
      <c r="B141" s="2992"/>
      <c r="C141" s="2992" t="s">
        <v>298</v>
      </c>
      <c r="D141" s="2992" t="s">
        <v>283</v>
      </c>
      <c r="E141" s="2955" t="s">
        <v>284</v>
      </c>
      <c r="F141" s="2992" t="s">
        <v>285</v>
      </c>
      <c r="G141" s="2992" t="s">
        <v>286</v>
      </c>
      <c r="H141" s="2992" t="s">
        <v>287</v>
      </c>
      <c r="I141" s="2955" t="s">
        <v>2539</v>
      </c>
      <c r="J141" s="2992" t="s">
        <v>288</v>
      </c>
      <c r="K141" s="2955" t="s">
        <v>289</v>
      </c>
      <c r="L141" s="2940">
        <v>1</v>
      </c>
      <c r="M141" s="2992" t="s">
        <v>85</v>
      </c>
      <c r="N141" s="2992" t="s">
        <v>110</v>
      </c>
      <c r="O141" s="2992" t="s">
        <v>109</v>
      </c>
      <c r="P141" s="2992" t="s">
        <v>111</v>
      </c>
      <c r="Q141" s="2955" t="s">
        <v>112</v>
      </c>
      <c r="R141" s="3166">
        <v>12</v>
      </c>
      <c r="S141" s="2992" t="s">
        <v>113</v>
      </c>
      <c r="T141" s="2987" t="s">
        <v>299</v>
      </c>
      <c r="U141" s="3127" t="s">
        <v>25</v>
      </c>
      <c r="V141" s="3167" t="s">
        <v>3241</v>
      </c>
      <c r="W141" s="4983">
        <v>2.97E-3</v>
      </c>
      <c r="X141" s="2932">
        <v>1</v>
      </c>
      <c r="Y141" s="2932" t="s">
        <v>113</v>
      </c>
      <c r="Z141" s="2945" t="s">
        <v>178</v>
      </c>
      <c r="AA141" s="4019"/>
      <c r="AB141" s="4020"/>
      <c r="AC141" s="2938" t="s">
        <v>302</v>
      </c>
      <c r="AD141" s="3168" t="s">
        <v>1829</v>
      </c>
      <c r="AE141" s="3168" t="s">
        <v>483</v>
      </c>
      <c r="AF141" s="4300" t="s">
        <v>327</v>
      </c>
      <c r="AG141" s="3169" t="s">
        <v>117</v>
      </c>
      <c r="AH141" s="2945" t="s">
        <v>2917</v>
      </c>
      <c r="AI141" s="4378">
        <v>45690</v>
      </c>
      <c r="AJ141" s="4378">
        <v>45747</v>
      </c>
      <c r="AK141" s="3170">
        <f>AJ141-AI141</f>
        <v>57</v>
      </c>
      <c r="AL141" s="3171">
        <v>1</v>
      </c>
      <c r="AM141" s="2932" t="s">
        <v>1605</v>
      </c>
      <c r="AN141" s="2932" t="s">
        <v>1831</v>
      </c>
      <c r="AO141" s="2932" t="s">
        <v>1832</v>
      </c>
      <c r="AP141" s="2932"/>
      <c r="AQ141" s="3172"/>
    </row>
    <row r="142" spans="1:43" ht="135" customHeight="1" thickTop="1" x14ac:dyDescent="0.2">
      <c r="A142" s="5403" t="s">
        <v>281</v>
      </c>
      <c r="B142" s="5407"/>
      <c r="C142" s="5409" t="s">
        <v>298</v>
      </c>
      <c r="D142" s="5409" t="s">
        <v>283</v>
      </c>
      <c r="E142" s="6208" t="s">
        <v>284</v>
      </c>
      <c r="F142" s="5409" t="s">
        <v>285</v>
      </c>
      <c r="G142" s="5409" t="s">
        <v>286</v>
      </c>
      <c r="H142" s="5409" t="s">
        <v>287</v>
      </c>
      <c r="I142" s="6208" t="s">
        <v>2539</v>
      </c>
      <c r="J142" s="5409" t="s">
        <v>288</v>
      </c>
      <c r="K142" s="6208" t="s">
        <v>289</v>
      </c>
      <c r="L142" s="5413">
        <v>1</v>
      </c>
      <c r="M142" s="5409" t="s">
        <v>85</v>
      </c>
      <c r="N142" s="5367" t="s">
        <v>110</v>
      </c>
      <c r="O142" s="5367" t="s">
        <v>109</v>
      </c>
      <c r="P142" s="5367" t="s">
        <v>111</v>
      </c>
      <c r="Q142" s="5389" t="s">
        <v>290</v>
      </c>
      <c r="R142" s="5367">
        <v>12</v>
      </c>
      <c r="S142" s="5367" t="s">
        <v>113</v>
      </c>
      <c r="T142" s="6198" t="s">
        <v>304</v>
      </c>
      <c r="U142" s="6200" t="s">
        <v>25</v>
      </c>
      <c r="V142" s="6202" t="s">
        <v>3240</v>
      </c>
      <c r="W142" s="6203">
        <v>1.9499999999999999E-3</v>
      </c>
      <c r="X142" s="6205">
        <v>1</v>
      </c>
      <c r="Y142" s="5367" t="s">
        <v>113</v>
      </c>
      <c r="Z142" s="5389" t="s">
        <v>293</v>
      </c>
      <c r="AA142" s="5391"/>
      <c r="AB142" s="5393"/>
      <c r="AC142" s="5389" t="s">
        <v>521</v>
      </c>
      <c r="AD142" s="5367" t="s">
        <v>1481</v>
      </c>
      <c r="AE142" s="5367" t="s">
        <v>294</v>
      </c>
      <c r="AF142" s="4590" t="s">
        <v>1518</v>
      </c>
      <c r="AG142" s="3153" t="s">
        <v>117</v>
      </c>
      <c r="AH142" s="2951" t="s">
        <v>3036</v>
      </c>
      <c r="AI142" s="4376">
        <v>45670</v>
      </c>
      <c r="AJ142" s="4348">
        <v>45899</v>
      </c>
      <c r="AK142" s="3524">
        <f t="shared" ref="AK142" si="10">AJ142-AI142</f>
        <v>229</v>
      </c>
      <c r="AL142" s="2977">
        <v>0.5</v>
      </c>
      <c r="AM142" s="2978" t="s">
        <v>1605</v>
      </c>
      <c r="AN142" s="3115" t="s">
        <v>2826</v>
      </c>
      <c r="AO142" s="3135" t="s">
        <v>2323</v>
      </c>
      <c r="AP142" s="3115"/>
      <c r="AQ142" s="3396"/>
    </row>
    <row r="143" spans="1:43" ht="112.5" customHeight="1" thickBot="1" x14ac:dyDescent="0.25">
      <c r="A143" s="5404"/>
      <c r="B143" s="6210"/>
      <c r="C143" s="6207"/>
      <c r="D143" s="6207"/>
      <c r="E143" s="6209"/>
      <c r="F143" s="6207"/>
      <c r="G143" s="6207"/>
      <c r="H143" s="6207"/>
      <c r="I143" s="6209"/>
      <c r="J143" s="6207"/>
      <c r="K143" s="6209"/>
      <c r="L143" s="6207"/>
      <c r="M143" s="6207"/>
      <c r="N143" s="5485"/>
      <c r="O143" s="5485"/>
      <c r="P143" s="5485"/>
      <c r="Q143" s="5425"/>
      <c r="R143" s="5485"/>
      <c r="S143" s="5485"/>
      <c r="T143" s="6199"/>
      <c r="U143" s="6201"/>
      <c r="V143" s="5425"/>
      <c r="W143" s="6204"/>
      <c r="X143" s="6206"/>
      <c r="Y143" s="5485"/>
      <c r="Z143" s="5425"/>
      <c r="AA143" s="6197"/>
      <c r="AB143" s="5394"/>
      <c r="AC143" s="5425"/>
      <c r="AD143" s="5485"/>
      <c r="AE143" s="5485"/>
      <c r="AF143" s="4590" t="s">
        <v>1177</v>
      </c>
      <c r="AG143" s="3656" t="s">
        <v>117</v>
      </c>
      <c r="AH143" s="3118" t="s">
        <v>3037</v>
      </c>
      <c r="AI143" s="4379">
        <v>45839</v>
      </c>
      <c r="AJ143" s="4380">
        <v>45915</v>
      </c>
      <c r="AK143" s="3469">
        <f t="shared" ref="AK143" si="11">AJ143-AI143</f>
        <v>76</v>
      </c>
      <c r="AL143" s="2971">
        <v>0.5</v>
      </c>
      <c r="AM143" s="3655" t="s">
        <v>1605</v>
      </c>
      <c r="AN143" s="3132" t="s">
        <v>2826</v>
      </c>
      <c r="AO143" s="4021" t="s">
        <v>2323</v>
      </c>
      <c r="AP143" s="3132"/>
      <c r="AQ143" s="3419"/>
    </row>
    <row r="144" spans="1:43" ht="119.25" customHeight="1" thickTop="1" thickBot="1" x14ac:dyDescent="0.25">
      <c r="A144" s="3507" t="s">
        <v>2726</v>
      </c>
      <c r="B144" s="3508"/>
      <c r="C144" s="2939" t="s">
        <v>298</v>
      </c>
      <c r="D144" s="2939" t="s">
        <v>283</v>
      </c>
      <c r="E144" s="2959" t="s">
        <v>284</v>
      </c>
      <c r="F144" s="2939" t="s">
        <v>285</v>
      </c>
      <c r="G144" s="3032" t="s">
        <v>286</v>
      </c>
      <c r="H144" s="2939" t="s">
        <v>287</v>
      </c>
      <c r="I144" s="2959" t="s">
        <v>2539</v>
      </c>
      <c r="J144" s="2939" t="s">
        <v>288</v>
      </c>
      <c r="K144" s="2959" t="s">
        <v>289</v>
      </c>
      <c r="L144" s="4833">
        <v>1</v>
      </c>
      <c r="M144" s="2939" t="s">
        <v>85</v>
      </c>
      <c r="N144" s="2992" t="s">
        <v>110</v>
      </c>
      <c r="O144" s="2939" t="s">
        <v>109</v>
      </c>
      <c r="P144" s="2939" t="s">
        <v>111</v>
      </c>
      <c r="Q144" s="2959" t="s">
        <v>112</v>
      </c>
      <c r="R144" s="3173">
        <v>12</v>
      </c>
      <c r="S144" s="2939" t="s">
        <v>113</v>
      </c>
      <c r="T144" s="3150" t="s">
        <v>363</v>
      </c>
      <c r="U144" s="3174" t="s">
        <v>25</v>
      </c>
      <c r="V144" s="2959" t="s">
        <v>3239</v>
      </c>
      <c r="W144" s="4984">
        <v>4.8900000000000002E-3</v>
      </c>
      <c r="X144" s="3175">
        <v>1</v>
      </c>
      <c r="Y144" s="2939" t="s">
        <v>113</v>
      </c>
      <c r="Z144" s="2955" t="s">
        <v>293</v>
      </c>
      <c r="AA144" s="3509"/>
      <c r="AB144" s="3728"/>
      <c r="AC144" s="2955" t="s">
        <v>416</v>
      </c>
      <c r="AD144" s="3012" t="s">
        <v>365</v>
      </c>
      <c r="AE144" s="3012" t="s">
        <v>366</v>
      </c>
      <c r="AF144" s="4301" t="s">
        <v>1178</v>
      </c>
      <c r="AG144" s="2989" t="s">
        <v>117</v>
      </c>
      <c r="AH144" s="2955" t="s">
        <v>3244</v>
      </c>
      <c r="AI144" s="4381">
        <v>45658</v>
      </c>
      <c r="AJ144" s="4381">
        <v>45746</v>
      </c>
      <c r="AK144" s="3166">
        <v>90</v>
      </c>
      <c r="AL144" s="2940">
        <v>1</v>
      </c>
      <c r="AM144" s="3510" t="s">
        <v>1605</v>
      </c>
      <c r="AN144" s="2951" t="s">
        <v>2845</v>
      </c>
      <c r="AO144" s="2951" t="s">
        <v>2096</v>
      </c>
      <c r="AP144" s="2951" t="s">
        <v>2535</v>
      </c>
      <c r="AQ144" s="3511" t="s">
        <v>2536</v>
      </c>
    </row>
    <row r="145" spans="1:43" ht="112.5" customHeight="1" thickTop="1" thickBot="1" x14ac:dyDescent="0.25">
      <c r="A145" s="3512" t="s">
        <v>2726</v>
      </c>
      <c r="B145" s="3032"/>
      <c r="C145" s="2939" t="s">
        <v>298</v>
      </c>
      <c r="D145" s="2939" t="s">
        <v>283</v>
      </c>
      <c r="E145" s="2959" t="s">
        <v>284</v>
      </c>
      <c r="F145" s="2939" t="s">
        <v>285</v>
      </c>
      <c r="G145" s="3032" t="s">
        <v>286</v>
      </c>
      <c r="H145" s="2939" t="s">
        <v>287</v>
      </c>
      <c r="I145" s="2959" t="s">
        <v>2539</v>
      </c>
      <c r="J145" s="2939" t="s">
        <v>288</v>
      </c>
      <c r="K145" s="2959" t="s">
        <v>1514</v>
      </c>
      <c r="L145" s="4833">
        <v>1</v>
      </c>
      <c r="M145" s="2939" t="s">
        <v>85</v>
      </c>
      <c r="N145" s="2992" t="s">
        <v>110</v>
      </c>
      <c r="O145" s="2939" t="s">
        <v>109</v>
      </c>
      <c r="P145" s="2939" t="s">
        <v>111</v>
      </c>
      <c r="Q145" s="2959" t="s">
        <v>112</v>
      </c>
      <c r="R145" s="3173">
        <v>12</v>
      </c>
      <c r="S145" s="2939" t="s">
        <v>113</v>
      </c>
      <c r="T145" s="3150" t="s">
        <v>367</v>
      </c>
      <c r="U145" s="3174" t="s">
        <v>25</v>
      </c>
      <c r="V145" s="2959" t="s">
        <v>1515</v>
      </c>
      <c r="W145" s="4984">
        <v>5.8199999999999997E-3</v>
      </c>
      <c r="X145" s="3175">
        <v>1</v>
      </c>
      <c r="Y145" s="2939" t="s">
        <v>113</v>
      </c>
      <c r="Z145" s="2955" t="s">
        <v>293</v>
      </c>
      <c r="AA145" s="3509"/>
      <c r="AB145" s="3728"/>
      <c r="AC145" s="2955" t="s">
        <v>416</v>
      </c>
      <c r="AD145" s="3012" t="s">
        <v>365</v>
      </c>
      <c r="AE145" s="3012" t="s">
        <v>366</v>
      </c>
      <c r="AF145" s="4017" t="s">
        <v>328</v>
      </c>
      <c r="AG145" s="2989" t="s">
        <v>117</v>
      </c>
      <c r="AH145" s="2955" t="s">
        <v>3245</v>
      </c>
      <c r="AI145" s="4381">
        <v>45658</v>
      </c>
      <c r="AJ145" s="4381">
        <v>45746</v>
      </c>
      <c r="AK145" s="3166">
        <v>90</v>
      </c>
      <c r="AL145" s="2940">
        <v>1</v>
      </c>
      <c r="AM145" s="3513" t="s">
        <v>1605</v>
      </c>
      <c r="AN145" s="2951" t="s">
        <v>2845</v>
      </c>
      <c r="AO145" s="2951" t="s">
        <v>2096</v>
      </c>
      <c r="AP145" s="2951" t="s">
        <v>2535</v>
      </c>
      <c r="AQ145" s="3511" t="s">
        <v>2536</v>
      </c>
    </row>
    <row r="146" spans="1:43" ht="142.5" customHeight="1" thickTop="1" thickBot="1" x14ac:dyDescent="0.25">
      <c r="A146" s="3512" t="s">
        <v>2726</v>
      </c>
      <c r="B146" s="3032"/>
      <c r="C146" s="2939" t="s">
        <v>298</v>
      </c>
      <c r="D146" s="2939" t="s">
        <v>283</v>
      </c>
      <c r="E146" s="2959" t="s">
        <v>284</v>
      </c>
      <c r="F146" s="2939" t="s">
        <v>285</v>
      </c>
      <c r="G146" s="3032" t="s">
        <v>286</v>
      </c>
      <c r="H146" s="2939" t="s">
        <v>287</v>
      </c>
      <c r="I146" s="2959" t="s">
        <v>2539</v>
      </c>
      <c r="J146" s="2939" t="s">
        <v>288</v>
      </c>
      <c r="K146" s="2959" t="s">
        <v>1516</v>
      </c>
      <c r="L146" s="4833">
        <v>1</v>
      </c>
      <c r="M146" s="2939" t="s">
        <v>85</v>
      </c>
      <c r="N146" s="2992" t="s">
        <v>110</v>
      </c>
      <c r="O146" s="2939" t="s">
        <v>109</v>
      </c>
      <c r="P146" s="2939" t="s">
        <v>111</v>
      </c>
      <c r="Q146" s="2959" t="s">
        <v>112</v>
      </c>
      <c r="R146" s="3173">
        <v>12</v>
      </c>
      <c r="S146" s="2939" t="s">
        <v>113</v>
      </c>
      <c r="T146" s="3150" t="s">
        <v>368</v>
      </c>
      <c r="U146" s="3174" t="s">
        <v>25</v>
      </c>
      <c r="V146" s="2959" t="s">
        <v>1517</v>
      </c>
      <c r="W146" s="4984">
        <v>5.8199999999999997E-3</v>
      </c>
      <c r="X146" s="3175">
        <v>1</v>
      </c>
      <c r="Y146" s="2939" t="s">
        <v>113</v>
      </c>
      <c r="Z146" s="2955" t="s">
        <v>293</v>
      </c>
      <c r="AA146" s="3509"/>
      <c r="AB146" s="3728"/>
      <c r="AC146" s="2955" t="s">
        <v>416</v>
      </c>
      <c r="AD146" s="3012" t="s">
        <v>365</v>
      </c>
      <c r="AE146" s="3012" t="s">
        <v>366</v>
      </c>
      <c r="AF146" s="4301" t="s">
        <v>329</v>
      </c>
      <c r="AG146" s="2989" t="s">
        <v>117</v>
      </c>
      <c r="AH146" s="2955" t="s">
        <v>3334</v>
      </c>
      <c r="AI146" s="4381">
        <v>45658</v>
      </c>
      <c r="AJ146" s="4381">
        <v>45746</v>
      </c>
      <c r="AK146" s="3166">
        <v>90</v>
      </c>
      <c r="AL146" s="2940">
        <v>1</v>
      </c>
      <c r="AM146" s="2985" t="s">
        <v>1605</v>
      </c>
      <c r="AN146" s="2954" t="s">
        <v>2845</v>
      </c>
      <c r="AO146" s="2954" t="s">
        <v>2096</v>
      </c>
      <c r="AP146" s="2954" t="s">
        <v>2102</v>
      </c>
      <c r="AQ146" s="3514" t="s">
        <v>2103</v>
      </c>
    </row>
    <row r="147" spans="1:43" s="402" customFormat="1" ht="132" customHeight="1" thickTop="1" x14ac:dyDescent="0.2">
      <c r="A147" s="6025" t="s">
        <v>29</v>
      </c>
      <c r="B147" s="5395" t="s">
        <v>29</v>
      </c>
      <c r="C147" s="5395" t="s">
        <v>298</v>
      </c>
      <c r="D147" s="5395" t="s">
        <v>283</v>
      </c>
      <c r="E147" s="5363" t="s">
        <v>284</v>
      </c>
      <c r="F147" s="5395" t="s">
        <v>285</v>
      </c>
      <c r="G147" s="5395" t="s">
        <v>286</v>
      </c>
      <c r="H147" s="5395" t="s">
        <v>287</v>
      </c>
      <c r="I147" s="5363" t="s">
        <v>2539</v>
      </c>
      <c r="J147" s="5395" t="s">
        <v>288</v>
      </c>
      <c r="K147" s="5363" t="s">
        <v>289</v>
      </c>
      <c r="L147" s="5925">
        <v>1</v>
      </c>
      <c r="M147" s="5395" t="s">
        <v>85</v>
      </c>
      <c r="N147" s="5395" t="s">
        <v>110</v>
      </c>
      <c r="O147" s="5395" t="s">
        <v>109</v>
      </c>
      <c r="P147" s="5395" t="s">
        <v>111</v>
      </c>
      <c r="Q147" s="5363" t="s">
        <v>112</v>
      </c>
      <c r="R147" s="5395">
        <v>12</v>
      </c>
      <c r="S147" s="5395" t="s">
        <v>113</v>
      </c>
      <c r="T147" s="5469" t="s">
        <v>101</v>
      </c>
      <c r="U147" s="5466" t="s">
        <v>25</v>
      </c>
      <c r="V147" s="5363" t="s">
        <v>108</v>
      </c>
      <c r="W147" s="6194">
        <v>5.8199999999999997E-3</v>
      </c>
      <c r="X147" s="5497">
        <v>1</v>
      </c>
      <c r="Y147" s="5395" t="s">
        <v>113</v>
      </c>
      <c r="Z147" s="5363" t="s">
        <v>115</v>
      </c>
      <c r="AA147" s="5531"/>
      <c r="AB147" s="5531"/>
      <c r="AC147" s="5363" t="s">
        <v>522</v>
      </c>
      <c r="AD147" s="5398" t="s">
        <v>42</v>
      </c>
      <c r="AE147" s="5398" t="s">
        <v>43</v>
      </c>
      <c r="AF147" s="5226" t="s">
        <v>330</v>
      </c>
      <c r="AG147" s="5160" t="s">
        <v>117</v>
      </c>
      <c r="AH147" s="4777" t="s">
        <v>2920</v>
      </c>
      <c r="AI147" s="4382">
        <v>45658</v>
      </c>
      <c r="AJ147" s="4382">
        <v>46001</v>
      </c>
      <c r="AK147" s="3516">
        <f>AJ147-AI147</f>
        <v>343</v>
      </c>
      <c r="AL147" s="2810">
        <v>0.5</v>
      </c>
      <c r="AM147" s="3517" t="s">
        <v>1605</v>
      </c>
      <c r="AN147" s="5203" t="s">
        <v>2790</v>
      </c>
      <c r="AO147" s="3518" t="s">
        <v>2788</v>
      </c>
      <c r="AP147" s="3519" t="s">
        <v>2695</v>
      </c>
      <c r="AQ147" s="3520" t="s">
        <v>2786</v>
      </c>
    </row>
    <row r="148" spans="1:43" s="402" customFormat="1" ht="94.5" customHeight="1" x14ac:dyDescent="0.2">
      <c r="A148" s="6196"/>
      <c r="B148" s="5438"/>
      <c r="C148" s="5438"/>
      <c r="D148" s="5438"/>
      <c r="E148" s="5446"/>
      <c r="F148" s="5438"/>
      <c r="G148" s="5438"/>
      <c r="H148" s="5438"/>
      <c r="I148" s="5446"/>
      <c r="J148" s="5438"/>
      <c r="K148" s="5446"/>
      <c r="L148" s="5438"/>
      <c r="M148" s="5438"/>
      <c r="N148" s="5438"/>
      <c r="O148" s="5438"/>
      <c r="P148" s="5438"/>
      <c r="Q148" s="5446"/>
      <c r="R148" s="5438"/>
      <c r="S148" s="5438"/>
      <c r="T148" s="5470"/>
      <c r="U148" s="5467"/>
      <c r="V148" s="5446"/>
      <c r="W148" s="6195"/>
      <c r="X148" s="5498"/>
      <c r="Y148" s="5438"/>
      <c r="Z148" s="5446"/>
      <c r="AA148" s="5533"/>
      <c r="AB148" s="5533"/>
      <c r="AC148" s="5446"/>
      <c r="AD148" s="5536"/>
      <c r="AE148" s="5536"/>
      <c r="AF148" s="5226" t="s">
        <v>2589</v>
      </c>
      <c r="AG148" s="5177" t="s">
        <v>117</v>
      </c>
      <c r="AH148" s="4778" t="s">
        <v>2919</v>
      </c>
      <c r="AI148" s="4776">
        <v>45762</v>
      </c>
      <c r="AJ148" s="4382">
        <v>46001</v>
      </c>
      <c r="AK148" s="3516">
        <f>AJ148-AI148</f>
        <v>239</v>
      </c>
      <c r="AL148" s="2810">
        <v>0.3</v>
      </c>
      <c r="AM148" s="3476" t="s">
        <v>1605</v>
      </c>
      <c r="AN148" s="2932" t="s">
        <v>2790</v>
      </c>
      <c r="AO148" s="4596" t="s">
        <v>2788</v>
      </c>
      <c r="AP148" s="3521" t="s">
        <v>2695</v>
      </c>
      <c r="AQ148" s="3522" t="s">
        <v>2786</v>
      </c>
    </row>
    <row r="149" spans="1:43" s="402" customFormat="1" ht="147" customHeight="1" thickBot="1" x14ac:dyDescent="0.25">
      <c r="A149" s="6196"/>
      <c r="B149" s="5438"/>
      <c r="C149" s="5438"/>
      <c r="D149" s="5438"/>
      <c r="E149" s="5446"/>
      <c r="F149" s="5438"/>
      <c r="G149" s="5438"/>
      <c r="H149" s="5438"/>
      <c r="I149" s="5446"/>
      <c r="J149" s="5438"/>
      <c r="K149" s="5446"/>
      <c r="L149" s="5438"/>
      <c r="M149" s="5438"/>
      <c r="N149" s="5438"/>
      <c r="O149" s="5438"/>
      <c r="P149" s="5438"/>
      <c r="Q149" s="5446"/>
      <c r="R149" s="5438"/>
      <c r="S149" s="5438"/>
      <c r="T149" s="5470"/>
      <c r="U149" s="5467"/>
      <c r="V149" s="5446"/>
      <c r="W149" s="6195"/>
      <c r="X149" s="5498"/>
      <c r="Y149" s="5438"/>
      <c r="Z149" s="5446"/>
      <c r="AA149" s="5533"/>
      <c r="AB149" s="5533"/>
      <c r="AC149" s="5446"/>
      <c r="AD149" s="5536"/>
      <c r="AE149" s="5536"/>
      <c r="AF149" s="4298" t="s">
        <v>2590</v>
      </c>
      <c r="AG149" s="5177" t="s">
        <v>117</v>
      </c>
      <c r="AH149" s="4881" t="s">
        <v>2918</v>
      </c>
      <c r="AI149" s="4382">
        <v>45992</v>
      </c>
      <c r="AJ149" s="4382">
        <v>46020</v>
      </c>
      <c r="AK149" s="3516">
        <f>AJ149-AI149</f>
        <v>28</v>
      </c>
      <c r="AL149" s="2810">
        <v>0.2</v>
      </c>
      <c r="AM149" s="3476" t="s">
        <v>1605</v>
      </c>
      <c r="AN149" s="2932" t="s">
        <v>2790</v>
      </c>
      <c r="AO149" s="4596" t="s">
        <v>2788</v>
      </c>
      <c r="AP149" s="3521" t="s">
        <v>2695</v>
      </c>
      <c r="AQ149" s="3523" t="s">
        <v>2786</v>
      </c>
    </row>
    <row r="150" spans="1:43" s="402" customFormat="1" ht="105" customHeight="1" thickTop="1" x14ac:dyDescent="0.2">
      <c r="A150" s="5480" t="s">
        <v>281</v>
      </c>
      <c r="B150" s="5483"/>
      <c r="C150" s="5472" t="s">
        <v>298</v>
      </c>
      <c r="D150" s="5472" t="s">
        <v>283</v>
      </c>
      <c r="E150" s="5476" t="s">
        <v>284</v>
      </c>
      <c r="F150" s="5472" t="s">
        <v>285</v>
      </c>
      <c r="G150" s="5472" t="s">
        <v>286</v>
      </c>
      <c r="H150" s="5472" t="s">
        <v>287</v>
      </c>
      <c r="I150" s="5476" t="s">
        <v>2539</v>
      </c>
      <c r="J150" s="5472" t="s">
        <v>288</v>
      </c>
      <c r="K150" s="5476" t="s">
        <v>289</v>
      </c>
      <c r="L150" s="5465">
        <v>1</v>
      </c>
      <c r="M150" s="5472" t="s">
        <v>85</v>
      </c>
      <c r="N150" s="5395" t="s">
        <v>110</v>
      </c>
      <c r="O150" s="5395" t="s">
        <v>109</v>
      </c>
      <c r="P150" s="5395" t="s">
        <v>111</v>
      </c>
      <c r="Q150" s="5363" t="s">
        <v>290</v>
      </c>
      <c r="R150" s="5395">
        <v>12</v>
      </c>
      <c r="S150" s="5395" t="s">
        <v>113</v>
      </c>
      <c r="T150" s="5469" t="s">
        <v>331</v>
      </c>
      <c r="U150" s="5473" t="s">
        <v>25</v>
      </c>
      <c r="V150" s="5363" t="s">
        <v>332</v>
      </c>
      <c r="W150" s="5451">
        <v>2.97E-3</v>
      </c>
      <c r="X150" s="5497">
        <v>1</v>
      </c>
      <c r="Y150" s="5395" t="s">
        <v>113</v>
      </c>
      <c r="Z150" s="5363" t="s">
        <v>178</v>
      </c>
      <c r="AA150" s="5448"/>
      <c r="AB150" s="5443"/>
      <c r="AC150" s="5363" t="s">
        <v>416</v>
      </c>
      <c r="AD150" s="5395" t="s">
        <v>1481</v>
      </c>
      <c r="AE150" s="5395" t="s">
        <v>294</v>
      </c>
      <c r="AF150" s="5074" t="s">
        <v>2591</v>
      </c>
      <c r="AG150" s="5066" t="s">
        <v>117</v>
      </c>
      <c r="AH150" s="5061" t="s">
        <v>3107</v>
      </c>
      <c r="AI150" s="4422">
        <v>45659</v>
      </c>
      <c r="AJ150" s="4348">
        <v>45746</v>
      </c>
      <c r="AK150" s="3524">
        <f t="shared" ref="AK150:AK155" si="12">AJ150-AI150</f>
        <v>87</v>
      </c>
      <c r="AL150" s="5072">
        <v>0.5</v>
      </c>
      <c r="AM150" s="5068" t="s">
        <v>1605</v>
      </c>
      <c r="AN150" s="5063" t="s">
        <v>2826</v>
      </c>
      <c r="AO150" s="5063" t="s">
        <v>2323</v>
      </c>
      <c r="AP150" s="5063"/>
      <c r="AQ150" s="4023"/>
    </row>
    <row r="151" spans="1:43" s="402" customFormat="1" ht="134.25" customHeight="1" thickBot="1" x14ac:dyDescent="0.25">
      <c r="A151" s="5482"/>
      <c r="B151" s="5400"/>
      <c r="C151" s="5400"/>
      <c r="D151" s="5400"/>
      <c r="E151" s="5364"/>
      <c r="F151" s="5400"/>
      <c r="G151" s="5400"/>
      <c r="H151" s="5400"/>
      <c r="I151" s="5364"/>
      <c r="J151" s="5400"/>
      <c r="K151" s="5447"/>
      <c r="L151" s="5400"/>
      <c r="M151" s="5400"/>
      <c r="N151" s="5400"/>
      <c r="O151" s="5400"/>
      <c r="P151" s="5400"/>
      <c r="Q151" s="5364"/>
      <c r="R151" s="5400"/>
      <c r="S151" s="5400"/>
      <c r="T151" s="5471"/>
      <c r="U151" s="5475"/>
      <c r="V151" s="5447"/>
      <c r="W151" s="5458"/>
      <c r="X151" s="5456"/>
      <c r="Y151" s="5439"/>
      <c r="Z151" s="5447"/>
      <c r="AA151" s="5449"/>
      <c r="AB151" s="5445"/>
      <c r="AC151" s="5447"/>
      <c r="AD151" s="5439"/>
      <c r="AE151" s="5439"/>
      <c r="AF151" s="4017" t="s">
        <v>2592</v>
      </c>
      <c r="AG151" s="5067" t="s">
        <v>117</v>
      </c>
      <c r="AH151" s="5062" t="s">
        <v>3039</v>
      </c>
      <c r="AI151" s="4377">
        <v>45658</v>
      </c>
      <c r="AJ151" s="4347">
        <v>46021</v>
      </c>
      <c r="AK151" s="3284">
        <f t="shared" si="12"/>
        <v>363</v>
      </c>
      <c r="AL151" s="5071">
        <v>0.5</v>
      </c>
      <c r="AM151" s="5070" t="s">
        <v>1605</v>
      </c>
      <c r="AN151" s="5064" t="s">
        <v>2826</v>
      </c>
      <c r="AO151" s="5064" t="s">
        <v>2323</v>
      </c>
      <c r="AP151" s="5064"/>
      <c r="AQ151" s="3432"/>
    </row>
    <row r="152" spans="1:43" s="402" customFormat="1" ht="99.75" customHeight="1" thickTop="1" x14ac:dyDescent="0.2">
      <c r="A152" s="5480" t="s">
        <v>281</v>
      </c>
      <c r="B152" s="5483"/>
      <c r="C152" s="5472" t="s">
        <v>298</v>
      </c>
      <c r="D152" s="5472" t="s">
        <v>283</v>
      </c>
      <c r="E152" s="5476" t="s">
        <v>284</v>
      </c>
      <c r="F152" s="5472" t="s">
        <v>285</v>
      </c>
      <c r="G152" s="5472" t="s">
        <v>286</v>
      </c>
      <c r="H152" s="5472" t="s">
        <v>287</v>
      </c>
      <c r="I152" s="5476" t="s">
        <v>2539</v>
      </c>
      <c r="J152" s="5472" t="s">
        <v>288</v>
      </c>
      <c r="K152" s="5476" t="s">
        <v>289</v>
      </c>
      <c r="L152" s="5465">
        <v>1</v>
      </c>
      <c r="M152" s="5472" t="s">
        <v>85</v>
      </c>
      <c r="N152" s="5395" t="s">
        <v>110</v>
      </c>
      <c r="O152" s="5395" t="s">
        <v>109</v>
      </c>
      <c r="P152" s="5395" t="s">
        <v>111</v>
      </c>
      <c r="Q152" s="5363" t="s">
        <v>290</v>
      </c>
      <c r="R152" s="5395">
        <v>12</v>
      </c>
      <c r="S152" s="5395" t="s">
        <v>113</v>
      </c>
      <c r="T152" s="5469" t="s">
        <v>333</v>
      </c>
      <c r="U152" s="5473" t="s">
        <v>25</v>
      </c>
      <c r="V152" s="5363" t="s">
        <v>334</v>
      </c>
      <c r="W152" s="5451">
        <v>2.97E-3</v>
      </c>
      <c r="X152" s="5497">
        <v>1</v>
      </c>
      <c r="Y152" s="5395" t="s">
        <v>113</v>
      </c>
      <c r="Z152" s="5363" t="s">
        <v>178</v>
      </c>
      <c r="AA152" s="5448"/>
      <c r="AB152" s="5443"/>
      <c r="AC152" s="5363" t="s">
        <v>416</v>
      </c>
      <c r="AD152" s="5395" t="s">
        <v>1481</v>
      </c>
      <c r="AE152" s="5395" t="s">
        <v>294</v>
      </c>
      <c r="AF152" s="4299" t="s">
        <v>2593</v>
      </c>
      <c r="AG152" s="5152" t="s">
        <v>117</v>
      </c>
      <c r="AH152" s="5122" t="s">
        <v>3040</v>
      </c>
      <c r="AI152" s="4422">
        <v>45672</v>
      </c>
      <c r="AJ152" s="4348">
        <v>45930</v>
      </c>
      <c r="AK152" s="3524">
        <f t="shared" si="12"/>
        <v>258</v>
      </c>
      <c r="AL152" s="5187">
        <v>0.5</v>
      </c>
      <c r="AM152" s="5156" t="s">
        <v>1613</v>
      </c>
      <c r="AN152" s="5133" t="s">
        <v>2826</v>
      </c>
      <c r="AO152" s="5133" t="s">
        <v>2323</v>
      </c>
      <c r="AP152" s="5133"/>
      <c r="AQ152" s="3396"/>
    </row>
    <row r="153" spans="1:43" s="402" customFormat="1" ht="96" customHeight="1" thickBot="1" x14ac:dyDescent="0.25">
      <c r="A153" s="5482"/>
      <c r="B153" s="5400"/>
      <c r="C153" s="5400"/>
      <c r="D153" s="5400"/>
      <c r="E153" s="5364"/>
      <c r="F153" s="5400"/>
      <c r="G153" s="5400"/>
      <c r="H153" s="5400"/>
      <c r="I153" s="5364"/>
      <c r="J153" s="5400"/>
      <c r="K153" s="5447"/>
      <c r="L153" s="5400"/>
      <c r="M153" s="5400"/>
      <c r="N153" s="5400"/>
      <c r="O153" s="5400"/>
      <c r="P153" s="5400"/>
      <c r="Q153" s="5364"/>
      <c r="R153" s="5400"/>
      <c r="S153" s="5400"/>
      <c r="T153" s="5471"/>
      <c r="U153" s="5475"/>
      <c r="V153" s="5447"/>
      <c r="W153" s="5458"/>
      <c r="X153" s="5456"/>
      <c r="Y153" s="5439"/>
      <c r="Z153" s="5447"/>
      <c r="AA153" s="5449"/>
      <c r="AB153" s="5445"/>
      <c r="AC153" s="5447"/>
      <c r="AD153" s="5439"/>
      <c r="AE153" s="5439"/>
      <c r="AF153" s="4017" t="s">
        <v>2594</v>
      </c>
      <c r="AG153" s="5154" t="s">
        <v>117</v>
      </c>
      <c r="AH153" s="5127" t="s">
        <v>3038</v>
      </c>
      <c r="AI153" s="4377">
        <v>45689</v>
      </c>
      <c r="AJ153" s="4347">
        <v>45746</v>
      </c>
      <c r="AK153" s="3284">
        <f t="shared" si="12"/>
        <v>57</v>
      </c>
      <c r="AL153" s="5172">
        <v>0.5</v>
      </c>
      <c r="AM153" s="5165" t="s">
        <v>1605</v>
      </c>
      <c r="AN153" s="5134" t="s">
        <v>2826</v>
      </c>
      <c r="AO153" s="5134" t="s">
        <v>2323</v>
      </c>
      <c r="AP153" s="5134"/>
      <c r="AQ153" s="3432"/>
    </row>
    <row r="154" spans="1:43" ht="120" customHeight="1" thickTop="1" x14ac:dyDescent="0.2">
      <c r="A154" s="5480" t="s">
        <v>281</v>
      </c>
      <c r="B154" s="5483"/>
      <c r="C154" s="5472" t="s">
        <v>298</v>
      </c>
      <c r="D154" s="5472" t="s">
        <v>283</v>
      </c>
      <c r="E154" s="5476" t="s">
        <v>284</v>
      </c>
      <c r="F154" s="5472" t="s">
        <v>285</v>
      </c>
      <c r="G154" s="5472" t="s">
        <v>286</v>
      </c>
      <c r="H154" s="5472" t="s">
        <v>287</v>
      </c>
      <c r="I154" s="5476" t="s">
        <v>2539</v>
      </c>
      <c r="J154" s="5472" t="s">
        <v>288</v>
      </c>
      <c r="K154" s="5476" t="s">
        <v>289</v>
      </c>
      <c r="L154" s="5465">
        <v>1</v>
      </c>
      <c r="M154" s="5472" t="s">
        <v>85</v>
      </c>
      <c r="N154" s="5395" t="s">
        <v>110</v>
      </c>
      <c r="O154" s="5395" t="s">
        <v>109</v>
      </c>
      <c r="P154" s="5395" t="s">
        <v>111</v>
      </c>
      <c r="Q154" s="5363" t="s">
        <v>290</v>
      </c>
      <c r="R154" s="5395">
        <v>12</v>
      </c>
      <c r="S154" s="5395" t="s">
        <v>113</v>
      </c>
      <c r="T154" s="5469" t="s">
        <v>335</v>
      </c>
      <c r="U154" s="5473" t="s">
        <v>25</v>
      </c>
      <c r="V154" s="5363" t="s">
        <v>336</v>
      </c>
      <c r="W154" s="5451">
        <v>1.9499999999999999E-3</v>
      </c>
      <c r="X154" s="5497">
        <v>1</v>
      </c>
      <c r="Y154" s="5395" t="s">
        <v>113</v>
      </c>
      <c r="Z154" s="5363" t="s">
        <v>178</v>
      </c>
      <c r="AA154" s="5448"/>
      <c r="AB154" s="5443"/>
      <c r="AC154" s="5363" t="s">
        <v>416</v>
      </c>
      <c r="AD154" s="5395" t="s">
        <v>1481</v>
      </c>
      <c r="AE154" s="5395" t="s">
        <v>294</v>
      </c>
      <c r="AF154" s="4299" t="s">
        <v>2595</v>
      </c>
      <c r="AG154" s="3153" t="s">
        <v>117</v>
      </c>
      <c r="AH154" s="2951" t="s">
        <v>3041</v>
      </c>
      <c r="AI154" s="4376">
        <v>45672</v>
      </c>
      <c r="AJ154" s="4348">
        <v>45991</v>
      </c>
      <c r="AK154" s="3524">
        <f t="shared" si="12"/>
        <v>319</v>
      </c>
      <c r="AL154" s="2977">
        <v>0.5</v>
      </c>
      <c r="AM154" s="2978" t="s">
        <v>1605</v>
      </c>
      <c r="AN154" s="3115" t="s">
        <v>2826</v>
      </c>
      <c r="AO154" s="3115" t="s">
        <v>2323</v>
      </c>
      <c r="AP154" s="3115"/>
      <c r="AQ154" s="3396"/>
    </row>
    <row r="155" spans="1:43" ht="78" customHeight="1" thickBot="1" x14ac:dyDescent="0.25">
      <c r="A155" s="5482"/>
      <c r="B155" s="5400"/>
      <c r="C155" s="5400"/>
      <c r="D155" s="5400"/>
      <c r="E155" s="5364"/>
      <c r="F155" s="5400"/>
      <c r="G155" s="5400"/>
      <c r="H155" s="5400"/>
      <c r="I155" s="5364"/>
      <c r="J155" s="5400"/>
      <c r="K155" s="5447"/>
      <c r="L155" s="5400"/>
      <c r="M155" s="5400"/>
      <c r="N155" s="5400"/>
      <c r="O155" s="5400"/>
      <c r="P155" s="5400"/>
      <c r="Q155" s="5364"/>
      <c r="R155" s="5400"/>
      <c r="S155" s="5400"/>
      <c r="T155" s="5471"/>
      <c r="U155" s="5475"/>
      <c r="V155" s="5447"/>
      <c r="W155" s="5458"/>
      <c r="X155" s="5456"/>
      <c r="Y155" s="5439"/>
      <c r="Z155" s="5447"/>
      <c r="AA155" s="5449"/>
      <c r="AB155" s="5445"/>
      <c r="AC155" s="5447"/>
      <c r="AD155" s="5439"/>
      <c r="AE155" s="5439"/>
      <c r="AF155" s="4298" t="s">
        <v>2596</v>
      </c>
      <c r="AG155" s="2973" t="s">
        <v>117</v>
      </c>
      <c r="AH155" s="3116" t="s">
        <v>3042</v>
      </c>
      <c r="AI155" s="4377">
        <v>45689</v>
      </c>
      <c r="AJ155" s="4347">
        <v>45838</v>
      </c>
      <c r="AK155" s="3284">
        <f t="shared" si="12"/>
        <v>149</v>
      </c>
      <c r="AL155" s="2974">
        <v>0.5</v>
      </c>
      <c r="AM155" s="2972" t="s">
        <v>1605</v>
      </c>
      <c r="AN155" s="3133" t="s">
        <v>2826</v>
      </c>
      <c r="AO155" s="3133" t="s">
        <v>2323</v>
      </c>
      <c r="AP155" s="3133"/>
      <c r="AQ155" s="3432"/>
    </row>
    <row r="156" spans="1:43" ht="80.25" customHeight="1" thickTop="1" thickBot="1" x14ac:dyDescent="0.25">
      <c r="A156" s="3633" t="s">
        <v>281</v>
      </c>
      <c r="B156" s="3035"/>
      <c r="C156" s="2992" t="s">
        <v>298</v>
      </c>
      <c r="D156" s="2991" t="s">
        <v>283</v>
      </c>
      <c r="E156" s="3538" t="s">
        <v>284</v>
      </c>
      <c r="F156" s="2991" t="s">
        <v>285</v>
      </c>
      <c r="G156" s="2991" t="s">
        <v>286</v>
      </c>
      <c r="H156" s="2991" t="s">
        <v>287</v>
      </c>
      <c r="I156" s="3538" t="s">
        <v>2539</v>
      </c>
      <c r="J156" s="2991" t="s">
        <v>288</v>
      </c>
      <c r="K156" s="3538" t="s">
        <v>289</v>
      </c>
      <c r="L156" s="4834">
        <v>1</v>
      </c>
      <c r="M156" s="2991" t="s">
        <v>85</v>
      </c>
      <c r="N156" s="2992" t="s">
        <v>110</v>
      </c>
      <c r="O156" s="2992" t="s">
        <v>109</v>
      </c>
      <c r="P156" s="2992" t="s">
        <v>111</v>
      </c>
      <c r="Q156" s="2955" t="s">
        <v>290</v>
      </c>
      <c r="R156" s="2992">
        <v>12</v>
      </c>
      <c r="S156" s="2992" t="s">
        <v>113</v>
      </c>
      <c r="T156" s="3525" t="s">
        <v>337</v>
      </c>
      <c r="U156" s="4024" t="s">
        <v>25</v>
      </c>
      <c r="V156" s="2955" t="s">
        <v>338</v>
      </c>
      <c r="W156" s="4984">
        <v>2.97E-3</v>
      </c>
      <c r="X156" s="3659">
        <v>1</v>
      </c>
      <c r="Y156" s="2992" t="s">
        <v>113</v>
      </c>
      <c r="Z156" s="2955" t="s">
        <v>178</v>
      </c>
      <c r="AA156" s="3634"/>
      <c r="AB156" s="3635"/>
      <c r="AC156" s="2955" t="s">
        <v>416</v>
      </c>
      <c r="AD156" s="2992" t="s">
        <v>1481</v>
      </c>
      <c r="AE156" s="2992" t="s">
        <v>294</v>
      </c>
      <c r="AF156" s="4301" t="s">
        <v>2597</v>
      </c>
      <c r="AG156" s="3152" t="s">
        <v>117</v>
      </c>
      <c r="AH156" s="2955" t="s">
        <v>3112</v>
      </c>
      <c r="AI156" s="4383">
        <v>45672</v>
      </c>
      <c r="AJ156" s="4351">
        <v>45688</v>
      </c>
      <c r="AK156" s="3402">
        <v>15</v>
      </c>
      <c r="AL156" s="3636">
        <v>1</v>
      </c>
      <c r="AM156" s="3035" t="s">
        <v>1605</v>
      </c>
      <c r="AN156" s="2992" t="s">
        <v>2826</v>
      </c>
      <c r="AO156" s="2992" t="s">
        <v>2318</v>
      </c>
      <c r="AP156" s="2992"/>
      <c r="AQ156" s="3373"/>
    </row>
    <row r="157" spans="1:43" ht="78" customHeight="1" thickTop="1" x14ac:dyDescent="0.2">
      <c r="A157" s="5480" t="s">
        <v>281</v>
      </c>
      <c r="B157" s="5483"/>
      <c r="C157" s="5472" t="s">
        <v>298</v>
      </c>
      <c r="D157" s="5472" t="s">
        <v>283</v>
      </c>
      <c r="E157" s="5476" t="s">
        <v>284</v>
      </c>
      <c r="F157" s="5472" t="s">
        <v>285</v>
      </c>
      <c r="G157" s="5472" t="s">
        <v>286</v>
      </c>
      <c r="H157" s="5472" t="s">
        <v>287</v>
      </c>
      <c r="I157" s="5476" t="s">
        <v>2539</v>
      </c>
      <c r="J157" s="5472" t="s">
        <v>288</v>
      </c>
      <c r="K157" s="5476" t="s">
        <v>289</v>
      </c>
      <c r="L157" s="5465">
        <v>1</v>
      </c>
      <c r="M157" s="5472" t="s">
        <v>85</v>
      </c>
      <c r="N157" s="5395" t="s">
        <v>110</v>
      </c>
      <c r="O157" s="5395" t="s">
        <v>109</v>
      </c>
      <c r="P157" s="5395" t="s">
        <v>111</v>
      </c>
      <c r="Q157" s="5363" t="s">
        <v>290</v>
      </c>
      <c r="R157" s="5395">
        <v>12</v>
      </c>
      <c r="S157" s="5395" t="s">
        <v>113</v>
      </c>
      <c r="T157" s="5469" t="s">
        <v>339</v>
      </c>
      <c r="U157" s="5473" t="s">
        <v>25</v>
      </c>
      <c r="V157" s="5363" t="s">
        <v>340</v>
      </c>
      <c r="W157" s="5451">
        <v>1.9499999999999999E-3</v>
      </c>
      <c r="X157" s="5497">
        <v>1</v>
      </c>
      <c r="Y157" s="5395" t="s">
        <v>113</v>
      </c>
      <c r="Z157" s="5363" t="s">
        <v>178</v>
      </c>
      <c r="AA157" s="5448"/>
      <c r="AB157" s="5443"/>
      <c r="AC157" s="5363" t="s">
        <v>416</v>
      </c>
      <c r="AD157" s="5395" t="s">
        <v>1481</v>
      </c>
      <c r="AE157" s="5395" t="s">
        <v>294</v>
      </c>
      <c r="AF157" s="4590" t="s">
        <v>2598</v>
      </c>
      <c r="AG157" s="3153" t="s">
        <v>117</v>
      </c>
      <c r="AH157" s="2951" t="s">
        <v>3443</v>
      </c>
      <c r="AI157" s="4376">
        <v>45672</v>
      </c>
      <c r="AJ157" s="4348">
        <v>45838</v>
      </c>
      <c r="AK157" s="3524">
        <f>AJ157-AI157</f>
        <v>166</v>
      </c>
      <c r="AL157" s="2977">
        <v>0.5</v>
      </c>
      <c r="AM157" s="2978" t="s">
        <v>1605</v>
      </c>
      <c r="AN157" s="3660" t="s">
        <v>2826</v>
      </c>
      <c r="AO157" s="3115" t="s">
        <v>2323</v>
      </c>
      <c r="AP157" s="3115"/>
      <c r="AQ157" s="3396"/>
    </row>
    <row r="158" spans="1:43" ht="84.75" customHeight="1" thickBot="1" x14ac:dyDescent="0.25">
      <c r="A158" s="5482"/>
      <c r="B158" s="5400"/>
      <c r="C158" s="5400"/>
      <c r="D158" s="5400"/>
      <c r="E158" s="5364"/>
      <c r="F158" s="5400"/>
      <c r="G158" s="5400"/>
      <c r="H158" s="5400"/>
      <c r="I158" s="5364"/>
      <c r="J158" s="5400"/>
      <c r="K158" s="5447"/>
      <c r="L158" s="5400"/>
      <c r="M158" s="5400"/>
      <c r="N158" s="5400"/>
      <c r="O158" s="5400"/>
      <c r="P158" s="5400"/>
      <c r="Q158" s="5364"/>
      <c r="R158" s="5400"/>
      <c r="S158" s="5400"/>
      <c r="T158" s="5471"/>
      <c r="U158" s="5475"/>
      <c r="V158" s="5447"/>
      <c r="W158" s="5458"/>
      <c r="X158" s="5456"/>
      <c r="Y158" s="5439"/>
      <c r="Z158" s="5447"/>
      <c r="AA158" s="5449"/>
      <c r="AB158" s="5445"/>
      <c r="AC158" s="5447"/>
      <c r="AD158" s="5439"/>
      <c r="AE158" s="5439"/>
      <c r="AF158" s="4017" t="s">
        <v>2599</v>
      </c>
      <c r="AG158" s="2973" t="s">
        <v>117</v>
      </c>
      <c r="AH158" s="4649" t="s">
        <v>3442</v>
      </c>
      <c r="AI158" s="4377">
        <v>45674</v>
      </c>
      <c r="AJ158" s="4347">
        <v>45747</v>
      </c>
      <c r="AK158" s="3284">
        <f>AJ158-AI158</f>
        <v>73</v>
      </c>
      <c r="AL158" s="2974">
        <v>0.5</v>
      </c>
      <c r="AM158" s="2972" t="s">
        <v>1605</v>
      </c>
      <c r="AN158" s="3136" t="s">
        <v>2826</v>
      </c>
      <c r="AO158" s="3133" t="s">
        <v>2323</v>
      </c>
      <c r="AP158" s="3133"/>
      <c r="AQ158" s="3432"/>
    </row>
    <row r="159" spans="1:43" ht="72.75" customHeight="1" thickTop="1" thickBot="1" x14ac:dyDescent="0.25">
      <c r="A159" s="5480" t="s">
        <v>281</v>
      </c>
      <c r="B159" s="5483"/>
      <c r="C159" s="5472" t="s">
        <v>298</v>
      </c>
      <c r="D159" s="5472" t="s">
        <v>283</v>
      </c>
      <c r="E159" s="5476" t="s">
        <v>284</v>
      </c>
      <c r="F159" s="5472" t="s">
        <v>285</v>
      </c>
      <c r="G159" s="5472" t="s">
        <v>286</v>
      </c>
      <c r="H159" s="5472" t="s">
        <v>287</v>
      </c>
      <c r="I159" s="5476" t="s">
        <v>2539</v>
      </c>
      <c r="J159" s="5472" t="s">
        <v>288</v>
      </c>
      <c r="K159" s="5476" t="s">
        <v>289</v>
      </c>
      <c r="L159" s="5465">
        <v>1</v>
      </c>
      <c r="M159" s="5472" t="s">
        <v>85</v>
      </c>
      <c r="N159" s="5395" t="s">
        <v>110</v>
      </c>
      <c r="O159" s="5395" t="s">
        <v>109</v>
      </c>
      <c r="P159" s="5395" t="s">
        <v>111</v>
      </c>
      <c r="Q159" s="5363" t="s">
        <v>290</v>
      </c>
      <c r="R159" s="5395">
        <v>12</v>
      </c>
      <c r="S159" s="5395" t="s">
        <v>113</v>
      </c>
      <c r="T159" s="5469" t="s">
        <v>341</v>
      </c>
      <c r="U159" s="5473" t="s">
        <v>25</v>
      </c>
      <c r="V159" s="5363" t="s">
        <v>342</v>
      </c>
      <c r="W159" s="5451">
        <v>2.97E-3</v>
      </c>
      <c r="X159" s="5497">
        <v>1</v>
      </c>
      <c r="Y159" s="5395" t="s">
        <v>113</v>
      </c>
      <c r="Z159" s="5363" t="s">
        <v>178</v>
      </c>
      <c r="AA159" s="5448"/>
      <c r="AB159" s="5443"/>
      <c r="AC159" s="5363" t="s">
        <v>416</v>
      </c>
      <c r="AD159" s="5395" t="s">
        <v>1481</v>
      </c>
      <c r="AE159" s="5395" t="s">
        <v>294</v>
      </c>
      <c r="AF159" s="4299" t="s">
        <v>2600</v>
      </c>
      <c r="AG159" s="3153" t="s">
        <v>117</v>
      </c>
      <c r="AH159" s="2951" t="s">
        <v>3375</v>
      </c>
      <c r="AI159" s="4376">
        <v>45690</v>
      </c>
      <c r="AJ159" s="4348">
        <v>46022</v>
      </c>
      <c r="AK159" s="3524">
        <f t="shared" ref="AK159:AK168" si="13">AJ159-AI159</f>
        <v>332</v>
      </c>
      <c r="AL159" s="2977">
        <v>0.5</v>
      </c>
      <c r="AM159" s="2978" t="s">
        <v>1613</v>
      </c>
      <c r="AN159" s="3115" t="s">
        <v>1772</v>
      </c>
      <c r="AO159" s="3023" t="s">
        <v>2321</v>
      </c>
      <c r="AP159" s="4025"/>
      <c r="AQ159" s="3396"/>
    </row>
    <row r="160" spans="1:43" ht="102.75" customHeight="1" thickTop="1" thickBot="1" x14ac:dyDescent="0.25">
      <c r="A160" s="5482"/>
      <c r="B160" s="5400"/>
      <c r="C160" s="5400"/>
      <c r="D160" s="5400"/>
      <c r="E160" s="5364"/>
      <c r="F160" s="5400"/>
      <c r="G160" s="5400"/>
      <c r="H160" s="5400"/>
      <c r="I160" s="5364"/>
      <c r="J160" s="5400"/>
      <c r="K160" s="5447"/>
      <c r="L160" s="5400"/>
      <c r="M160" s="5400"/>
      <c r="N160" s="5400"/>
      <c r="O160" s="5400"/>
      <c r="P160" s="5400"/>
      <c r="Q160" s="5364"/>
      <c r="R160" s="5400"/>
      <c r="S160" s="5400"/>
      <c r="T160" s="5471"/>
      <c r="U160" s="5475"/>
      <c r="V160" s="5447"/>
      <c r="W160" s="5458"/>
      <c r="X160" s="5456"/>
      <c r="Y160" s="5439"/>
      <c r="Z160" s="5447"/>
      <c r="AA160" s="5449"/>
      <c r="AB160" s="5445"/>
      <c r="AC160" s="5447"/>
      <c r="AD160" s="5439"/>
      <c r="AE160" s="5439"/>
      <c r="AF160" s="4017" t="s">
        <v>2601</v>
      </c>
      <c r="AG160" s="2973" t="s">
        <v>117</v>
      </c>
      <c r="AH160" s="3116" t="s">
        <v>3376</v>
      </c>
      <c r="AI160" s="4377">
        <v>45690</v>
      </c>
      <c r="AJ160" s="4347">
        <v>46022</v>
      </c>
      <c r="AK160" s="3284">
        <f t="shared" si="13"/>
        <v>332</v>
      </c>
      <c r="AL160" s="2974">
        <v>0.5</v>
      </c>
      <c r="AM160" s="2972" t="s">
        <v>1613</v>
      </c>
      <c r="AN160" s="3115" t="s">
        <v>1772</v>
      </c>
      <c r="AO160" s="3034" t="s">
        <v>2321</v>
      </c>
      <c r="AP160" s="3355"/>
      <c r="AQ160" s="3432"/>
    </row>
    <row r="161" spans="1:43" ht="71.25" customHeight="1" thickTop="1" x14ac:dyDescent="0.2">
      <c r="A161" s="5480" t="s">
        <v>281</v>
      </c>
      <c r="B161" s="5483"/>
      <c r="C161" s="5472" t="s">
        <v>298</v>
      </c>
      <c r="D161" s="5472" t="s">
        <v>283</v>
      </c>
      <c r="E161" s="5476" t="s">
        <v>284</v>
      </c>
      <c r="F161" s="5472" t="s">
        <v>285</v>
      </c>
      <c r="G161" s="5472" t="s">
        <v>286</v>
      </c>
      <c r="H161" s="5472" t="s">
        <v>287</v>
      </c>
      <c r="I161" s="5476" t="s">
        <v>2539</v>
      </c>
      <c r="J161" s="5472" t="s">
        <v>288</v>
      </c>
      <c r="K161" s="5476" t="s">
        <v>289</v>
      </c>
      <c r="L161" s="5465">
        <v>1</v>
      </c>
      <c r="M161" s="5472" t="s">
        <v>85</v>
      </c>
      <c r="N161" s="5395" t="s">
        <v>110</v>
      </c>
      <c r="O161" s="5395" t="s">
        <v>109</v>
      </c>
      <c r="P161" s="5395" t="s">
        <v>111</v>
      </c>
      <c r="Q161" s="5363" t="s">
        <v>290</v>
      </c>
      <c r="R161" s="5395">
        <v>12</v>
      </c>
      <c r="S161" s="5395" t="s">
        <v>113</v>
      </c>
      <c r="T161" s="5469" t="s">
        <v>343</v>
      </c>
      <c r="U161" s="5473" t="s">
        <v>25</v>
      </c>
      <c r="V161" s="5363" t="s">
        <v>344</v>
      </c>
      <c r="W161" s="5451">
        <v>1.9499999999999999E-3</v>
      </c>
      <c r="X161" s="5497">
        <v>1</v>
      </c>
      <c r="Y161" s="5395" t="s">
        <v>113</v>
      </c>
      <c r="Z161" s="5363" t="s">
        <v>178</v>
      </c>
      <c r="AA161" s="5448"/>
      <c r="AB161" s="5443"/>
      <c r="AC161" s="5363" t="s">
        <v>416</v>
      </c>
      <c r="AD161" s="5395" t="s">
        <v>1481</v>
      </c>
      <c r="AE161" s="5395" t="s">
        <v>294</v>
      </c>
      <c r="AF161" s="4299" t="s">
        <v>2602</v>
      </c>
      <c r="AG161" s="3153" t="s">
        <v>117</v>
      </c>
      <c r="AH161" s="2951" t="s">
        <v>3043</v>
      </c>
      <c r="AI161" s="4376">
        <v>45689</v>
      </c>
      <c r="AJ161" s="4348">
        <v>45838</v>
      </c>
      <c r="AK161" s="3524">
        <f t="shared" si="13"/>
        <v>149</v>
      </c>
      <c r="AL161" s="2977">
        <v>0.33</v>
      </c>
      <c r="AM161" s="2978" t="s">
        <v>1605</v>
      </c>
      <c r="AN161" s="3660" t="s">
        <v>2731</v>
      </c>
      <c r="AO161" s="3115" t="s">
        <v>1481</v>
      </c>
      <c r="AP161" s="3660"/>
      <c r="AQ161" s="3396"/>
    </row>
    <row r="162" spans="1:43" ht="81" customHeight="1" x14ac:dyDescent="0.2">
      <c r="A162" s="5481"/>
      <c r="B162" s="5399"/>
      <c r="C162" s="5399"/>
      <c r="D162" s="5399"/>
      <c r="E162" s="5484"/>
      <c r="F162" s="5399"/>
      <c r="G162" s="5399"/>
      <c r="H162" s="5399"/>
      <c r="I162" s="5484"/>
      <c r="J162" s="5399"/>
      <c r="K162" s="5446"/>
      <c r="L162" s="5399"/>
      <c r="M162" s="5399"/>
      <c r="N162" s="5399"/>
      <c r="O162" s="5399"/>
      <c r="P162" s="5399"/>
      <c r="Q162" s="5446"/>
      <c r="R162" s="5399"/>
      <c r="S162" s="5399"/>
      <c r="T162" s="5470"/>
      <c r="U162" s="5474"/>
      <c r="V162" s="5446"/>
      <c r="W162" s="5452"/>
      <c r="X162" s="5498"/>
      <c r="Y162" s="5438"/>
      <c r="Z162" s="5446"/>
      <c r="AA162" s="5501"/>
      <c r="AB162" s="5444"/>
      <c r="AC162" s="5446"/>
      <c r="AD162" s="5438"/>
      <c r="AE162" s="5438"/>
      <c r="AF162" s="4590" t="s">
        <v>2603</v>
      </c>
      <c r="AG162" s="3656" t="s">
        <v>117</v>
      </c>
      <c r="AH162" s="3118" t="s">
        <v>3272</v>
      </c>
      <c r="AI162" s="4379">
        <v>45689</v>
      </c>
      <c r="AJ162" s="4380">
        <v>45716</v>
      </c>
      <c r="AK162" s="3469">
        <f t="shared" si="13"/>
        <v>27</v>
      </c>
      <c r="AL162" s="2971">
        <v>0.33</v>
      </c>
      <c r="AM162" s="3655" t="s">
        <v>1605</v>
      </c>
      <c r="AN162" s="4139" t="s">
        <v>2731</v>
      </c>
      <c r="AO162" s="3132" t="s">
        <v>1481</v>
      </c>
      <c r="AP162" s="4648"/>
      <c r="AQ162" s="3419"/>
    </row>
    <row r="163" spans="1:43" ht="77.25" customHeight="1" thickBot="1" x14ac:dyDescent="0.25">
      <c r="A163" s="5482"/>
      <c r="B163" s="5400"/>
      <c r="C163" s="5400"/>
      <c r="D163" s="5400"/>
      <c r="E163" s="5364"/>
      <c r="F163" s="5400"/>
      <c r="G163" s="5400"/>
      <c r="H163" s="5400"/>
      <c r="I163" s="5364"/>
      <c r="J163" s="5400"/>
      <c r="K163" s="5447"/>
      <c r="L163" s="5400"/>
      <c r="M163" s="5400"/>
      <c r="N163" s="5400"/>
      <c r="O163" s="5400"/>
      <c r="P163" s="5400"/>
      <c r="Q163" s="5447"/>
      <c r="R163" s="5400"/>
      <c r="S163" s="5400"/>
      <c r="T163" s="5471"/>
      <c r="U163" s="5475"/>
      <c r="V163" s="5447"/>
      <c r="W163" s="5458"/>
      <c r="X163" s="5456"/>
      <c r="Y163" s="5439"/>
      <c r="Z163" s="5447"/>
      <c r="AA163" s="5449"/>
      <c r="AB163" s="5445"/>
      <c r="AC163" s="5447"/>
      <c r="AD163" s="5439"/>
      <c r="AE163" s="5439"/>
      <c r="AF163" s="4017" t="s">
        <v>2604</v>
      </c>
      <c r="AG163" s="2973" t="s">
        <v>117</v>
      </c>
      <c r="AH163" s="3116" t="s">
        <v>3273</v>
      </c>
      <c r="AI163" s="4377">
        <v>45689</v>
      </c>
      <c r="AJ163" s="4347">
        <v>45746</v>
      </c>
      <c r="AK163" s="3284">
        <f t="shared" si="13"/>
        <v>57</v>
      </c>
      <c r="AL163" s="2974">
        <v>0.34</v>
      </c>
      <c r="AM163" s="2972" t="s">
        <v>1605</v>
      </c>
      <c r="AN163" s="4648" t="s">
        <v>2731</v>
      </c>
      <c r="AO163" s="3133" t="s">
        <v>1481</v>
      </c>
      <c r="AP163" s="3133"/>
      <c r="AQ163" s="3432"/>
    </row>
    <row r="164" spans="1:43" s="402" customFormat="1" ht="118.5" customHeight="1" thickTop="1" thickBot="1" x14ac:dyDescent="0.25">
      <c r="A164" s="3633" t="s">
        <v>281</v>
      </c>
      <c r="B164" s="3035"/>
      <c r="C164" s="2992" t="s">
        <v>298</v>
      </c>
      <c r="D164" s="2991" t="s">
        <v>283</v>
      </c>
      <c r="E164" s="3538" t="s">
        <v>284</v>
      </c>
      <c r="F164" s="2991" t="s">
        <v>285</v>
      </c>
      <c r="G164" s="2991" t="s">
        <v>286</v>
      </c>
      <c r="H164" s="2991" t="s">
        <v>287</v>
      </c>
      <c r="I164" s="3538" t="s">
        <v>2539</v>
      </c>
      <c r="J164" s="2991" t="s">
        <v>288</v>
      </c>
      <c r="K164" s="3538" t="s">
        <v>289</v>
      </c>
      <c r="L164" s="4834">
        <v>1</v>
      </c>
      <c r="M164" s="2991" t="s">
        <v>85</v>
      </c>
      <c r="N164" s="2992" t="s">
        <v>110</v>
      </c>
      <c r="O164" s="2992" t="s">
        <v>109</v>
      </c>
      <c r="P164" s="2992" t="s">
        <v>111</v>
      </c>
      <c r="Q164" s="2955" t="s">
        <v>290</v>
      </c>
      <c r="R164" s="2992">
        <v>12</v>
      </c>
      <c r="S164" s="2992" t="s">
        <v>113</v>
      </c>
      <c r="T164" s="3525" t="s">
        <v>345</v>
      </c>
      <c r="U164" s="4024" t="s">
        <v>25</v>
      </c>
      <c r="V164" s="2955" t="s">
        <v>346</v>
      </c>
      <c r="W164" s="4984">
        <v>2.97E-3</v>
      </c>
      <c r="X164" s="3659">
        <v>1</v>
      </c>
      <c r="Y164" s="2992" t="s">
        <v>113</v>
      </c>
      <c r="Z164" s="2955" t="s">
        <v>178</v>
      </c>
      <c r="AA164" s="3634"/>
      <c r="AB164" s="3635"/>
      <c r="AC164" s="2955" t="s">
        <v>416</v>
      </c>
      <c r="AD164" s="2992" t="s">
        <v>1481</v>
      </c>
      <c r="AE164" s="2992" t="s">
        <v>294</v>
      </c>
      <c r="AF164" s="4302" t="s">
        <v>2605</v>
      </c>
      <c r="AG164" s="3152" t="s">
        <v>117</v>
      </c>
      <c r="AH164" s="2955" t="s">
        <v>3044</v>
      </c>
      <c r="AI164" s="4383">
        <v>45689</v>
      </c>
      <c r="AJ164" s="4351">
        <v>45777</v>
      </c>
      <c r="AK164" s="3402">
        <f t="shared" si="13"/>
        <v>88</v>
      </c>
      <c r="AL164" s="3636">
        <v>1</v>
      </c>
      <c r="AM164" s="3035" t="s">
        <v>1605</v>
      </c>
      <c r="AN164" s="2992" t="s">
        <v>2826</v>
      </c>
      <c r="AO164" s="2992" t="s">
        <v>2323</v>
      </c>
      <c r="AP164" s="2992"/>
      <c r="AQ164" s="3373"/>
    </row>
    <row r="165" spans="1:43" ht="80.25" customHeight="1" thickTop="1" x14ac:dyDescent="0.2">
      <c r="A165" s="5480" t="s">
        <v>281</v>
      </c>
      <c r="B165" s="5483" t="s">
        <v>282</v>
      </c>
      <c r="C165" s="5472" t="s">
        <v>298</v>
      </c>
      <c r="D165" s="5472" t="s">
        <v>283</v>
      </c>
      <c r="E165" s="5476" t="s">
        <v>284</v>
      </c>
      <c r="F165" s="5472" t="s">
        <v>347</v>
      </c>
      <c r="G165" s="5472" t="s">
        <v>348</v>
      </c>
      <c r="H165" s="5472" t="s">
        <v>349</v>
      </c>
      <c r="I165" s="5476" t="s">
        <v>350</v>
      </c>
      <c r="J165" s="5472" t="s">
        <v>351</v>
      </c>
      <c r="K165" s="5476" t="s">
        <v>352</v>
      </c>
      <c r="L165" s="5472">
        <v>1</v>
      </c>
      <c r="M165" s="5472" t="s">
        <v>113</v>
      </c>
      <c r="N165" s="5395" t="s">
        <v>353</v>
      </c>
      <c r="O165" s="5395" t="s">
        <v>354</v>
      </c>
      <c r="P165" s="5395" t="s">
        <v>355</v>
      </c>
      <c r="Q165" s="5363" t="s">
        <v>2356</v>
      </c>
      <c r="R165" s="5395">
        <v>1</v>
      </c>
      <c r="S165" s="5395" t="s">
        <v>113</v>
      </c>
      <c r="T165" s="5469" t="s">
        <v>356</v>
      </c>
      <c r="U165" s="5473" t="s">
        <v>25</v>
      </c>
      <c r="V165" s="5363" t="s">
        <v>357</v>
      </c>
      <c r="W165" s="5451">
        <v>2.97E-3</v>
      </c>
      <c r="X165" s="5497">
        <v>1</v>
      </c>
      <c r="Y165" s="5395" t="s">
        <v>113</v>
      </c>
      <c r="Z165" s="5363" t="s">
        <v>178</v>
      </c>
      <c r="AA165" s="5443"/>
      <c r="AB165" s="5443"/>
      <c r="AC165" s="5363" t="s">
        <v>416</v>
      </c>
      <c r="AD165" s="5395" t="s">
        <v>1481</v>
      </c>
      <c r="AE165" s="5395" t="s">
        <v>294</v>
      </c>
      <c r="AF165" s="4299" t="s">
        <v>2606</v>
      </c>
      <c r="AG165" s="3153" t="s">
        <v>117</v>
      </c>
      <c r="AH165" s="2951" t="s">
        <v>2923</v>
      </c>
      <c r="AI165" s="4376">
        <v>45658</v>
      </c>
      <c r="AJ165" s="4348">
        <v>45688</v>
      </c>
      <c r="AK165" s="3524">
        <f t="shared" si="13"/>
        <v>30</v>
      </c>
      <c r="AL165" s="2977">
        <v>0.4</v>
      </c>
      <c r="AM165" s="2978" t="s">
        <v>1605</v>
      </c>
      <c r="AN165" s="3115" t="s">
        <v>2829</v>
      </c>
      <c r="AO165" s="3115" t="s">
        <v>2206</v>
      </c>
      <c r="AP165" s="3115"/>
      <c r="AQ165" s="3646"/>
    </row>
    <row r="166" spans="1:43" ht="67.5" customHeight="1" x14ac:dyDescent="0.2">
      <c r="A166" s="5481"/>
      <c r="B166" s="5399"/>
      <c r="C166" s="5399"/>
      <c r="D166" s="5399"/>
      <c r="E166" s="5484"/>
      <c r="F166" s="5399"/>
      <c r="G166" s="5399"/>
      <c r="H166" s="5399"/>
      <c r="I166" s="5484"/>
      <c r="J166" s="5399"/>
      <c r="K166" s="5446"/>
      <c r="L166" s="5399"/>
      <c r="M166" s="5399"/>
      <c r="N166" s="5399"/>
      <c r="O166" s="5399"/>
      <c r="P166" s="5399"/>
      <c r="Q166" s="5446"/>
      <c r="R166" s="5399"/>
      <c r="S166" s="5399"/>
      <c r="T166" s="5470"/>
      <c r="U166" s="5474"/>
      <c r="V166" s="5446"/>
      <c r="W166" s="5452"/>
      <c r="X166" s="5498"/>
      <c r="Y166" s="5438"/>
      <c r="Z166" s="5446"/>
      <c r="AA166" s="5444"/>
      <c r="AB166" s="5444"/>
      <c r="AC166" s="5446"/>
      <c r="AD166" s="5438"/>
      <c r="AE166" s="5438"/>
      <c r="AF166" s="4590" t="s">
        <v>2607</v>
      </c>
      <c r="AG166" s="3656" t="s">
        <v>117</v>
      </c>
      <c r="AH166" s="3118" t="s">
        <v>2922</v>
      </c>
      <c r="AI166" s="4379">
        <v>45658</v>
      </c>
      <c r="AJ166" s="4380">
        <v>45688</v>
      </c>
      <c r="AK166" s="3469">
        <f t="shared" si="13"/>
        <v>30</v>
      </c>
      <c r="AL166" s="2971">
        <v>0.2</v>
      </c>
      <c r="AM166" s="3655" t="s">
        <v>1605</v>
      </c>
      <c r="AN166" s="3132" t="s">
        <v>2829</v>
      </c>
      <c r="AO166" s="3132" t="s">
        <v>2206</v>
      </c>
      <c r="AP166" s="3132"/>
      <c r="AQ166" s="4601"/>
    </row>
    <row r="167" spans="1:43" ht="67.5" customHeight="1" thickBot="1" x14ac:dyDescent="0.25">
      <c r="A167" s="5482"/>
      <c r="B167" s="5400"/>
      <c r="C167" s="5400"/>
      <c r="D167" s="5400"/>
      <c r="E167" s="5364"/>
      <c r="F167" s="5400"/>
      <c r="G167" s="5400"/>
      <c r="H167" s="5400"/>
      <c r="I167" s="5364"/>
      <c r="J167" s="5400"/>
      <c r="K167" s="5447"/>
      <c r="L167" s="5400"/>
      <c r="M167" s="5400"/>
      <c r="N167" s="5400"/>
      <c r="O167" s="5400"/>
      <c r="P167" s="5400"/>
      <c r="Q167" s="5447"/>
      <c r="R167" s="5400"/>
      <c r="S167" s="5400"/>
      <c r="T167" s="5471"/>
      <c r="U167" s="5475"/>
      <c r="V167" s="5447"/>
      <c r="W167" s="5458"/>
      <c r="X167" s="5456"/>
      <c r="Y167" s="5439"/>
      <c r="Z167" s="5447"/>
      <c r="AA167" s="5445"/>
      <c r="AB167" s="5445"/>
      <c r="AC167" s="5447"/>
      <c r="AD167" s="5439"/>
      <c r="AE167" s="5439"/>
      <c r="AF167" s="4017" t="s">
        <v>2608</v>
      </c>
      <c r="AG167" s="2973" t="s">
        <v>117</v>
      </c>
      <c r="AH167" s="3116" t="s">
        <v>2921</v>
      </c>
      <c r="AI167" s="4377">
        <v>45689</v>
      </c>
      <c r="AJ167" s="4347">
        <v>45777</v>
      </c>
      <c r="AK167" s="3284">
        <f t="shared" si="13"/>
        <v>88</v>
      </c>
      <c r="AL167" s="2974">
        <v>0.4</v>
      </c>
      <c r="AM167" s="2972" t="s">
        <v>1605</v>
      </c>
      <c r="AN167" s="3133" t="s">
        <v>2829</v>
      </c>
      <c r="AO167" s="3133" t="s">
        <v>2206</v>
      </c>
      <c r="AP167" s="3133"/>
      <c r="AQ167" s="4568"/>
    </row>
    <row r="168" spans="1:43" ht="87" customHeight="1" thickTop="1" thickBot="1" x14ac:dyDescent="0.25">
      <c r="A168" s="3633" t="s">
        <v>281</v>
      </c>
      <c r="B168" s="3035" t="s">
        <v>282</v>
      </c>
      <c r="C168" s="2992" t="s">
        <v>298</v>
      </c>
      <c r="D168" s="2991" t="s">
        <v>283</v>
      </c>
      <c r="E168" s="3538" t="s">
        <v>284</v>
      </c>
      <c r="F168" s="2991" t="s">
        <v>347</v>
      </c>
      <c r="G168" s="2991" t="s">
        <v>348</v>
      </c>
      <c r="H168" s="2991" t="s">
        <v>349</v>
      </c>
      <c r="I168" s="3538" t="s">
        <v>350</v>
      </c>
      <c r="J168" s="2991" t="s">
        <v>351</v>
      </c>
      <c r="K168" s="3538" t="s">
        <v>352</v>
      </c>
      <c r="L168" s="2991">
        <v>1</v>
      </c>
      <c r="M168" s="2991" t="s">
        <v>113</v>
      </c>
      <c r="N168" s="2992" t="s">
        <v>353</v>
      </c>
      <c r="O168" s="2992" t="s">
        <v>354</v>
      </c>
      <c r="P168" s="2992" t="s">
        <v>355</v>
      </c>
      <c r="Q168" s="2955" t="s">
        <v>2356</v>
      </c>
      <c r="R168" s="2992">
        <v>1</v>
      </c>
      <c r="S168" s="2992" t="s">
        <v>113</v>
      </c>
      <c r="T168" s="3525" t="s">
        <v>358</v>
      </c>
      <c r="U168" s="4024" t="s">
        <v>25</v>
      </c>
      <c r="V168" s="2955" t="s">
        <v>359</v>
      </c>
      <c r="W168" s="4984">
        <v>2.97E-3</v>
      </c>
      <c r="X168" s="3659">
        <v>1</v>
      </c>
      <c r="Y168" s="2992" t="s">
        <v>113</v>
      </c>
      <c r="Z168" s="2955" t="s">
        <v>293</v>
      </c>
      <c r="AA168" s="3634"/>
      <c r="AB168" s="3635"/>
      <c r="AC168" s="2955" t="s">
        <v>416</v>
      </c>
      <c r="AD168" s="2992" t="s">
        <v>1481</v>
      </c>
      <c r="AE168" s="2992" t="s">
        <v>294</v>
      </c>
      <c r="AF168" s="4303" t="s">
        <v>2609</v>
      </c>
      <c r="AG168" s="3152" t="s">
        <v>117</v>
      </c>
      <c r="AH168" s="2955" t="s">
        <v>2924</v>
      </c>
      <c r="AI168" s="4383">
        <v>45931</v>
      </c>
      <c r="AJ168" s="4351">
        <v>46022</v>
      </c>
      <c r="AK168" s="3402">
        <f t="shared" si="13"/>
        <v>91</v>
      </c>
      <c r="AL168" s="3636">
        <v>1</v>
      </c>
      <c r="AM168" s="3035" t="s">
        <v>1605</v>
      </c>
      <c r="AN168" s="2992" t="s">
        <v>2829</v>
      </c>
      <c r="AO168" s="2992" t="s">
        <v>2206</v>
      </c>
      <c r="AP168" s="2992"/>
      <c r="AQ168" s="4569"/>
    </row>
    <row r="169" spans="1:43" ht="144" customHeight="1" thickTop="1" x14ac:dyDescent="0.2">
      <c r="A169" s="5480" t="s">
        <v>281</v>
      </c>
      <c r="B169" s="5483" t="s">
        <v>282</v>
      </c>
      <c r="C169" s="5472" t="s">
        <v>298</v>
      </c>
      <c r="D169" s="5472" t="s">
        <v>283</v>
      </c>
      <c r="E169" s="5476" t="s">
        <v>284</v>
      </c>
      <c r="F169" s="5472" t="s">
        <v>347</v>
      </c>
      <c r="G169" s="5472" t="s">
        <v>348</v>
      </c>
      <c r="H169" s="5472" t="s">
        <v>431</v>
      </c>
      <c r="I169" s="5476" t="s">
        <v>455</v>
      </c>
      <c r="J169" s="5472" t="s">
        <v>351</v>
      </c>
      <c r="K169" s="5476" t="s">
        <v>352</v>
      </c>
      <c r="L169" s="5472">
        <v>1</v>
      </c>
      <c r="M169" s="5472" t="s">
        <v>113</v>
      </c>
      <c r="N169" s="5395" t="s">
        <v>353</v>
      </c>
      <c r="O169" s="5395" t="s">
        <v>354</v>
      </c>
      <c r="P169" s="5395" t="s">
        <v>1549</v>
      </c>
      <c r="Q169" s="5363" t="s">
        <v>1550</v>
      </c>
      <c r="R169" s="5502">
        <v>0.88</v>
      </c>
      <c r="S169" s="5395" t="s">
        <v>85</v>
      </c>
      <c r="T169" s="5469" t="s">
        <v>360</v>
      </c>
      <c r="U169" s="5473" t="s">
        <v>25</v>
      </c>
      <c r="V169" s="5363" t="s">
        <v>361</v>
      </c>
      <c r="W169" s="5451">
        <v>4.8900000000000002E-3</v>
      </c>
      <c r="X169" s="5497">
        <v>12</v>
      </c>
      <c r="Y169" s="5395" t="s">
        <v>113</v>
      </c>
      <c r="Z169" s="5363" t="s">
        <v>293</v>
      </c>
      <c r="AA169" s="5448"/>
      <c r="AB169" s="5443"/>
      <c r="AC169" s="5363" t="s">
        <v>416</v>
      </c>
      <c r="AD169" s="5395" t="s">
        <v>1481</v>
      </c>
      <c r="AE169" s="5395" t="s">
        <v>294</v>
      </c>
      <c r="AF169" s="4592" t="s">
        <v>2610</v>
      </c>
      <c r="AG169" s="3153" t="s">
        <v>117</v>
      </c>
      <c r="AH169" s="2951" t="s">
        <v>2925</v>
      </c>
      <c r="AI169" s="4376">
        <v>45658</v>
      </c>
      <c r="AJ169" s="4348">
        <v>46022</v>
      </c>
      <c r="AK169" s="3524">
        <f t="shared" ref="AK169:AK172" si="14">AJ169-AI169</f>
        <v>364</v>
      </c>
      <c r="AL169" s="2977">
        <v>0.25</v>
      </c>
      <c r="AM169" s="2978" t="s">
        <v>1605</v>
      </c>
      <c r="AN169" s="3115" t="s">
        <v>2829</v>
      </c>
      <c r="AO169" s="3115" t="s">
        <v>2206</v>
      </c>
      <c r="AP169" s="4575"/>
      <c r="AQ169" s="4569"/>
    </row>
    <row r="170" spans="1:43" ht="93.75" customHeight="1" x14ac:dyDescent="0.2">
      <c r="A170" s="5481"/>
      <c r="B170" s="5399"/>
      <c r="C170" s="5399"/>
      <c r="D170" s="5399"/>
      <c r="E170" s="5484"/>
      <c r="F170" s="5399"/>
      <c r="G170" s="5399"/>
      <c r="H170" s="5399"/>
      <c r="I170" s="5484"/>
      <c r="J170" s="5399"/>
      <c r="K170" s="5446"/>
      <c r="L170" s="5399"/>
      <c r="M170" s="5399"/>
      <c r="N170" s="5399"/>
      <c r="O170" s="5399"/>
      <c r="P170" s="5399"/>
      <c r="Q170" s="5446"/>
      <c r="R170" s="5503"/>
      <c r="S170" s="5399"/>
      <c r="T170" s="5470"/>
      <c r="U170" s="5474"/>
      <c r="V170" s="5446"/>
      <c r="W170" s="5452"/>
      <c r="X170" s="5498"/>
      <c r="Y170" s="5438"/>
      <c r="Z170" s="5446"/>
      <c r="AA170" s="5501"/>
      <c r="AB170" s="5444"/>
      <c r="AC170" s="5446"/>
      <c r="AD170" s="5438"/>
      <c r="AE170" s="5438"/>
      <c r="AF170" s="4599" t="s">
        <v>2611</v>
      </c>
      <c r="AG170" s="3656" t="s">
        <v>117</v>
      </c>
      <c r="AH170" s="3118" t="s">
        <v>2926</v>
      </c>
      <c r="AI170" s="4379">
        <v>45658</v>
      </c>
      <c r="AJ170" s="4380">
        <v>46022</v>
      </c>
      <c r="AK170" s="3469">
        <f t="shared" si="14"/>
        <v>364</v>
      </c>
      <c r="AL170" s="2971">
        <v>0.25</v>
      </c>
      <c r="AM170" s="4602" t="s">
        <v>1605</v>
      </c>
      <c r="AN170" s="3132" t="s">
        <v>2829</v>
      </c>
      <c r="AO170" s="3132" t="s">
        <v>2206</v>
      </c>
      <c r="AP170" s="4139"/>
      <c r="AQ170" s="4579"/>
    </row>
    <row r="171" spans="1:43" ht="67.5" customHeight="1" x14ac:dyDescent="0.2">
      <c r="A171" s="5481"/>
      <c r="B171" s="5399"/>
      <c r="C171" s="5399"/>
      <c r="D171" s="5399"/>
      <c r="E171" s="5484"/>
      <c r="F171" s="5399"/>
      <c r="G171" s="5399"/>
      <c r="H171" s="5399"/>
      <c r="I171" s="5484"/>
      <c r="J171" s="5399"/>
      <c r="K171" s="5446"/>
      <c r="L171" s="5399"/>
      <c r="M171" s="5399"/>
      <c r="N171" s="5399"/>
      <c r="O171" s="5399"/>
      <c r="P171" s="5399"/>
      <c r="Q171" s="5446"/>
      <c r="R171" s="5503"/>
      <c r="S171" s="5399"/>
      <c r="T171" s="5470"/>
      <c r="U171" s="5474"/>
      <c r="V171" s="5446"/>
      <c r="W171" s="5452"/>
      <c r="X171" s="5498"/>
      <c r="Y171" s="5438"/>
      <c r="Z171" s="5446"/>
      <c r="AA171" s="5501"/>
      <c r="AB171" s="5444"/>
      <c r="AC171" s="5446"/>
      <c r="AD171" s="5438"/>
      <c r="AE171" s="5438"/>
      <c r="AF171" s="4345" t="s">
        <v>2612</v>
      </c>
      <c r="AG171" s="3656" t="s">
        <v>117</v>
      </c>
      <c r="AH171" s="3118" t="s">
        <v>2927</v>
      </c>
      <c r="AI171" s="4379">
        <v>45658</v>
      </c>
      <c r="AJ171" s="4380">
        <v>46022</v>
      </c>
      <c r="AK171" s="3469">
        <f t="shared" si="14"/>
        <v>364</v>
      </c>
      <c r="AL171" s="2971">
        <v>0.25</v>
      </c>
      <c r="AM171" s="4578" t="s">
        <v>1613</v>
      </c>
      <c r="AN171" s="3132" t="s">
        <v>2829</v>
      </c>
      <c r="AO171" s="3132" t="s">
        <v>2206</v>
      </c>
      <c r="AP171" s="4576"/>
      <c r="AQ171" s="3419"/>
    </row>
    <row r="172" spans="1:43" ht="66.75" customHeight="1" thickBot="1" x14ac:dyDescent="0.25">
      <c r="A172" s="5482"/>
      <c r="B172" s="5400"/>
      <c r="C172" s="5400"/>
      <c r="D172" s="5400"/>
      <c r="E172" s="5364"/>
      <c r="F172" s="5400"/>
      <c r="G172" s="5400"/>
      <c r="H172" s="5400"/>
      <c r="I172" s="5364"/>
      <c r="J172" s="5400"/>
      <c r="K172" s="5447"/>
      <c r="L172" s="5400"/>
      <c r="M172" s="5400"/>
      <c r="N172" s="5400"/>
      <c r="O172" s="5400"/>
      <c r="P172" s="5400"/>
      <c r="Q172" s="5447"/>
      <c r="R172" s="5504"/>
      <c r="S172" s="5400"/>
      <c r="T172" s="5471"/>
      <c r="U172" s="5475"/>
      <c r="V172" s="5447"/>
      <c r="W172" s="5458"/>
      <c r="X172" s="5456"/>
      <c r="Y172" s="5439"/>
      <c r="Z172" s="5447"/>
      <c r="AA172" s="5449"/>
      <c r="AB172" s="5445"/>
      <c r="AC172" s="5447"/>
      <c r="AD172" s="5439"/>
      <c r="AE172" s="5439"/>
      <c r="AF172" s="4591" t="s">
        <v>2613</v>
      </c>
      <c r="AG172" s="2973" t="s">
        <v>117</v>
      </c>
      <c r="AH172" s="3116" t="s">
        <v>2928</v>
      </c>
      <c r="AI172" s="4377">
        <v>45839</v>
      </c>
      <c r="AJ172" s="4347">
        <v>46022</v>
      </c>
      <c r="AK172" s="3284">
        <f t="shared" si="14"/>
        <v>183</v>
      </c>
      <c r="AL172" s="2974">
        <v>0.25</v>
      </c>
      <c r="AM172" s="2972" t="s">
        <v>1613</v>
      </c>
      <c r="AN172" s="3133" t="s">
        <v>2829</v>
      </c>
      <c r="AO172" s="3133" t="s">
        <v>2206</v>
      </c>
      <c r="AP172" s="3716"/>
      <c r="AQ172" s="3367"/>
    </row>
    <row r="173" spans="1:43" ht="132" customHeight="1" thickTop="1" x14ac:dyDescent="0.2">
      <c r="A173" s="5632" t="s">
        <v>399</v>
      </c>
      <c r="B173" s="5477"/>
      <c r="C173" s="5422" t="s">
        <v>298</v>
      </c>
      <c r="D173" s="5477" t="s">
        <v>283</v>
      </c>
      <c r="E173" s="5380" t="s">
        <v>284</v>
      </c>
      <c r="F173" s="5477" t="s">
        <v>347</v>
      </c>
      <c r="G173" s="5477" t="s">
        <v>348</v>
      </c>
      <c r="H173" s="5477" t="s">
        <v>349</v>
      </c>
      <c r="I173" s="5380" t="s">
        <v>350</v>
      </c>
      <c r="J173" s="5477" t="s">
        <v>351</v>
      </c>
      <c r="K173" s="5380" t="s">
        <v>352</v>
      </c>
      <c r="L173" s="5477">
        <v>1</v>
      </c>
      <c r="M173" s="5477" t="s">
        <v>113</v>
      </c>
      <c r="N173" s="5395" t="s">
        <v>353</v>
      </c>
      <c r="O173" s="5477" t="s">
        <v>354</v>
      </c>
      <c r="P173" s="5477" t="s">
        <v>1549</v>
      </c>
      <c r="Q173" s="5380" t="s">
        <v>1550</v>
      </c>
      <c r="R173" s="5489">
        <v>0.88</v>
      </c>
      <c r="S173" s="5477" t="s">
        <v>85</v>
      </c>
      <c r="T173" s="5507" t="s">
        <v>408</v>
      </c>
      <c r="U173" s="5466" t="s">
        <v>25</v>
      </c>
      <c r="V173" s="5380" t="s">
        <v>409</v>
      </c>
      <c r="W173" s="5451">
        <v>1.9499999999999999E-3</v>
      </c>
      <c r="X173" s="5454">
        <v>1</v>
      </c>
      <c r="Y173" s="5477" t="s">
        <v>85</v>
      </c>
      <c r="Z173" s="5363" t="s">
        <v>178</v>
      </c>
      <c r="AA173" s="5537"/>
      <c r="AB173" s="5539"/>
      <c r="AC173" s="5363" t="s">
        <v>416</v>
      </c>
      <c r="AD173" s="5363" t="s">
        <v>1511</v>
      </c>
      <c r="AE173" s="5363" t="s">
        <v>1485</v>
      </c>
      <c r="AF173" s="4592" t="s">
        <v>2614</v>
      </c>
      <c r="AG173" s="3154" t="s">
        <v>117</v>
      </c>
      <c r="AH173" s="3526" t="s">
        <v>2935</v>
      </c>
      <c r="AI173" s="4694">
        <v>45659</v>
      </c>
      <c r="AJ173" s="4384">
        <v>45991</v>
      </c>
      <c r="AK173" s="3527">
        <v>363</v>
      </c>
      <c r="AL173" s="3140">
        <v>0.3</v>
      </c>
      <c r="AM173" s="3135" t="s">
        <v>1613</v>
      </c>
      <c r="AN173" s="3135" t="s">
        <v>1485</v>
      </c>
      <c r="AO173" s="3135" t="s">
        <v>2818</v>
      </c>
      <c r="AP173" s="3135" t="s">
        <v>2714</v>
      </c>
      <c r="AQ173" s="4970" t="s">
        <v>2739</v>
      </c>
    </row>
    <row r="174" spans="1:43" ht="135.75" customHeight="1" x14ac:dyDescent="0.2">
      <c r="A174" s="5633"/>
      <c r="B174" s="5478"/>
      <c r="C174" s="5423"/>
      <c r="D174" s="5478"/>
      <c r="E174" s="5381"/>
      <c r="F174" s="5478"/>
      <c r="G174" s="5478"/>
      <c r="H174" s="5478"/>
      <c r="I174" s="5381"/>
      <c r="J174" s="5478"/>
      <c r="K174" s="5381"/>
      <c r="L174" s="5478"/>
      <c r="M174" s="5478"/>
      <c r="N174" s="5438"/>
      <c r="O174" s="5478"/>
      <c r="P174" s="5478"/>
      <c r="Q174" s="5381"/>
      <c r="R174" s="5490"/>
      <c r="S174" s="5478"/>
      <c r="T174" s="5508"/>
      <c r="U174" s="5467"/>
      <c r="V174" s="5381"/>
      <c r="W174" s="5452"/>
      <c r="X174" s="5455"/>
      <c r="Y174" s="5478"/>
      <c r="Z174" s="5446"/>
      <c r="AA174" s="5538"/>
      <c r="AB174" s="5540"/>
      <c r="AC174" s="5446"/>
      <c r="AD174" s="5446"/>
      <c r="AE174" s="5446"/>
      <c r="AF174" s="4599" t="s">
        <v>2615</v>
      </c>
      <c r="AG174" s="3528" t="s">
        <v>117</v>
      </c>
      <c r="AH174" s="2945" t="s">
        <v>2934</v>
      </c>
      <c r="AI174" s="4385">
        <v>45659</v>
      </c>
      <c r="AJ174" s="4378">
        <v>45991</v>
      </c>
      <c r="AK174" s="3529">
        <v>363</v>
      </c>
      <c r="AL174" s="3171">
        <v>0.15</v>
      </c>
      <c r="AM174" s="2932" t="s">
        <v>1613</v>
      </c>
      <c r="AN174" s="2932" t="s">
        <v>1485</v>
      </c>
      <c r="AO174" s="2932" t="s">
        <v>2818</v>
      </c>
      <c r="AP174" s="2932" t="s">
        <v>2714</v>
      </c>
      <c r="AQ174" s="3530" t="s">
        <v>2739</v>
      </c>
    </row>
    <row r="175" spans="1:43" ht="105" customHeight="1" x14ac:dyDescent="0.2">
      <c r="A175" s="5633"/>
      <c r="B175" s="5478"/>
      <c r="C175" s="5423"/>
      <c r="D175" s="5478"/>
      <c r="E175" s="5381"/>
      <c r="F175" s="5478"/>
      <c r="G175" s="5478"/>
      <c r="H175" s="5478"/>
      <c r="I175" s="5381"/>
      <c r="J175" s="5478"/>
      <c r="K175" s="5381"/>
      <c r="L175" s="5478"/>
      <c r="M175" s="5478"/>
      <c r="N175" s="5438"/>
      <c r="O175" s="5478"/>
      <c r="P175" s="5478"/>
      <c r="Q175" s="5381"/>
      <c r="R175" s="5490"/>
      <c r="S175" s="5478"/>
      <c r="T175" s="5508"/>
      <c r="U175" s="5467"/>
      <c r="V175" s="5381"/>
      <c r="W175" s="5452"/>
      <c r="X175" s="5455"/>
      <c r="Y175" s="5478"/>
      <c r="Z175" s="5446"/>
      <c r="AA175" s="5538"/>
      <c r="AB175" s="5540"/>
      <c r="AC175" s="5446"/>
      <c r="AD175" s="5446"/>
      <c r="AE175" s="5446"/>
      <c r="AF175" s="4344" t="s">
        <v>2616</v>
      </c>
      <c r="AG175" s="3528" t="s">
        <v>117</v>
      </c>
      <c r="AH175" s="2945" t="s">
        <v>2933</v>
      </c>
      <c r="AI175" s="4385">
        <v>45659</v>
      </c>
      <c r="AJ175" s="4378">
        <v>45991</v>
      </c>
      <c r="AK175" s="3529">
        <v>363</v>
      </c>
      <c r="AL175" s="2941">
        <v>0.15</v>
      </c>
      <c r="AM175" s="2932" t="s">
        <v>1613</v>
      </c>
      <c r="AN175" s="2932" t="s">
        <v>1485</v>
      </c>
      <c r="AO175" s="2932" t="s">
        <v>2818</v>
      </c>
      <c r="AP175" s="2932" t="s">
        <v>2805</v>
      </c>
      <c r="AQ175" s="3530" t="s">
        <v>2739</v>
      </c>
    </row>
    <row r="176" spans="1:43" ht="120.75" customHeight="1" x14ac:dyDescent="0.2">
      <c r="A176" s="5633"/>
      <c r="B176" s="5478"/>
      <c r="C176" s="5423"/>
      <c r="D176" s="5478"/>
      <c r="E176" s="5381"/>
      <c r="F176" s="5478"/>
      <c r="G176" s="5478"/>
      <c r="H176" s="5478"/>
      <c r="I176" s="5381"/>
      <c r="J176" s="5478"/>
      <c r="K176" s="5381"/>
      <c r="L176" s="5478"/>
      <c r="M176" s="5478"/>
      <c r="N176" s="5438"/>
      <c r="O176" s="5478"/>
      <c r="P176" s="5478"/>
      <c r="Q176" s="5381"/>
      <c r="R176" s="5490"/>
      <c r="S176" s="5478"/>
      <c r="T176" s="5508"/>
      <c r="U176" s="5467"/>
      <c r="V176" s="5381"/>
      <c r="W176" s="5452"/>
      <c r="X176" s="5455"/>
      <c r="Y176" s="5478"/>
      <c r="Z176" s="5446"/>
      <c r="AA176" s="5538"/>
      <c r="AB176" s="5540"/>
      <c r="AC176" s="5446"/>
      <c r="AD176" s="5446"/>
      <c r="AE176" s="5446"/>
      <c r="AF176" s="4599" t="s">
        <v>2617</v>
      </c>
      <c r="AG176" s="3528" t="s">
        <v>117</v>
      </c>
      <c r="AH176" s="2945" t="s">
        <v>2932</v>
      </c>
      <c r="AI176" s="4385">
        <v>45659</v>
      </c>
      <c r="AJ176" s="4378">
        <v>45991</v>
      </c>
      <c r="AK176" s="3529">
        <v>363</v>
      </c>
      <c r="AL176" s="2941">
        <v>0.15</v>
      </c>
      <c r="AM176" s="2932" t="s">
        <v>1613</v>
      </c>
      <c r="AN176" s="2932" t="s">
        <v>1485</v>
      </c>
      <c r="AO176" s="2932" t="s">
        <v>2818</v>
      </c>
      <c r="AP176" s="2932" t="s">
        <v>2805</v>
      </c>
      <c r="AQ176" s="3530" t="s">
        <v>2739</v>
      </c>
    </row>
    <row r="177" spans="1:44" ht="124.5" customHeight="1" x14ac:dyDescent="0.2">
      <c r="A177" s="5633"/>
      <c r="B177" s="5478"/>
      <c r="C177" s="5423"/>
      <c r="D177" s="5478"/>
      <c r="E177" s="5381"/>
      <c r="F177" s="5478"/>
      <c r="G177" s="5478"/>
      <c r="H177" s="5478"/>
      <c r="I177" s="5381"/>
      <c r="J177" s="5478"/>
      <c r="K177" s="5381"/>
      <c r="L177" s="5478"/>
      <c r="M177" s="5478"/>
      <c r="N177" s="5438"/>
      <c r="O177" s="5478"/>
      <c r="P177" s="5478"/>
      <c r="Q177" s="5381"/>
      <c r="R177" s="5490"/>
      <c r="S177" s="5478"/>
      <c r="T177" s="5508"/>
      <c r="U177" s="5467"/>
      <c r="V177" s="5381"/>
      <c r="W177" s="5452"/>
      <c r="X177" s="5455"/>
      <c r="Y177" s="5478"/>
      <c r="Z177" s="5446"/>
      <c r="AA177" s="5538"/>
      <c r="AB177" s="5540"/>
      <c r="AC177" s="5446"/>
      <c r="AD177" s="5446"/>
      <c r="AE177" s="5446"/>
      <c r="AF177" s="4344" t="s">
        <v>2618</v>
      </c>
      <c r="AG177" s="3528" t="s">
        <v>117</v>
      </c>
      <c r="AH177" s="2945" t="s">
        <v>2931</v>
      </c>
      <c r="AI177" s="4385">
        <v>45659</v>
      </c>
      <c r="AJ177" s="4378">
        <v>45991</v>
      </c>
      <c r="AK177" s="3529">
        <v>363</v>
      </c>
      <c r="AL177" s="2941">
        <v>0.15</v>
      </c>
      <c r="AM177" s="2932" t="s">
        <v>1613</v>
      </c>
      <c r="AN177" s="2932" t="s">
        <v>1485</v>
      </c>
      <c r="AO177" s="2932" t="s">
        <v>2818</v>
      </c>
      <c r="AP177" s="2932" t="s">
        <v>2805</v>
      </c>
      <c r="AQ177" s="3530" t="s">
        <v>2747</v>
      </c>
    </row>
    <row r="178" spans="1:44" ht="138.75" customHeight="1" thickBot="1" x14ac:dyDescent="0.25">
      <c r="A178" s="5643"/>
      <c r="B178" s="5479"/>
      <c r="C178" s="5424"/>
      <c r="D178" s="5479"/>
      <c r="E178" s="5382"/>
      <c r="F178" s="5479"/>
      <c r="G178" s="5479"/>
      <c r="H178" s="5479"/>
      <c r="I178" s="5382"/>
      <c r="J178" s="5479"/>
      <c r="K178" s="5382"/>
      <c r="L178" s="5479"/>
      <c r="M178" s="5479"/>
      <c r="N178" s="5439"/>
      <c r="O178" s="5479"/>
      <c r="P178" s="5479"/>
      <c r="Q178" s="5382"/>
      <c r="R178" s="5491"/>
      <c r="S178" s="5479"/>
      <c r="T178" s="5471"/>
      <c r="U178" s="5468"/>
      <c r="V178" s="5450"/>
      <c r="W178" s="5453"/>
      <c r="X178" s="5456"/>
      <c r="Y178" s="5439"/>
      <c r="Z178" s="5447"/>
      <c r="AA178" s="5447"/>
      <c r="AB178" s="5447"/>
      <c r="AC178" s="5541"/>
      <c r="AD178" s="5541"/>
      <c r="AE178" s="5541"/>
      <c r="AF178" s="4591" t="s">
        <v>2619</v>
      </c>
      <c r="AG178" s="3531" t="s">
        <v>117</v>
      </c>
      <c r="AH178" s="3167" t="s">
        <v>2930</v>
      </c>
      <c r="AI178" s="4386">
        <v>45692</v>
      </c>
      <c r="AJ178" s="4386">
        <v>45981</v>
      </c>
      <c r="AK178" s="3532">
        <v>332</v>
      </c>
      <c r="AL178" s="2942">
        <v>0.1</v>
      </c>
      <c r="AM178" s="3176" t="s">
        <v>1613</v>
      </c>
      <c r="AN178" s="3176" t="s">
        <v>1485</v>
      </c>
      <c r="AO178" s="3176" t="s">
        <v>2818</v>
      </c>
      <c r="AP178" s="3176" t="s">
        <v>2805</v>
      </c>
      <c r="AQ178" s="3533" t="s">
        <v>2747</v>
      </c>
    </row>
    <row r="179" spans="1:44" s="402" customFormat="1" ht="151.5" customHeight="1" thickTop="1" thickBot="1" x14ac:dyDescent="0.25">
      <c r="A179" s="3267" t="s">
        <v>2722</v>
      </c>
      <c r="B179" s="2992"/>
      <c r="C179" s="2992" t="s">
        <v>298</v>
      </c>
      <c r="D179" s="2992" t="s">
        <v>283</v>
      </c>
      <c r="E179" s="2955" t="s">
        <v>284</v>
      </c>
      <c r="F179" s="2992" t="s">
        <v>347</v>
      </c>
      <c r="G179" s="2992" t="s">
        <v>348</v>
      </c>
      <c r="H179" s="2992" t="s">
        <v>404</v>
      </c>
      <c r="I179" s="2955" t="s">
        <v>1548</v>
      </c>
      <c r="J179" s="2992" t="s">
        <v>351</v>
      </c>
      <c r="K179" s="2955" t="s">
        <v>352</v>
      </c>
      <c r="L179" s="2992">
        <v>1</v>
      </c>
      <c r="M179" s="2992" t="s">
        <v>113</v>
      </c>
      <c r="N179" s="2992" t="s">
        <v>353</v>
      </c>
      <c r="O179" s="2992" t="s">
        <v>354</v>
      </c>
      <c r="P179" s="2992" t="s">
        <v>1552</v>
      </c>
      <c r="Q179" s="2955" t="s">
        <v>1551</v>
      </c>
      <c r="R179" s="3166">
        <v>4</v>
      </c>
      <c r="S179" s="2992" t="s">
        <v>113</v>
      </c>
      <c r="T179" s="2987" t="s">
        <v>415</v>
      </c>
      <c r="U179" s="4027" t="s">
        <v>25</v>
      </c>
      <c r="V179" s="2943" t="s">
        <v>1833</v>
      </c>
      <c r="W179" s="4998">
        <v>3.81E-3</v>
      </c>
      <c r="X179" s="5268">
        <v>4</v>
      </c>
      <c r="Y179" s="5268" t="s">
        <v>113</v>
      </c>
      <c r="Z179" s="5269" t="s">
        <v>178</v>
      </c>
      <c r="AA179" s="4019"/>
      <c r="AB179" s="4028"/>
      <c r="AC179" s="3177" t="s">
        <v>416</v>
      </c>
      <c r="AD179" s="3178" t="s">
        <v>1477</v>
      </c>
      <c r="AE179" s="3178" t="s">
        <v>483</v>
      </c>
      <c r="AF179" s="3070" t="s">
        <v>2620</v>
      </c>
      <c r="AG179" s="3179" t="s">
        <v>117</v>
      </c>
      <c r="AH179" s="3180" t="s">
        <v>2929</v>
      </c>
      <c r="AI179" s="4387">
        <v>45663</v>
      </c>
      <c r="AJ179" s="4387">
        <v>46020</v>
      </c>
      <c r="AK179" s="3181">
        <v>353</v>
      </c>
      <c r="AL179" s="2944">
        <v>1</v>
      </c>
      <c r="AM179" s="3070" t="s">
        <v>1605</v>
      </c>
      <c r="AN179" s="3182" t="s">
        <v>2836</v>
      </c>
      <c r="AO179" s="3183" t="s">
        <v>1836</v>
      </c>
      <c r="AP179" s="3184"/>
      <c r="AQ179" s="3185"/>
    </row>
    <row r="180" spans="1:44" s="402" customFormat="1" ht="162.75" customHeight="1" thickTop="1" thickBot="1" x14ac:dyDescent="0.25">
      <c r="A180" s="5157" t="s">
        <v>2722</v>
      </c>
      <c r="B180" s="5121"/>
      <c r="C180" s="5121" t="s">
        <v>298</v>
      </c>
      <c r="D180" s="5121" t="s">
        <v>283</v>
      </c>
      <c r="E180" s="5139" t="s">
        <v>284</v>
      </c>
      <c r="F180" s="5121" t="s">
        <v>347</v>
      </c>
      <c r="G180" s="5121" t="s">
        <v>348</v>
      </c>
      <c r="H180" s="5121" t="s">
        <v>404</v>
      </c>
      <c r="I180" s="5139" t="s">
        <v>1548</v>
      </c>
      <c r="J180" s="5121" t="s">
        <v>351</v>
      </c>
      <c r="K180" s="5139" t="s">
        <v>352</v>
      </c>
      <c r="L180" s="5121">
        <v>1</v>
      </c>
      <c r="M180" s="5121" t="s">
        <v>113</v>
      </c>
      <c r="N180" s="5121" t="s">
        <v>353</v>
      </c>
      <c r="O180" s="5121" t="s">
        <v>354</v>
      </c>
      <c r="P180" s="5121" t="s">
        <v>1549</v>
      </c>
      <c r="Q180" s="2945" t="s">
        <v>1942</v>
      </c>
      <c r="R180" s="2940">
        <v>0.88</v>
      </c>
      <c r="S180" s="2992" t="s">
        <v>85</v>
      </c>
      <c r="T180" s="5186" t="s">
        <v>418</v>
      </c>
      <c r="U180" s="5141" t="s">
        <v>25</v>
      </c>
      <c r="V180" s="3534" t="s">
        <v>2088</v>
      </c>
      <c r="W180" s="4985">
        <v>2.97E-3</v>
      </c>
      <c r="X180" s="3186">
        <v>2</v>
      </c>
      <c r="Y180" s="3186" t="s">
        <v>113</v>
      </c>
      <c r="Z180" s="5229" t="s">
        <v>178</v>
      </c>
      <c r="AA180" s="4029"/>
      <c r="AB180" s="4030"/>
      <c r="AC180" s="3187" t="s">
        <v>416</v>
      </c>
      <c r="AD180" s="3188" t="s">
        <v>1477</v>
      </c>
      <c r="AE180" s="3188" t="s">
        <v>483</v>
      </c>
      <c r="AF180" s="3189" t="s">
        <v>2621</v>
      </c>
      <c r="AG180" s="5181" t="s">
        <v>117</v>
      </c>
      <c r="AH180" s="5180" t="s">
        <v>2939</v>
      </c>
      <c r="AI180" s="4388">
        <v>45663</v>
      </c>
      <c r="AJ180" s="4388">
        <v>46020</v>
      </c>
      <c r="AK180" s="3191">
        <v>353</v>
      </c>
      <c r="AL180" s="3192">
        <v>1</v>
      </c>
      <c r="AM180" s="3189" t="s">
        <v>1605</v>
      </c>
      <c r="AN180" s="3189" t="s">
        <v>2836</v>
      </c>
      <c r="AO180" s="3189" t="s">
        <v>1836</v>
      </c>
      <c r="AP180" s="3189"/>
      <c r="AQ180" s="3193"/>
    </row>
    <row r="181" spans="1:44" s="402" customFormat="1" ht="128.25" customHeight="1" thickTop="1" thickBot="1" x14ac:dyDescent="0.25">
      <c r="A181" s="5150" t="s">
        <v>2722</v>
      </c>
      <c r="B181" s="5133"/>
      <c r="C181" s="5133" t="s">
        <v>298</v>
      </c>
      <c r="D181" s="5133" t="s">
        <v>283</v>
      </c>
      <c r="E181" s="5122" t="s">
        <v>284</v>
      </c>
      <c r="F181" s="5133" t="s">
        <v>347</v>
      </c>
      <c r="G181" s="5133" t="s">
        <v>348</v>
      </c>
      <c r="H181" s="5133" t="s">
        <v>698</v>
      </c>
      <c r="I181" s="5122" t="s">
        <v>421</v>
      </c>
      <c r="J181" s="5133" t="s">
        <v>351</v>
      </c>
      <c r="K181" s="5122" t="s">
        <v>352</v>
      </c>
      <c r="L181" s="5133">
        <v>1</v>
      </c>
      <c r="M181" s="5133" t="s">
        <v>113</v>
      </c>
      <c r="N181" s="5133" t="s">
        <v>353</v>
      </c>
      <c r="O181" s="5133" t="s">
        <v>354</v>
      </c>
      <c r="P181" s="5133" t="s">
        <v>1549</v>
      </c>
      <c r="Q181" s="5122" t="s">
        <v>1942</v>
      </c>
      <c r="R181" s="5169">
        <v>0.88</v>
      </c>
      <c r="S181" s="5133" t="s">
        <v>85</v>
      </c>
      <c r="T181" s="5170" t="s">
        <v>419</v>
      </c>
      <c r="U181" s="5148" t="s">
        <v>25</v>
      </c>
      <c r="V181" s="5122" t="s">
        <v>1837</v>
      </c>
      <c r="W181" s="4983">
        <v>3.81E-3</v>
      </c>
      <c r="X181" s="3186">
        <v>2</v>
      </c>
      <c r="Y181" s="3186" t="s">
        <v>113</v>
      </c>
      <c r="Z181" s="5229" t="s">
        <v>178</v>
      </c>
      <c r="AA181" s="4032"/>
      <c r="AB181" s="4033"/>
      <c r="AC181" s="3195" t="s">
        <v>416</v>
      </c>
      <c r="AD181" s="3196" t="s">
        <v>1477</v>
      </c>
      <c r="AE181" s="3196" t="s">
        <v>483</v>
      </c>
      <c r="AF181" s="3186" t="s">
        <v>2622</v>
      </c>
      <c r="AG181" s="3197" t="s">
        <v>117</v>
      </c>
      <c r="AH181" s="3198" t="s">
        <v>3070</v>
      </c>
      <c r="AI181" s="4389">
        <v>45663</v>
      </c>
      <c r="AJ181" s="4389">
        <v>46020</v>
      </c>
      <c r="AK181" s="3199">
        <v>353</v>
      </c>
      <c r="AL181" s="3200">
        <v>1</v>
      </c>
      <c r="AM181" s="3186" t="s">
        <v>1605</v>
      </c>
      <c r="AN181" s="3186" t="s">
        <v>2836</v>
      </c>
      <c r="AO181" s="3186" t="s">
        <v>1836</v>
      </c>
      <c r="AP181" s="3186"/>
      <c r="AQ181" s="3201"/>
    </row>
    <row r="182" spans="1:44" s="402" customFormat="1" ht="120.75" customHeight="1" thickTop="1" thickBot="1" x14ac:dyDescent="0.25">
      <c r="A182" s="3267" t="s">
        <v>2722</v>
      </c>
      <c r="B182" s="2992"/>
      <c r="C182" s="2992" t="s">
        <v>298</v>
      </c>
      <c r="D182" s="2992" t="s">
        <v>283</v>
      </c>
      <c r="E182" s="2955" t="s">
        <v>1546</v>
      </c>
      <c r="F182" s="2992" t="s">
        <v>347</v>
      </c>
      <c r="G182" s="2992" t="s">
        <v>348</v>
      </c>
      <c r="H182" s="2992" t="s">
        <v>698</v>
      </c>
      <c r="I182" s="2955" t="s">
        <v>421</v>
      </c>
      <c r="J182" s="2992" t="s">
        <v>351</v>
      </c>
      <c r="K182" s="2955" t="s">
        <v>352</v>
      </c>
      <c r="L182" s="2992">
        <v>1</v>
      </c>
      <c r="M182" s="2992" t="s">
        <v>113</v>
      </c>
      <c r="N182" s="2992" t="s">
        <v>353</v>
      </c>
      <c r="O182" s="2992" t="s">
        <v>354</v>
      </c>
      <c r="P182" s="2992" t="s">
        <v>1553</v>
      </c>
      <c r="Q182" s="2955" t="s">
        <v>2358</v>
      </c>
      <c r="R182" s="3166">
        <v>3</v>
      </c>
      <c r="S182" s="2992" t="s">
        <v>113</v>
      </c>
      <c r="T182" s="2987" t="s">
        <v>422</v>
      </c>
      <c r="U182" s="2989" t="s">
        <v>25</v>
      </c>
      <c r="V182" s="3008" t="s">
        <v>423</v>
      </c>
      <c r="W182" s="4999">
        <v>3.81E-3</v>
      </c>
      <c r="X182" s="3070">
        <v>1</v>
      </c>
      <c r="Y182" s="3070" t="s">
        <v>113</v>
      </c>
      <c r="Z182" s="3180" t="s">
        <v>178</v>
      </c>
      <c r="AA182" s="4034"/>
      <c r="AB182" s="4035"/>
      <c r="AC182" s="3202" t="s">
        <v>416</v>
      </c>
      <c r="AD182" s="3178" t="s">
        <v>1477</v>
      </c>
      <c r="AE182" s="3178" t="s">
        <v>483</v>
      </c>
      <c r="AF182" s="4160" t="s">
        <v>2623</v>
      </c>
      <c r="AG182" s="3179" t="s">
        <v>117</v>
      </c>
      <c r="AH182" s="3180" t="s">
        <v>2938</v>
      </c>
      <c r="AI182" s="4387">
        <v>45663</v>
      </c>
      <c r="AJ182" s="4387">
        <v>46020</v>
      </c>
      <c r="AK182" s="3181">
        <v>353</v>
      </c>
      <c r="AL182" s="2997">
        <v>1</v>
      </c>
      <c r="AM182" s="2996" t="s">
        <v>1605</v>
      </c>
      <c r="AN182" s="3070" t="s">
        <v>2836</v>
      </c>
      <c r="AO182" s="3070" t="s">
        <v>1836</v>
      </c>
      <c r="AP182" s="3070"/>
      <c r="AQ182" s="3185"/>
    </row>
    <row r="183" spans="1:44" s="402" customFormat="1" ht="139.5" customHeight="1" thickTop="1" thickBot="1" x14ac:dyDescent="0.25">
      <c r="A183" s="3267" t="s">
        <v>2722</v>
      </c>
      <c r="B183" s="2992"/>
      <c r="C183" s="2992" t="s">
        <v>298</v>
      </c>
      <c r="D183" s="2992" t="s">
        <v>283</v>
      </c>
      <c r="E183" s="2955" t="s">
        <v>284</v>
      </c>
      <c r="F183" s="2992" t="s">
        <v>347</v>
      </c>
      <c r="G183" s="2992" t="s">
        <v>348</v>
      </c>
      <c r="H183" s="2992" t="s">
        <v>698</v>
      </c>
      <c r="I183" s="2955" t="s">
        <v>421</v>
      </c>
      <c r="J183" s="2992" t="s">
        <v>351</v>
      </c>
      <c r="K183" s="2955" t="s">
        <v>352</v>
      </c>
      <c r="L183" s="2992">
        <v>1</v>
      </c>
      <c r="M183" s="2992" t="s">
        <v>113</v>
      </c>
      <c r="N183" s="2992" t="s">
        <v>353</v>
      </c>
      <c r="O183" s="2992" t="s">
        <v>354</v>
      </c>
      <c r="P183" s="2992" t="s">
        <v>1549</v>
      </c>
      <c r="Q183" s="5232" t="s">
        <v>1942</v>
      </c>
      <c r="R183" s="2975">
        <v>0.88</v>
      </c>
      <c r="S183" s="2992" t="s">
        <v>85</v>
      </c>
      <c r="T183" s="2987" t="s">
        <v>424</v>
      </c>
      <c r="U183" s="2989" t="s">
        <v>25</v>
      </c>
      <c r="V183" s="2955" t="s">
        <v>425</v>
      </c>
      <c r="W183" s="5000">
        <v>3.81E-3</v>
      </c>
      <c r="X183" s="3189">
        <v>4</v>
      </c>
      <c r="Y183" s="3249" t="s">
        <v>113</v>
      </c>
      <c r="Z183" s="5273" t="s">
        <v>178</v>
      </c>
      <c r="AA183" s="4029"/>
      <c r="AB183" s="4030"/>
      <c r="AC183" s="3187" t="s">
        <v>416</v>
      </c>
      <c r="AD183" s="3188" t="s">
        <v>1477</v>
      </c>
      <c r="AE183" s="4337" t="s">
        <v>483</v>
      </c>
      <c r="AF183" s="3186" t="s">
        <v>2624</v>
      </c>
      <c r="AG183" s="4338" t="s">
        <v>117</v>
      </c>
      <c r="AH183" s="5273" t="s">
        <v>2937</v>
      </c>
      <c r="AI183" s="4390">
        <v>45663</v>
      </c>
      <c r="AJ183" s="4390">
        <v>46020</v>
      </c>
      <c r="AK183" s="4341">
        <v>353</v>
      </c>
      <c r="AL183" s="3237">
        <v>1</v>
      </c>
      <c r="AM183" s="3250" t="s">
        <v>1605</v>
      </c>
      <c r="AN183" s="3249" t="s">
        <v>2836</v>
      </c>
      <c r="AO183" s="3249" t="s">
        <v>1836</v>
      </c>
      <c r="AP183" s="4342"/>
      <c r="AQ183" s="4343"/>
    </row>
    <row r="184" spans="1:44" s="402" customFormat="1" ht="175.5" customHeight="1" thickTop="1" thickBot="1" x14ac:dyDescent="0.25">
      <c r="A184" s="5235" t="s">
        <v>2722</v>
      </c>
      <c r="B184" s="5234"/>
      <c r="C184" s="5234" t="s">
        <v>298</v>
      </c>
      <c r="D184" s="5234" t="s">
        <v>283</v>
      </c>
      <c r="E184" s="5237" t="s">
        <v>284</v>
      </c>
      <c r="F184" s="5234" t="s">
        <v>347</v>
      </c>
      <c r="G184" s="5234" t="s">
        <v>348</v>
      </c>
      <c r="H184" s="5234" t="s">
        <v>698</v>
      </c>
      <c r="I184" s="5237" t="s">
        <v>421</v>
      </c>
      <c r="J184" s="5234" t="s">
        <v>351</v>
      </c>
      <c r="K184" s="5237" t="s">
        <v>352</v>
      </c>
      <c r="L184" s="5234">
        <v>1</v>
      </c>
      <c r="M184" s="5234" t="s">
        <v>113</v>
      </c>
      <c r="N184" s="5234" t="s">
        <v>353</v>
      </c>
      <c r="O184" s="5234" t="s">
        <v>354</v>
      </c>
      <c r="P184" s="5234" t="s">
        <v>1554</v>
      </c>
      <c r="Q184" s="5237" t="s">
        <v>1512</v>
      </c>
      <c r="R184" s="5230">
        <v>0.9</v>
      </c>
      <c r="S184" s="5234" t="s">
        <v>85</v>
      </c>
      <c r="T184" s="5240" t="s">
        <v>426</v>
      </c>
      <c r="U184" s="5246" t="s">
        <v>25</v>
      </c>
      <c r="V184" s="5237" t="s">
        <v>1841</v>
      </c>
      <c r="W184" s="5013">
        <v>3.81E-3</v>
      </c>
      <c r="X184" s="4333">
        <v>4</v>
      </c>
      <c r="Y184" s="3189" t="s">
        <v>113</v>
      </c>
      <c r="Z184" s="4339" t="s">
        <v>178</v>
      </c>
      <c r="AA184" s="4334"/>
      <c r="AB184" s="4335"/>
      <c r="AC184" s="4336" t="s">
        <v>416</v>
      </c>
      <c r="AD184" s="4336" t="s">
        <v>1477</v>
      </c>
      <c r="AE184" s="5244" t="s">
        <v>483</v>
      </c>
      <c r="AF184" s="4160" t="s">
        <v>375</v>
      </c>
      <c r="AG184" s="5274" t="s">
        <v>117</v>
      </c>
      <c r="AH184" s="4339" t="s">
        <v>2936</v>
      </c>
      <c r="AI184" s="4388">
        <v>45663</v>
      </c>
      <c r="AJ184" s="4388">
        <v>46020</v>
      </c>
      <c r="AK184" s="3191">
        <v>353</v>
      </c>
      <c r="AL184" s="3192">
        <v>1</v>
      </c>
      <c r="AM184" s="3189" t="s">
        <v>1605</v>
      </c>
      <c r="AN184" s="3189" t="s">
        <v>2836</v>
      </c>
      <c r="AO184" s="3189" t="s">
        <v>1836</v>
      </c>
      <c r="AP184" s="3204"/>
      <c r="AQ184" s="4340"/>
    </row>
    <row r="185" spans="1:44" s="402" customFormat="1" ht="108.75" customHeight="1" thickTop="1" thickBot="1" x14ac:dyDescent="0.25">
      <c r="A185" s="5097" t="s">
        <v>2722</v>
      </c>
      <c r="B185" s="5078"/>
      <c r="C185" s="5078" t="s">
        <v>298</v>
      </c>
      <c r="D185" s="5078" t="s">
        <v>283</v>
      </c>
      <c r="E185" s="5075" t="s">
        <v>284</v>
      </c>
      <c r="F185" s="5078" t="s">
        <v>347</v>
      </c>
      <c r="G185" s="5078" t="s">
        <v>348</v>
      </c>
      <c r="H185" s="5078" t="s">
        <v>349</v>
      </c>
      <c r="I185" s="5075" t="s">
        <v>350</v>
      </c>
      <c r="J185" s="5078" t="s">
        <v>351</v>
      </c>
      <c r="K185" s="5075" t="s">
        <v>352</v>
      </c>
      <c r="L185" s="5078">
        <v>1</v>
      </c>
      <c r="M185" s="5078" t="s">
        <v>113</v>
      </c>
      <c r="N185" s="5078" t="s">
        <v>353</v>
      </c>
      <c r="O185" s="5078" t="s">
        <v>354</v>
      </c>
      <c r="P185" s="5078" t="s">
        <v>1555</v>
      </c>
      <c r="Q185" s="5075" t="s">
        <v>1556</v>
      </c>
      <c r="R185" s="5096">
        <v>0.9</v>
      </c>
      <c r="S185" s="5078" t="s">
        <v>85</v>
      </c>
      <c r="T185" s="5098" t="s">
        <v>427</v>
      </c>
      <c r="U185" s="5092" t="s">
        <v>25</v>
      </c>
      <c r="V185" s="5075" t="s">
        <v>428</v>
      </c>
      <c r="W185" s="4984">
        <v>3.81E-3</v>
      </c>
      <c r="X185" s="3205">
        <v>10</v>
      </c>
      <c r="Y185" s="3070" t="s">
        <v>113</v>
      </c>
      <c r="Z185" s="3180" t="s">
        <v>293</v>
      </c>
      <c r="AA185" s="4037"/>
      <c r="AB185" s="4038"/>
      <c r="AC185" s="3202" t="s">
        <v>416</v>
      </c>
      <c r="AD185" s="3206" t="s">
        <v>1477</v>
      </c>
      <c r="AE185" s="3206" t="s">
        <v>483</v>
      </c>
      <c r="AF185" s="3186" t="s">
        <v>376</v>
      </c>
      <c r="AG185" s="3179" t="s">
        <v>117</v>
      </c>
      <c r="AH185" s="3180" t="s">
        <v>2940</v>
      </c>
      <c r="AI185" s="4387">
        <v>45672</v>
      </c>
      <c r="AJ185" s="4387">
        <v>45688</v>
      </c>
      <c r="AK185" s="3181">
        <v>16</v>
      </c>
      <c r="AL185" s="2997">
        <v>0.5</v>
      </c>
      <c r="AM185" s="2996" t="s">
        <v>1613</v>
      </c>
      <c r="AN185" s="3070" t="s">
        <v>1845</v>
      </c>
      <c r="AO185" s="3070" t="s">
        <v>1846</v>
      </c>
      <c r="AP185" s="3070"/>
      <c r="AQ185" s="3185"/>
    </row>
    <row r="186" spans="1:44" s="402" customFormat="1" ht="133.5" customHeight="1" thickTop="1" thickBot="1" x14ac:dyDescent="0.25">
      <c r="A186" s="5235" t="s">
        <v>2722</v>
      </c>
      <c r="B186" s="5234"/>
      <c r="C186" s="5234" t="s">
        <v>298</v>
      </c>
      <c r="D186" s="5234" t="s">
        <v>283</v>
      </c>
      <c r="E186" s="5237" t="s">
        <v>284</v>
      </c>
      <c r="F186" s="5234" t="s">
        <v>347</v>
      </c>
      <c r="G186" s="5234" t="s">
        <v>348</v>
      </c>
      <c r="H186" s="5234" t="s">
        <v>698</v>
      </c>
      <c r="I186" s="5237" t="s">
        <v>421</v>
      </c>
      <c r="J186" s="5234" t="s">
        <v>351</v>
      </c>
      <c r="K186" s="5237" t="s">
        <v>352</v>
      </c>
      <c r="L186" s="5234">
        <v>1</v>
      </c>
      <c r="M186" s="5234" t="s">
        <v>113</v>
      </c>
      <c r="N186" s="5234" t="s">
        <v>353</v>
      </c>
      <c r="O186" s="5234" t="s">
        <v>354</v>
      </c>
      <c r="P186" s="5234" t="s">
        <v>1554</v>
      </c>
      <c r="Q186" s="5237" t="s">
        <v>1557</v>
      </c>
      <c r="R186" s="5230">
        <v>0.9</v>
      </c>
      <c r="S186" s="5234" t="s">
        <v>85</v>
      </c>
      <c r="T186" s="5240" t="s">
        <v>429</v>
      </c>
      <c r="U186" s="5246" t="s">
        <v>25</v>
      </c>
      <c r="V186" s="5237" t="s">
        <v>430</v>
      </c>
      <c r="W186" s="5001">
        <v>3.81E-3</v>
      </c>
      <c r="X186" s="2946">
        <v>1</v>
      </c>
      <c r="Y186" s="2947" t="s">
        <v>85</v>
      </c>
      <c r="Z186" s="5247" t="s">
        <v>1847</v>
      </c>
      <c r="AA186" s="4039"/>
      <c r="AB186" s="4040"/>
      <c r="AC186" s="3207" t="s">
        <v>416</v>
      </c>
      <c r="AD186" s="5278" t="s">
        <v>1477</v>
      </c>
      <c r="AE186" s="5278" t="s">
        <v>483</v>
      </c>
      <c r="AF186" s="4160" t="s">
        <v>377</v>
      </c>
      <c r="AG186" s="3208" t="s">
        <v>117</v>
      </c>
      <c r="AH186" s="5247" t="s">
        <v>2941</v>
      </c>
      <c r="AI186" s="4389">
        <v>45672</v>
      </c>
      <c r="AJ186" s="4389">
        <v>46021</v>
      </c>
      <c r="AK186" s="3199">
        <v>365</v>
      </c>
      <c r="AL186" s="3200">
        <v>1</v>
      </c>
      <c r="AM186" s="3186" t="s">
        <v>1605</v>
      </c>
      <c r="AN186" s="3186" t="s">
        <v>1849</v>
      </c>
      <c r="AO186" s="3186" t="s">
        <v>1850</v>
      </c>
      <c r="AP186" s="3186" t="s">
        <v>1851</v>
      </c>
      <c r="AQ186" s="3201" t="s">
        <v>1852</v>
      </c>
    </row>
    <row r="187" spans="1:44" ht="183" customHeight="1" thickTop="1" thickBot="1" x14ac:dyDescent="0.25">
      <c r="A187" s="4041" t="s">
        <v>2722</v>
      </c>
      <c r="B187" s="3210"/>
      <c r="C187" s="3210" t="s">
        <v>298</v>
      </c>
      <c r="D187" s="3210" t="s">
        <v>283</v>
      </c>
      <c r="E187" s="3211" t="s">
        <v>284</v>
      </c>
      <c r="F187" s="3210" t="s">
        <v>347</v>
      </c>
      <c r="G187" s="4042" t="s">
        <v>348</v>
      </c>
      <c r="H187" s="4043" t="s">
        <v>698</v>
      </c>
      <c r="I187" s="3211" t="s">
        <v>421</v>
      </c>
      <c r="J187" s="3210" t="s">
        <v>351</v>
      </c>
      <c r="K187" s="3211" t="s">
        <v>352</v>
      </c>
      <c r="L187" s="3210">
        <v>1</v>
      </c>
      <c r="M187" s="3210" t="s">
        <v>113</v>
      </c>
      <c r="N187" s="3210" t="s">
        <v>353</v>
      </c>
      <c r="O187" s="3210" t="s">
        <v>354</v>
      </c>
      <c r="P187" s="3210" t="s">
        <v>1554</v>
      </c>
      <c r="Q187" s="3211" t="s">
        <v>1557</v>
      </c>
      <c r="R187" s="3212">
        <v>0.9</v>
      </c>
      <c r="S187" s="3210" t="s">
        <v>85</v>
      </c>
      <c r="T187" s="4670" t="s">
        <v>432</v>
      </c>
      <c r="U187" s="3073" t="s">
        <v>25</v>
      </c>
      <c r="V187" s="3211" t="s">
        <v>2578</v>
      </c>
      <c r="W187" s="4986">
        <v>2.97E-3</v>
      </c>
      <c r="X187" s="2944">
        <v>1</v>
      </c>
      <c r="Y187" s="2948" t="s">
        <v>85</v>
      </c>
      <c r="Z187" s="3180" t="s">
        <v>439</v>
      </c>
      <c r="AA187" s="4037"/>
      <c r="AB187" s="4038"/>
      <c r="AC187" s="3202" t="s">
        <v>416</v>
      </c>
      <c r="AD187" s="3206" t="s">
        <v>1477</v>
      </c>
      <c r="AE187" s="3206" t="s">
        <v>483</v>
      </c>
      <c r="AF187" s="3249" t="s">
        <v>378</v>
      </c>
      <c r="AG187" s="3213" t="s">
        <v>117</v>
      </c>
      <c r="AH187" s="3180" t="s">
        <v>2942</v>
      </c>
      <c r="AI187" s="4387">
        <v>45672</v>
      </c>
      <c r="AJ187" s="4387">
        <v>46021</v>
      </c>
      <c r="AK187" s="3181">
        <v>365</v>
      </c>
      <c r="AL187" s="2997">
        <v>1</v>
      </c>
      <c r="AM187" s="3070" t="s">
        <v>1605</v>
      </c>
      <c r="AN187" s="3070" t="s">
        <v>1849</v>
      </c>
      <c r="AO187" s="3070" t="s">
        <v>1850</v>
      </c>
      <c r="AP187" s="3070" t="s">
        <v>1851</v>
      </c>
      <c r="AQ187" s="3185" t="s">
        <v>1852</v>
      </c>
    </row>
    <row r="188" spans="1:44" s="402" customFormat="1" ht="150.75" customHeight="1" thickTop="1" thickBot="1" x14ac:dyDescent="0.25">
      <c r="A188" s="4906" t="s">
        <v>2722</v>
      </c>
      <c r="B188" s="3249"/>
      <c r="C188" s="3249" t="s">
        <v>298</v>
      </c>
      <c r="D188" s="3249" t="s">
        <v>283</v>
      </c>
      <c r="E188" s="4831" t="s">
        <v>284</v>
      </c>
      <c r="F188" s="3249" t="s">
        <v>347</v>
      </c>
      <c r="G188" s="3249" t="s">
        <v>348</v>
      </c>
      <c r="H188" s="3249" t="s">
        <v>698</v>
      </c>
      <c r="I188" s="4831" t="s">
        <v>421</v>
      </c>
      <c r="J188" s="3249" t="s">
        <v>351</v>
      </c>
      <c r="K188" s="4831" t="s">
        <v>352</v>
      </c>
      <c r="L188" s="3249">
        <v>1</v>
      </c>
      <c r="M188" s="3249" t="s">
        <v>113</v>
      </c>
      <c r="N188" s="3249" t="s">
        <v>353</v>
      </c>
      <c r="O188" s="3249" t="s">
        <v>354</v>
      </c>
      <c r="P188" s="3378" t="s">
        <v>1554</v>
      </c>
      <c r="Q188" s="5243" t="s">
        <v>1557</v>
      </c>
      <c r="R188" s="4889">
        <v>0.9</v>
      </c>
      <c r="S188" s="4621" t="s">
        <v>85</v>
      </c>
      <c r="T188" s="4890" t="s">
        <v>433</v>
      </c>
      <c r="U188" s="4891" t="s">
        <v>25</v>
      </c>
      <c r="V188" s="4892" t="s">
        <v>434</v>
      </c>
      <c r="W188" s="4985">
        <v>2.97E-3</v>
      </c>
      <c r="X188" s="3237">
        <v>1</v>
      </c>
      <c r="Y188" s="3249" t="s">
        <v>85</v>
      </c>
      <c r="Z188" s="4831" t="s">
        <v>451</v>
      </c>
      <c r="AA188" s="4029"/>
      <c r="AB188" s="4030"/>
      <c r="AC188" s="3187" t="s">
        <v>416</v>
      </c>
      <c r="AD188" s="4896" t="s">
        <v>1477</v>
      </c>
      <c r="AE188" s="5244" t="s">
        <v>483</v>
      </c>
      <c r="AF188" s="5280" t="s">
        <v>379</v>
      </c>
      <c r="AG188" s="5274" t="s">
        <v>117</v>
      </c>
      <c r="AH188" s="5273" t="s">
        <v>2943</v>
      </c>
      <c r="AI188" s="4390">
        <v>45672</v>
      </c>
      <c r="AJ188" s="4388">
        <v>46011</v>
      </c>
      <c r="AK188" s="3191">
        <v>365</v>
      </c>
      <c r="AL188" s="3192">
        <v>1</v>
      </c>
      <c r="AM188" s="3189" t="s">
        <v>1605</v>
      </c>
      <c r="AN188" s="5244" t="s">
        <v>1849</v>
      </c>
      <c r="AO188" s="5244" t="s">
        <v>1850</v>
      </c>
      <c r="AP188" s="5244" t="s">
        <v>1851</v>
      </c>
      <c r="AQ188" s="3214" t="s">
        <v>1852</v>
      </c>
    </row>
    <row r="189" spans="1:44" s="402" customFormat="1" ht="156.75" customHeight="1" thickTop="1" thickBot="1" x14ac:dyDescent="0.25">
      <c r="A189" s="4046" t="s">
        <v>2722</v>
      </c>
      <c r="B189" s="5126"/>
      <c r="C189" s="5126" t="s">
        <v>298</v>
      </c>
      <c r="D189" s="5126" t="s">
        <v>283</v>
      </c>
      <c r="E189" s="3216" t="s">
        <v>284</v>
      </c>
      <c r="F189" s="5126" t="s">
        <v>347</v>
      </c>
      <c r="G189" s="5126" t="s">
        <v>348</v>
      </c>
      <c r="H189" s="5126" t="s">
        <v>411</v>
      </c>
      <c r="I189" s="3216" t="s">
        <v>436</v>
      </c>
      <c r="J189" s="5126" t="s">
        <v>351</v>
      </c>
      <c r="K189" s="3216" t="s">
        <v>352</v>
      </c>
      <c r="L189" s="5126">
        <v>1</v>
      </c>
      <c r="M189" s="5126" t="s">
        <v>113</v>
      </c>
      <c r="N189" s="5126" t="s">
        <v>353</v>
      </c>
      <c r="O189" s="4047" t="s">
        <v>354</v>
      </c>
      <c r="P189" s="3535" t="s">
        <v>1549</v>
      </c>
      <c r="Q189" s="2949" t="s">
        <v>1550</v>
      </c>
      <c r="R189" s="3217">
        <v>0.88</v>
      </c>
      <c r="S189" s="5126" t="s">
        <v>85</v>
      </c>
      <c r="T189" s="3536" t="s">
        <v>437</v>
      </c>
      <c r="U189" s="3536" t="s">
        <v>25</v>
      </c>
      <c r="V189" s="3216" t="s">
        <v>438</v>
      </c>
      <c r="W189" s="4987">
        <v>2.97E-3</v>
      </c>
      <c r="X189" s="3218">
        <v>1</v>
      </c>
      <c r="Y189" s="3219" t="s">
        <v>85</v>
      </c>
      <c r="Z189" s="3220" t="s">
        <v>439</v>
      </c>
      <c r="AA189" s="4893"/>
      <c r="AB189" s="4894"/>
      <c r="AC189" s="4895" t="s">
        <v>416</v>
      </c>
      <c r="AD189" s="3219" t="s">
        <v>1477</v>
      </c>
      <c r="AE189" s="4304" t="s">
        <v>483</v>
      </c>
      <c r="AF189" s="3219" t="s">
        <v>380</v>
      </c>
      <c r="AG189" s="4897" t="s">
        <v>117</v>
      </c>
      <c r="AH189" s="2943" t="s">
        <v>2944</v>
      </c>
      <c r="AI189" s="4898">
        <v>45689</v>
      </c>
      <c r="AJ189" s="4905">
        <v>46019</v>
      </c>
      <c r="AK189" s="4900">
        <v>334</v>
      </c>
      <c r="AL189" s="4901">
        <v>1</v>
      </c>
      <c r="AM189" s="4902" t="s">
        <v>1613</v>
      </c>
      <c r="AN189" s="4903" t="s">
        <v>1856</v>
      </c>
      <c r="AO189" s="4903" t="s">
        <v>1857</v>
      </c>
      <c r="AP189" s="4902" t="s">
        <v>1858</v>
      </c>
      <c r="AQ189" s="4904" t="s">
        <v>1859</v>
      </c>
    </row>
    <row r="190" spans="1:44" s="402" customFormat="1" ht="133.5" customHeight="1" thickTop="1" thickBot="1" x14ac:dyDescent="0.25">
      <c r="A190" s="5267" t="s">
        <v>2722</v>
      </c>
      <c r="B190" s="5248"/>
      <c r="C190" s="5248" t="s">
        <v>298</v>
      </c>
      <c r="D190" s="5248" t="s">
        <v>283</v>
      </c>
      <c r="E190" s="5252" t="s">
        <v>284</v>
      </c>
      <c r="F190" s="5248" t="s">
        <v>347</v>
      </c>
      <c r="G190" s="5248" t="s">
        <v>348</v>
      </c>
      <c r="H190" s="5248" t="s">
        <v>698</v>
      </c>
      <c r="I190" s="5252" t="s">
        <v>421</v>
      </c>
      <c r="J190" s="5248" t="s">
        <v>351</v>
      </c>
      <c r="K190" s="5252" t="s">
        <v>352</v>
      </c>
      <c r="L190" s="5248">
        <v>1</v>
      </c>
      <c r="M190" s="5248" t="s">
        <v>113</v>
      </c>
      <c r="N190" s="5248" t="s">
        <v>353</v>
      </c>
      <c r="O190" s="5248" t="s">
        <v>354</v>
      </c>
      <c r="P190" s="5238" t="s">
        <v>1554</v>
      </c>
      <c r="Q190" s="5252" t="s">
        <v>1512</v>
      </c>
      <c r="R190" s="3221">
        <v>0.9</v>
      </c>
      <c r="S190" s="5248" t="s">
        <v>85</v>
      </c>
      <c r="T190" s="5250" t="s">
        <v>440</v>
      </c>
      <c r="U190" s="5250" t="s">
        <v>25</v>
      </c>
      <c r="V190" s="5252" t="s">
        <v>441</v>
      </c>
      <c r="W190" s="4988">
        <v>2.97E-3</v>
      </c>
      <c r="X190" s="2953">
        <v>1</v>
      </c>
      <c r="Y190" s="3222" t="s">
        <v>85</v>
      </c>
      <c r="Z190" s="4907" t="s">
        <v>439</v>
      </c>
      <c r="AA190" s="4048"/>
      <c r="AB190" s="4049"/>
      <c r="AC190" s="3223" t="s">
        <v>416</v>
      </c>
      <c r="AD190" s="3203" t="s">
        <v>1477</v>
      </c>
      <c r="AE190" s="3222" t="s">
        <v>483</v>
      </c>
      <c r="AF190" s="3203" t="s">
        <v>381</v>
      </c>
      <c r="AG190" s="3224" t="s">
        <v>117</v>
      </c>
      <c r="AH190" s="3225" t="s">
        <v>2945</v>
      </c>
      <c r="AI190" s="4391">
        <v>45677</v>
      </c>
      <c r="AJ190" s="4391">
        <v>46021</v>
      </c>
      <c r="AK190" s="4899">
        <v>242</v>
      </c>
      <c r="AL190" s="3226">
        <v>1</v>
      </c>
      <c r="AM190" s="3203" t="s">
        <v>1613</v>
      </c>
      <c r="AN190" s="3203" t="s">
        <v>1856</v>
      </c>
      <c r="AO190" s="3203" t="s">
        <v>1857</v>
      </c>
      <c r="AP190" s="3203" t="s">
        <v>2516</v>
      </c>
      <c r="AQ190" s="3227" t="s">
        <v>1862</v>
      </c>
      <c r="AR190" s="2184"/>
    </row>
    <row r="191" spans="1:44" ht="120" customHeight="1" thickTop="1" thickBot="1" x14ac:dyDescent="0.25">
      <c r="A191" s="4031" t="s">
        <v>2722</v>
      </c>
      <c r="B191" s="3115"/>
      <c r="C191" s="3115" t="s">
        <v>298</v>
      </c>
      <c r="D191" s="3115" t="s">
        <v>283</v>
      </c>
      <c r="E191" s="2951" t="s">
        <v>284</v>
      </c>
      <c r="F191" s="3115" t="s">
        <v>347</v>
      </c>
      <c r="G191" s="3115" t="s">
        <v>348</v>
      </c>
      <c r="H191" s="3115" t="s">
        <v>420</v>
      </c>
      <c r="I191" s="2951" t="s">
        <v>442</v>
      </c>
      <c r="J191" s="3115" t="s">
        <v>351</v>
      </c>
      <c r="K191" s="2951" t="s">
        <v>352</v>
      </c>
      <c r="L191" s="3115">
        <v>1</v>
      </c>
      <c r="M191" s="3115" t="s">
        <v>113</v>
      </c>
      <c r="N191" s="3115" t="s">
        <v>353</v>
      </c>
      <c r="O191" s="3115" t="s">
        <v>354</v>
      </c>
      <c r="P191" s="3115" t="s">
        <v>2163</v>
      </c>
      <c r="Q191" s="2951" t="s">
        <v>2164</v>
      </c>
      <c r="R191" s="3120">
        <v>1</v>
      </c>
      <c r="S191" s="3115" t="s">
        <v>85</v>
      </c>
      <c r="T191" s="3380" t="s">
        <v>443</v>
      </c>
      <c r="U191" s="3380" t="s">
        <v>25</v>
      </c>
      <c r="V191" s="2951" t="s">
        <v>444</v>
      </c>
      <c r="W191" s="4989">
        <v>2.97E-3</v>
      </c>
      <c r="X191" s="2952">
        <v>0.95</v>
      </c>
      <c r="Y191" s="2948" t="s">
        <v>85</v>
      </c>
      <c r="Z191" s="3180" t="s">
        <v>293</v>
      </c>
      <c r="AA191" s="4032"/>
      <c r="AB191" s="4050"/>
      <c r="AC191" s="3228" t="s">
        <v>416</v>
      </c>
      <c r="AD191" s="3229" t="s">
        <v>1477</v>
      </c>
      <c r="AE191" s="3230" t="s">
        <v>483</v>
      </c>
      <c r="AF191" s="4304" t="s">
        <v>382</v>
      </c>
      <c r="AG191" s="3179" t="s">
        <v>117</v>
      </c>
      <c r="AH191" s="3180" t="s">
        <v>2948</v>
      </c>
      <c r="AI191" s="4387">
        <v>45689</v>
      </c>
      <c r="AJ191" s="4387">
        <v>46019</v>
      </c>
      <c r="AK191" s="3181">
        <f>AJ191-AI191</f>
        <v>330</v>
      </c>
      <c r="AL191" s="2953">
        <v>1</v>
      </c>
      <c r="AM191" s="2996" t="s">
        <v>1613</v>
      </c>
      <c r="AN191" s="3070" t="s">
        <v>1864</v>
      </c>
      <c r="AO191" s="3070" t="s">
        <v>1865</v>
      </c>
      <c r="AP191" s="3070" t="s">
        <v>1866</v>
      </c>
      <c r="AQ191" s="3185" t="s">
        <v>1867</v>
      </c>
      <c r="AR191" s="1443"/>
    </row>
    <row r="192" spans="1:44" ht="131.25" customHeight="1" thickTop="1" thickBot="1" x14ac:dyDescent="0.25">
      <c r="A192" s="4036" t="s">
        <v>2722</v>
      </c>
      <c r="B192" s="3159" t="s">
        <v>445</v>
      </c>
      <c r="C192" s="3135" t="s">
        <v>298</v>
      </c>
      <c r="D192" s="3135" t="s">
        <v>283</v>
      </c>
      <c r="E192" s="2954" t="s">
        <v>284</v>
      </c>
      <c r="F192" s="3135" t="s">
        <v>347</v>
      </c>
      <c r="G192" s="3135" t="s">
        <v>348</v>
      </c>
      <c r="H192" s="3135" t="s">
        <v>420</v>
      </c>
      <c r="I192" s="2954" t="s">
        <v>442</v>
      </c>
      <c r="J192" s="3135" t="s">
        <v>351</v>
      </c>
      <c r="K192" s="2954" t="s">
        <v>352</v>
      </c>
      <c r="L192" s="3135">
        <v>1</v>
      </c>
      <c r="M192" s="3135" t="s">
        <v>113</v>
      </c>
      <c r="N192" s="3135" t="s">
        <v>353</v>
      </c>
      <c r="O192" s="3135" t="s">
        <v>354</v>
      </c>
      <c r="P192" s="3115" t="s">
        <v>2163</v>
      </c>
      <c r="Q192" s="2954" t="s">
        <v>2164</v>
      </c>
      <c r="R192" s="3140">
        <v>1</v>
      </c>
      <c r="S192" s="3135" t="s">
        <v>85</v>
      </c>
      <c r="T192" s="3537" t="s">
        <v>448</v>
      </c>
      <c r="U192" s="3537" t="s">
        <v>25</v>
      </c>
      <c r="V192" s="2954" t="s">
        <v>449</v>
      </c>
      <c r="W192" s="5002">
        <v>3.81E-3</v>
      </c>
      <c r="X192" s="3231">
        <v>0.95</v>
      </c>
      <c r="Y192" s="2996" t="s">
        <v>85</v>
      </c>
      <c r="Z192" s="3236" t="s">
        <v>293</v>
      </c>
      <c r="AA192" s="4051"/>
      <c r="AB192" s="4052"/>
      <c r="AC192" s="3232" t="s">
        <v>416</v>
      </c>
      <c r="AD192" s="3233" t="s">
        <v>1477</v>
      </c>
      <c r="AE192" s="3234" t="s">
        <v>483</v>
      </c>
      <c r="AF192" s="3250" t="s">
        <v>383</v>
      </c>
      <c r="AG192" s="3235" t="s">
        <v>117</v>
      </c>
      <c r="AH192" s="3236" t="s">
        <v>2949</v>
      </c>
      <c r="AI192" s="4387">
        <v>45689</v>
      </c>
      <c r="AJ192" s="4387">
        <v>45920</v>
      </c>
      <c r="AK192" s="3181">
        <f>AJ192-AI192</f>
        <v>231</v>
      </c>
      <c r="AL192" s="2953">
        <v>1</v>
      </c>
      <c r="AM192" s="2996" t="s">
        <v>1613</v>
      </c>
      <c r="AN192" s="3070" t="s">
        <v>1864</v>
      </c>
      <c r="AO192" s="3070" t="s">
        <v>1865</v>
      </c>
      <c r="AP192" s="3070" t="s">
        <v>1869</v>
      </c>
      <c r="AQ192" s="3185" t="s">
        <v>1870</v>
      </c>
    </row>
    <row r="193" spans="1:44" ht="138.75" customHeight="1" thickTop="1" thickBot="1" x14ac:dyDescent="0.25">
      <c r="A193" s="3267" t="s">
        <v>2722</v>
      </c>
      <c r="B193" s="3012" t="s">
        <v>445</v>
      </c>
      <c r="C193" s="2992" t="s">
        <v>298</v>
      </c>
      <c r="D193" s="2992" t="s">
        <v>283</v>
      </c>
      <c r="E193" s="2955" t="s">
        <v>284</v>
      </c>
      <c r="F193" s="2992" t="s">
        <v>347</v>
      </c>
      <c r="G193" s="2992" t="s">
        <v>348</v>
      </c>
      <c r="H193" s="2992" t="s">
        <v>411</v>
      </c>
      <c r="I193" s="2955" t="s">
        <v>436</v>
      </c>
      <c r="J193" s="2992" t="s">
        <v>351</v>
      </c>
      <c r="K193" s="2955" t="s">
        <v>352</v>
      </c>
      <c r="L193" s="2992">
        <v>1</v>
      </c>
      <c r="M193" s="2992" t="s">
        <v>113</v>
      </c>
      <c r="N193" s="2992" t="s">
        <v>353</v>
      </c>
      <c r="O193" s="2992" t="s">
        <v>354</v>
      </c>
      <c r="P193" s="2992" t="s">
        <v>2166</v>
      </c>
      <c r="Q193" s="2955" t="s">
        <v>2168</v>
      </c>
      <c r="R193" s="2975">
        <v>1</v>
      </c>
      <c r="S193" s="2992" t="s">
        <v>85</v>
      </c>
      <c r="T193" s="3151" t="s">
        <v>450</v>
      </c>
      <c r="U193" s="3151" t="s">
        <v>25</v>
      </c>
      <c r="V193" s="2955" t="s">
        <v>1478</v>
      </c>
      <c r="W193" s="5003">
        <v>3.81E-3</v>
      </c>
      <c r="X193" s="3237">
        <v>1</v>
      </c>
      <c r="Y193" s="3238" t="s">
        <v>85</v>
      </c>
      <c r="Z193" s="4831" t="s">
        <v>451</v>
      </c>
      <c r="AA193" s="4053"/>
      <c r="AB193" s="4054"/>
      <c r="AC193" s="3228" t="s">
        <v>416</v>
      </c>
      <c r="AD193" s="3239" t="s">
        <v>1477</v>
      </c>
      <c r="AE193" s="3240" t="s">
        <v>483</v>
      </c>
      <c r="AF193" s="3219" t="s">
        <v>384</v>
      </c>
      <c r="AG193" s="3208" t="s">
        <v>117</v>
      </c>
      <c r="AH193" s="3209" t="s">
        <v>2947</v>
      </c>
      <c r="AI193" s="4389">
        <v>45658</v>
      </c>
      <c r="AJ193" s="4389">
        <v>46011</v>
      </c>
      <c r="AK193" s="3199">
        <f t="shared" ref="AK193:AK207" si="15">AJ193-AI193</f>
        <v>353</v>
      </c>
      <c r="AL193" s="2956">
        <v>1</v>
      </c>
      <c r="AM193" s="3222" t="s">
        <v>1613</v>
      </c>
      <c r="AN193" s="3186" t="s">
        <v>1872</v>
      </c>
      <c r="AO193" s="3186" t="s">
        <v>1873</v>
      </c>
      <c r="AP193" s="3186" t="s">
        <v>1874</v>
      </c>
      <c r="AQ193" s="3201" t="s">
        <v>1875</v>
      </c>
      <c r="AR193" s="1443"/>
    </row>
    <row r="194" spans="1:44" ht="171" customHeight="1" thickTop="1" thickBot="1" x14ac:dyDescent="0.25">
      <c r="A194" s="3267" t="s">
        <v>2722</v>
      </c>
      <c r="B194" s="3012" t="s">
        <v>445</v>
      </c>
      <c r="C194" s="2992" t="s">
        <v>298</v>
      </c>
      <c r="D194" s="2992" t="s">
        <v>283</v>
      </c>
      <c r="E194" s="2955" t="s">
        <v>284</v>
      </c>
      <c r="F194" s="2992" t="s">
        <v>347</v>
      </c>
      <c r="G194" s="2992" t="s">
        <v>348</v>
      </c>
      <c r="H194" s="2992" t="s">
        <v>411</v>
      </c>
      <c r="I194" s="2955" t="s">
        <v>436</v>
      </c>
      <c r="J194" s="2992" t="s">
        <v>351</v>
      </c>
      <c r="K194" s="2955" t="s">
        <v>352</v>
      </c>
      <c r="L194" s="2992">
        <v>1</v>
      </c>
      <c r="M194" s="2992" t="s">
        <v>113</v>
      </c>
      <c r="N194" s="2992" t="s">
        <v>353</v>
      </c>
      <c r="O194" s="2992" t="s">
        <v>354</v>
      </c>
      <c r="P194" s="2992" t="s">
        <v>1558</v>
      </c>
      <c r="Q194" s="2955" t="s">
        <v>457</v>
      </c>
      <c r="R194" s="2975">
        <v>1</v>
      </c>
      <c r="S194" s="2992" t="s">
        <v>85</v>
      </c>
      <c r="T194" s="3151" t="s">
        <v>453</v>
      </c>
      <c r="U194" s="3151" t="s">
        <v>25</v>
      </c>
      <c r="V194" s="2955" t="s">
        <v>1479</v>
      </c>
      <c r="W194" s="5003">
        <v>3.81E-3</v>
      </c>
      <c r="X194" s="3192">
        <v>1</v>
      </c>
      <c r="Y194" s="3189" t="s">
        <v>85</v>
      </c>
      <c r="Z194" s="4908" t="s">
        <v>451</v>
      </c>
      <c r="AA194" s="4053"/>
      <c r="AB194" s="2992"/>
      <c r="AC194" s="3241" t="s">
        <v>416</v>
      </c>
      <c r="AD194" s="3242" t="s">
        <v>1477</v>
      </c>
      <c r="AE194" s="3243" t="s">
        <v>483</v>
      </c>
      <c r="AF194" s="3203" t="s">
        <v>385</v>
      </c>
      <c r="AG194" s="3179" t="s">
        <v>117</v>
      </c>
      <c r="AH194" s="3180" t="s">
        <v>2946</v>
      </c>
      <c r="AI194" s="4387">
        <v>45658</v>
      </c>
      <c r="AJ194" s="4387">
        <v>46011</v>
      </c>
      <c r="AK194" s="3181">
        <f t="shared" si="15"/>
        <v>353</v>
      </c>
      <c r="AL194" s="2944">
        <v>1</v>
      </c>
      <c r="AM194" s="2996" t="s">
        <v>1613</v>
      </c>
      <c r="AN194" s="3070" t="s">
        <v>1872</v>
      </c>
      <c r="AO194" s="3070" t="s">
        <v>1873</v>
      </c>
      <c r="AP194" s="3070" t="s">
        <v>1874</v>
      </c>
      <c r="AQ194" s="3185" t="s">
        <v>1875</v>
      </c>
    </row>
    <row r="195" spans="1:44" s="402" customFormat="1" ht="126" customHeight="1" thickTop="1" thickBot="1" x14ac:dyDescent="0.25">
      <c r="A195" s="3267" t="s">
        <v>2722</v>
      </c>
      <c r="B195" s="2992"/>
      <c r="C195" s="2992" t="s">
        <v>298</v>
      </c>
      <c r="D195" s="2992" t="s">
        <v>283</v>
      </c>
      <c r="E195" s="2955" t="s">
        <v>284</v>
      </c>
      <c r="F195" s="2992" t="s">
        <v>347</v>
      </c>
      <c r="G195" s="2992" t="s">
        <v>348</v>
      </c>
      <c r="H195" s="2992" t="s">
        <v>431</v>
      </c>
      <c r="I195" s="2955" t="s">
        <v>455</v>
      </c>
      <c r="J195" s="2992" t="s">
        <v>351</v>
      </c>
      <c r="K195" s="2955" t="s">
        <v>352</v>
      </c>
      <c r="L195" s="2992">
        <v>1</v>
      </c>
      <c r="M195" s="2992" t="s">
        <v>113</v>
      </c>
      <c r="N195" s="2992" t="s">
        <v>353</v>
      </c>
      <c r="O195" s="2992" t="s">
        <v>354</v>
      </c>
      <c r="P195" s="2992" t="s">
        <v>1558</v>
      </c>
      <c r="Q195" s="2955" t="s">
        <v>457</v>
      </c>
      <c r="R195" s="2975">
        <v>1</v>
      </c>
      <c r="S195" s="2992" t="s">
        <v>85</v>
      </c>
      <c r="T195" s="3151" t="s">
        <v>458</v>
      </c>
      <c r="U195" s="5236" t="s">
        <v>25</v>
      </c>
      <c r="V195" s="5237" t="s">
        <v>459</v>
      </c>
      <c r="W195" s="5004">
        <v>3.81E-3</v>
      </c>
      <c r="X195" s="3244">
        <v>1</v>
      </c>
      <c r="Y195" s="3245" t="s">
        <v>85</v>
      </c>
      <c r="Z195" s="4909" t="s">
        <v>451</v>
      </c>
      <c r="AA195" s="4544"/>
      <c r="AB195" s="4020"/>
      <c r="AC195" s="3246" t="s">
        <v>416</v>
      </c>
      <c r="AD195" s="3240" t="s">
        <v>1477</v>
      </c>
      <c r="AE195" s="3243" t="s">
        <v>483</v>
      </c>
      <c r="AF195" s="4304" t="s">
        <v>386</v>
      </c>
      <c r="AG195" s="3179" t="s">
        <v>117</v>
      </c>
      <c r="AH195" s="3180" t="s">
        <v>3071</v>
      </c>
      <c r="AI195" s="4387">
        <v>45658</v>
      </c>
      <c r="AJ195" s="4387">
        <v>46011</v>
      </c>
      <c r="AK195" s="3181">
        <f t="shared" si="15"/>
        <v>353</v>
      </c>
      <c r="AL195" s="2944">
        <v>1</v>
      </c>
      <c r="AM195" s="2996" t="s">
        <v>1613</v>
      </c>
      <c r="AN195" s="3070" t="s">
        <v>1872</v>
      </c>
      <c r="AO195" s="3070" t="s">
        <v>1873</v>
      </c>
      <c r="AP195" s="3070" t="s">
        <v>1874</v>
      </c>
      <c r="AQ195" s="3185" t="s">
        <v>1878</v>
      </c>
      <c r="AR195" s="2184"/>
    </row>
    <row r="196" spans="1:44" s="402" customFormat="1" ht="126" customHeight="1" thickTop="1" x14ac:dyDescent="0.2">
      <c r="A196" s="5369" t="s">
        <v>2722</v>
      </c>
      <c r="B196" s="5367"/>
      <c r="C196" s="5367" t="s">
        <v>298</v>
      </c>
      <c r="D196" s="5367" t="s">
        <v>283</v>
      </c>
      <c r="E196" s="5389" t="s">
        <v>284</v>
      </c>
      <c r="F196" s="5367" t="s">
        <v>347</v>
      </c>
      <c r="G196" s="5367" t="s">
        <v>348</v>
      </c>
      <c r="H196" s="5367" t="s">
        <v>349</v>
      </c>
      <c r="I196" s="5389" t="s">
        <v>350</v>
      </c>
      <c r="J196" s="5367" t="s">
        <v>351</v>
      </c>
      <c r="K196" s="5389" t="s">
        <v>352</v>
      </c>
      <c r="L196" s="5367">
        <v>1</v>
      </c>
      <c r="M196" s="5367" t="s">
        <v>113</v>
      </c>
      <c r="N196" s="5367" t="s">
        <v>353</v>
      </c>
      <c r="O196" s="5367" t="s">
        <v>354</v>
      </c>
      <c r="P196" s="5485" t="s">
        <v>1559</v>
      </c>
      <c r="Q196" s="5425" t="s">
        <v>414</v>
      </c>
      <c r="R196" s="5492">
        <v>4</v>
      </c>
      <c r="S196" s="5367" t="s">
        <v>113</v>
      </c>
      <c r="T196" s="5415" t="s">
        <v>460</v>
      </c>
      <c r="U196" s="5493" t="s">
        <v>25</v>
      </c>
      <c r="V196" s="5441" t="s">
        <v>461</v>
      </c>
      <c r="W196" s="5495">
        <v>3.81E-3</v>
      </c>
      <c r="X196" s="5486">
        <v>100</v>
      </c>
      <c r="Y196" s="5486" t="s">
        <v>2167</v>
      </c>
      <c r="Z196" s="5505" t="s">
        <v>178</v>
      </c>
      <c r="AA196" s="5499"/>
      <c r="AB196" s="6191"/>
      <c r="AC196" s="6193" t="s">
        <v>416</v>
      </c>
      <c r="AD196" s="5426" t="s">
        <v>1477</v>
      </c>
      <c r="AE196" s="5426" t="s">
        <v>483</v>
      </c>
      <c r="AF196" s="4604" t="s">
        <v>387</v>
      </c>
      <c r="AG196" s="3251" t="s">
        <v>117</v>
      </c>
      <c r="AH196" s="5017" t="s">
        <v>3072</v>
      </c>
      <c r="AI196" s="4392">
        <v>45663</v>
      </c>
      <c r="AJ196" s="4393">
        <v>46016</v>
      </c>
      <c r="AK196" s="3252">
        <f t="shared" si="15"/>
        <v>353</v>
      </c>
      <c r="AL196" s="2957">
        <v>0.5</v>
      </c>
      <c r="AM196" s="3253" t="s">
        <v>1613</v>
      </c>
      <c r="AN196" s="5016" t="s">
        <v>1880</v>
      </c>
      <c r="AO196" s="5016" t="s">
        <v>1881</v>
      </c>
      <c r="AP196" s="5016"/>
      <c r="AQ196" s="3254"/>
    </row>
    <row r="197" spans="1:44" s="402" customFormat="1" ht="117.75" customHeight="1" thickBot="1" x14ac:dyDescent="0.25">
      <c r="A197" s="5370"/>
      <c r="B197" s="5368"/>
      <c r="C197" s="5368"/>
      <c r="D197" s="5368"/>
      <c r="E197" s="5390"/>
      <c r="F197" s="5368"/>
      <c r="G197" s="5368"/>
      <c r="H197" s="5368"/>
      <c r="I197" s="5390"/>
      <c r="J197" s="5368"/>
      <c r="K197" s="5390"/>
      <c r="L197" s="5368"/>
      <c r="M197" s="5368"/>
      <c r="N197" s="5368"/>
      <c r="O197" s="5368"/>
      <c r="P197" s="5368"/>
      <c r="Q197" s="5390"/>
      <c r="R197" s="5368"/>
      <c r="S197" s="5368"/>
      <c r="T197" s="5388"/>
      <c r="U197" s="5494"/>
      <c r="V197" s="5442"/>
      <c r="W197" s="5496"/>
      <c r="X197" s="5487"/>
      <c r="Y197" s="5488"/>
      <c r="Z197" s="5506"/>
      <c r="AA197" s="5500"/>
      <c r="AB197" s="6192"/>
      <c r="AC197" s="5427"/>
      <c r="AD197" s="5427"/>
      <c r="AE197" s="5427"/>
      <c r="AF197" s="4605" t="s">
        <v>388</v>
      </c>
      <c r="AG197" s="3255" t="s">
        <v>117</v>
      </c>
      <c r="AH197" s="3256" t="s">
        <v>3073</v>
      </c>
      <c r="AI197" s="4394">
        <v>45663</v>
      </c>
      <c r="AJ197" s="4394">
        <v>46016</v>
      </c>
      <c r="AK197" s="3257">
        <f t="shared" si="15"/>
        <v>353</v>
      </c>
      <c r="AL197" s="2958">
        <v>0.5</v>
      </c>
      <c r="AM197" s="3258" t="s">
        <v>1613</v>
      </c>
      <c r="AN197" s="5018" t="s">
        <v>1880</v>
      </c>
      <c r="AO197" s="5018" t="s">
        <v>1881</v>
      </c>
      <c r="AP197" s="5018"/>
      <c r="AQ197" s="3259"/>
    </row>
    <row r="198" spans="1:44" s="402" customFormat="1" ht="140.25" customHeight="1" thickTop="1" thickBot="1" x14ac:dyDescent="0.25">
      <c r="A198" s="3267" t="s">
        <v>2722</v>
      </c>
      <c r="B198" s="2992"/>
      <c r="C198" s="2992" t="s">
        <v>298</v>
      </c>
      <c r="D198" s="2992" t="s">
        <v>283</v>
      </c>
      <c r="E198" s="2955" t="s">
        <v>284</v>
      </c>
      <c r="F198" s="2992" t="s">
        <v>347</v>
      </c>
      <c r="G198" s="2992" t="s">
        <v>348</v>
      </c>
      <c r="H198" s="2992" t="s">
        <v>349</v>
      </c>
      <c r="I198" s="2955" t="s">
        <v>350</v>
      </c>
      <c r="J198" s="2992" t="s">
        <v>351</v>
      </c>
      <c r="K198" s="2955" t="s">
        <v>352</v>
      </c>
      <c r="L198" s="2992">
        <v>1</v>
      </c>
      <c r="M198" s="2992" t="s">
        <v>113</v>
      </c>
      <c r="N198" s="2992" t="s">
        <v>353</v>
      </c>
      <c r="O198" s="2992" t="s">
        <v>354</v>
      </c>
      <c r="P198" s="2992" t="s">
        <v>1549</v>
      </c>
      <c r="Q198" s="2955" t="s">
        <v>1550</v>
      </c>
      <c r="R198" s="2975">
        <v>0.88</v>
      </c>
      <c r="S198" s="2992" t="s">
        <v>85</v>
      </c>
      <c r="T198" s="3151" t="s">
        <v>462</v>
      </c>
      <c r="U198" s="3151" t="s">
        <v>25</v>
      </c>
      <c r="V198" s="2955" t="s">
        <v>463</v>
      </c>
      <c r="W198" s="5003">
        <v>3.81E-3</v>
      </c>
      <c r="X198" s="5349">
        <v>12</v>
      </c>
      <c r="Y198" s="5349" t="s">
        <v>113</v>
      </c>
      <c r="Z198" s="5339" t="s">
        <v>178</v>
      </c>
      <c r="AA198" s="4055"/>
      <c r="AB198" s="4056"/>
      <c r="AC198" s="3261" t="s">
        <v>416</v>
      </c>
      <c r="AD198" s="3260" t="s">
        <v>1477</v>
      </c>
      <c r="AE198" s="3260" t="s">
        <v>483</v>
      </c>
      <c r="AF198" s="5337" t="s">
        <v>389</v>
      </c>
      <c r="AG198" s="3262" t="s">
        <v>117</v>
      </c>
      <c r="AH198" s="5346" t="s">
        <v>3074</v>
      </c>
      <c r="AI198" s="4388">
        <v>45689</v>
      </c>
      <c r="AJ198" s="4388">
        <v>45991</v>
      </c>
      <c r="AK198" s="3191">
        <f t="shared" si="15"/>
        <v>302</v>
      </c>
      <c r="AL198" s="2952">
        <v>1</v>
      </c>
      <c r="AM198" s="3203" t="s">
        <v>1613</v>
      </c>
      <c r="AN198" s="3189" t="s">
        <v>2844</v>
      </c>
      <c r="AO198" s="3189" t="s">
        <v>1885</v>
      </c>
      <c r="AP198" s="3189"/>
      <c r="AQ198" s="3193"/>
    </row>
    <row r="199" spans="1:44" s="5353" customFormat="1" ht="131.25" customHeight="1" thickTop="1" thickBot="1" x14ac:dyDescent="0.25">
      <c r="A199" s="3267" t="s">
        <v>2722</v>
      </c>
      <c r="B199" s="2992"/>
      <c r="C199" s="2992" t="s">
        <v>298</v>
      </c>
      <c r="D199" s="2992" t="s">
        <v>283</v>
      </c>
      <c r="E199" s="2955" t="s">
        <v>284</v>
      </c>
      <c r="F199" s="2992" t="s">
        <v>347</v>
      </c>
      <c r="G199" s="2992" t="s">
        <v>348</v>
      </c>
      <c r="H199" s="2992" t="s">
        <v>349</v>
      </c>
      <c r="I199" s="2955" t="s">
        <v>350</v>
      </c>
      <c r="J199" s="2992" t="s">
        <v>351</v>
      </c>
      <c r="K199" s="2955" t="s">
        <v>352</v>
      </c>
      <c r="L199" s="2992">
        <v>1</v>
      </c>
      <c r="M199" s="2992" t="s">
        <v>113</v>
      </c>
      <c r="N199" s="2992" t="s">
        <v>353</v>
      </c>
      <c r="O199" s="2992" t="s">
        <v>354</v>
      </c>
      <c r="P199" s="2992" t="s">
        <v>355</v>
      </c>
      <c r="Q199" s="2955" t="s">
        <v>2356</v>
      </c>
      <c r="R199" s="2992">
        <v>1</v>
      </c>
      <c r="S199" s="2992" t="s">
        <v>113</v>
      </c>
      <c r="T199" s="3151" t="s">
        <v>464</v>
      </c>
      <c r="U199" s="3151" t="s">
        <v>25</v>
      </c>
      <c r="V199" s="2955" t="s">
        <v>465</v>
      </c>
      <c r="W199" s="5003">
        <v>3.81E-3</v>
      </c>
      <c r="X199" s="5315">
        <v>1</v>
      </c>
      <c r="Y199" s="5349" t="s">
        <v>113</v>
      </c>
      <c r="Z199" s="4910" t="s">
        <v>178</v>
      </c>
      <c r="AA199" s="4019"/>
      <c r="AB199" s="4028"/>
      <c r="AC199" s="3177" t="s">
        <v>416</v>
      </c>
      <c r="AD199" s="3264" t="s">
        <v>1477</v>
      </c>
      <c r="AE199" s="3264" t="s">
        <v>483</v>
      </c>
      <c r="AF199" s="3070" t="s">
        <v>390</v>
      </c>
      <c r="AG199" s="3179" t="s">
        <v>117</v>
      </c>
      <c r="AH199" s="3180" t="s">
        <v>3075</v>
      </c>
      <c r="AI199" s="4387">
        <v>45703</v>
      </c>
      <c r="AJ199" s="4387">
        <v>45777</v>
      </c>
      <c r="AK199" s="3181">
        <f t="shared" si="15"/>
        <v>74</v>
      </c>
      <c r="AL199" s="2997">
        <v>1</v>
      </c>
      <c r="AM199" s="2996" t="s">
        <v>1613</v>
      </c>
      <c r="AN199" s="3070" t="s">
        <v>1884</v>
      </c>
      <c r="AO199" s="3070" t="s">
        <v>1885</v>
      </c>
      <c r="AP199" s="3070"/>
      <c r="AQ199" s="3185"/>
    </row>
    <row r="200" spans="1:44" s="402" customFormat="1" ht="131.25" customHeight="1" thickTop="1" thickBot="1" x14ac:dyDescent="0.25">
      <c r="A200" s="3267" t="s">
        <v>2722</v>
      </c>
      <c r="B200" s="2992"/>
      <c r="C200" s="2992" t="s">
        <v>298</v>
      </c>
      <c r="D200" s="2992" t="s">
        <v>283</v>
      </c>
      <c r="E200" s="2955" t="s">
        <v>284</v>
      </c>
      <c r="F200" s="2992" t="s">
        <v>347</v>
      </c>
      <c r="G200" s="2992" t="s">
        <v>348</v>
      </c>
      <c r="H200" s="2992" t="s">
        <v>349</v>
      </c>
      <c r="I200" s="2955" t="s">
        <v>350</v>
      </c>
      <c r="J200" s="2992" t="s">
        <v>351</v>
      </c>
      <c r="K200" s="2955" t="s">
        <v>352</v>
      </c>
      <c r="L200" s="2992">
        <v>1</v>
      </c>
      <c r="M200" s="2992" t="s">
        <v>113</v>
      </c>
      <c r="N200" s="2992" t="s">
        <v>353</v>
      </c>
      <c r="O200" s="2992" t="s">
        <v>354</v>
      </c>
      <c r="P200" s="2992" t="s">
        <v>355</v>
      </c>
      <c r="Q200" s="2955" t="s">
        <v>2356</v>
      </c>
      <c r="R200" s="2992">
        <v>1</v>
      </c>
      <c r="S200" s="2992" t="s">
        <v>113</v>
      </c>
      <c r="T200" s="3151" t="s">
        <v>466</v>
      </c>
      <c r="U200" s="3151" t="s">
        <v>25</v>
      </c>
      <c r="V200" s="2955" t="s">
        <v>467</v>
      </c>
      <c r="W200" s="5003">
        <v>3.81E-3</v>
      </c>
      <c r="X200" s="5249">
        <v>1</v>
      </c>
      <c r="Y200" s="5280" t="s">
        <v>113</v>
      </c>
      <c r="Z200" s="4911" t="s">
        <v>178</v>
      </c>
      <c r="AA200" s="4057"/>
      <c r="AB200" s="4058"/>
      <c r="AC200" s="3177" t="s">
        <v>416</v>
      </c>
      <c r="AD200" s="3264" t="s">
        <v>1477</v>
      </c>
      <c r="AE200" s="3264" t="s">
        <v>483</v>
      </c>
      <c r="AF200" s="5268" t="s">
        <v>391</v>
      </c>
      <c r="AG200" s="3213" t="s">
        <v>117</v>
      </c>
      <c r="AH200" s="3180" t="s">
        <v>3076</v>
      </c>
      <c r="AI200" s="4387">
        <v>45703</v>
      </c>
      <c r="AJ200" s="4387">
        <v>45746</v>
      </c>
      <c r="AK200" s="3181">
        <f t="shared" si="15"/>
        <v>43</v>
      </c>
      <c r="AL200" s="2997">
        <v>1</v>
      </c>
      <c r="AM200" s="2996" t="s">
        <v>1613</v>
      </c>
      <c r="AN200" s="3070" t="s">
        <v>1884</v>
      </c>
      <c r="AO200" s="3070" t="s">
        <v>1885</v>
      </c>
      <c r="AP200" s="3070"/>
      <c r="AQ200" s="3185"/>
    </row>
    <row r="201" spans="1:44" s="402" customFormat="1" ht="137.25" customHeight="1" thickTop="1" thickBot="1" x14ac:dyDescent="0.25">
      <c r="A201" s="3267" t="s">
        <v>2722</v>
      </c>
      <c r="B201" s="2992"/>
      <c r="C201" s="2992" t="s">
        <v>298</v>
      </c>
      <c r="D201" s="2992" t="s">
        <v>283</v>
      </c>
      <c r="E201" s="2955" t="s">
        <v>284</v>
      </c>
      <c r="F201" s="2992" t="s">
        <v>347</v>
      </c>
      <c r="G201" s="2992" t="s">
        <v>348</v>
      </c>
      <c r="H201" s="2992" t="s">
        <v>559</v>
      </c>
      <c r="I201" s="2955" t="s">
        <v>1560</v>
      </c>
      <c r="J201" s="2992" t="s">
        <v>351</v>
      </c>
      <c r="K201" s="2955" t="s">
        <v>352</v>
      </c>
      <c r="L201" s="2992">
        <v>1</v>
      </c>
      <c r="M201" s="2992" t="s">
        <v>113</v>
      </c>
      <c r="N201" s="2992" t="s">
        <v>353</v>
      </c>
      <c r="O201" s="2992" t="s">
        <v>354</v>
      </c>
      <c r="P201" s="2992" t="s">
        <v>1559</v>
      </c>
      <c r="Q201" s="2955" t="s">
        <v>414</v>
      </c>
      <c r="R201" s="2992">
        <v>4</v>
      </c>
      <c r="S201" s="2992" t="s">
        <v>113</v>
      </c>
      <c r="T201" s="3151" t="s">
        <v>468</v>
      </c>
      <c r="U201" s="3151" t="s">
        <v>25</v>
      </c>
      <c r="V201" s="2955" t="s">
        <v>1888</v>
      </c>
      <c r="W201" s="5003">
        <v>3.81E-3</v>
      </c>
      <c r="X201" s="3265">
        <v>1</v>
      </c>
      <c r="Y201" s="3189" t="s">
        <v>85</v>
      </c>
      <c r="Z201" s="4912" t="s">
        <v>178</v>
      </c>
      <c r="AA201" s="4059"/>
      <c r="AB201" s="4060"/>
      <c r="AC201" s="3266" t="s">
        <v>416</v>
      </c>
      <c r="AD201" s="3206" t="s">
        <v>1477</v>
      </c>
      <c r="AE201" s="3070" t="s">
        <v>483</v>
      </c>
      <c r="AF201" s="3070" t="s">
        <v>392</v>
      </c>
      <c r="AG201" s="3179" t="s">
        <v>117</v>
      </c>
      <c r="AH201" s="3180" t="s">
        <v>3077</v>
      </c>
      <c r="AI201" s="4387">
        <v>45667</v>
      </c>
      <c r="AJ201" s="4387">
        <v>46006</v>
      </c>
      <c r="AK201" s="3181">
        <f t="shared" si="15"/>
        <v>339</v>
      </c>
      <c r="AL201" s="2997">
        <v>1</v>
      </c>
      <c r="AM201" s="2996" t="s">
        <v>1613</v>
      </c>
      <c r="AN201" s="3070" t="s">
        <v>1890</v>
      </c>
      <c r="AO201" s="3070" t="s">
        <v>1891</v>
      </c>
      <c r="AP201" s="3070" t="s">
        <v>1776</v>
      </c>
      <c r="AQ201" s="3185" t="s">
        <v>2793</v>
      </c>
    </row>
    <row r="202" spans="1:44" s="125" customFormat="1" ht="201" customHeight="1" thickTop="1" thickBot="1" x14ac:dyDescent="0.25">
      <c r="A202" s="3267" t="s">
        <v>2722</v>
      </c>
      <c r="B202" s="2992"/>
      <c r="C202" s="2992" t="s">
        <v>298</v>
      </c>
      <c r="D202" s="2992" t="s">
        <v>283</v>
      </c>
      <c r="E202" s="2955" t="s">
        <v>284</v>
      </c>
      <c r="F202" s="2992" t="s">
        <v>347</v>
      </c>
      <c r="G202" s="2992" t="s">
        <v>348</v>
      </c>
      <c r="H202" s="2992" t="s">
        <v>404</v>
      </c>
      <c r="I202" s="2955" t="s">
        <v>1548</v>
      </c>
      <c r="J202" s="2992" t="s">
        <v>351</v>
      </c>
      <c r="K202" s="2955" t="s">
        <v>352</v>
      </c>
      <c r="L202" s="2992">
        <v>1</v>
      </c>
      <c r="M202" s="2992" t="s">
        <v>113</v>
      </c>
      <c r="N202" s="2992" t="s">
        <v>353</v>
      </c>
      <c r="O202" s="2992" t="s">
        <v>354</v>
      </c>
      <c r="P202" s="2992" t="s">
        <v>1559</v>
      </c>
      <c r="Q202" s="2955" t="s">
        <v>414</v>
      </c>
      <c r="R202" s="2992">
        <v>4</v>
      </c>
      <c r="S202" s="2992" t="s">
        <v>113</v>
      </c>
      <c r="T202" s="3151" t="s">
        <v>469</v>
      </c>
      <c r="U202" s="3151" t="s">
        <v>25</v>
      </c>
      <c r="V202" s="2955" t="s">
        <v>1943</v>
      </c>
      <c r="W202" s="5003">
        <v>3.81E-3</v>
      </c>
      <c r="X202" s="3268">
        <v>1</v>
      </c>
      <c r="Y202" s="3269" t="s">
        <v>85</v>
      </c>
      <c r="Z202" s="4913" t="s">
        <v>178</v>
      </c>
      <c r="AA202" s="4019"/>
      <c r="AB202" s="4028"/>
      <c r="AC202" s="3177" t="s">
        <v>416</v>
      </c>
      <c r="AD202" s="3206" t="s">
        <v>1477</v>
      </c>
      <c r="AE202" s="3206" t="s">
        <v>483</v>
      </c>
      <c r="AF202" s="4593" t="s">
        <v>393</v>
      </c>
      <c r="AG202" s="3179" t="s">
        <v>117</v>
      </c>
      <c r="AH202" s="3180" t="s">
        <v>3078</v>
      </c>
      <c r="AI202" s="4387">
        <v>45717</v>
      </c>
      <c r="AJ202" s="4387">
        <v>46011</v>
      </c>
      <c r="AK202" s="3181">
        <f t="shared" si="15"/>
        <v>294</v>
      </c>
      <c r="AL202" s="2997"/>
      <c r="AM202" s="2996" t="s">
        <v>1613</v>
      </c>
      <c r="AN202" s="3070" t="s">
        <v>2836</v>
      </c>
      <c r="AO202" s="3070" t="s">
        <v>1836</v>
      </c>
      <c r="AP202" s="3070"/>
      <c r="AQ202" s="3185"/>
    </row>
    <row r="203" spans="1:44" s="402" customFormat="1" ht="132" customHeight="1" thickTop="1" thickBot="1" x14ac:dyDescent="0.25">
      <c r="A203" s="5266" t="s">
        <v>2722</v>
      </c>
      <c r="B203" s="5238"/>
      <c r="C203" s="5238" t="s">
        <v>298</v>
      </c>
      <c r="D203" s="5238" t="s">
        <v>283</v>
      </c>
      <c r="E203" s="2955" t="s">
        <v>284</v>
      </c>
      <c r="F203" s="5238" t="s">
        <v>498</v>
      </c>
      <c r="G203" s="5238" t="s">
        <v>1561</v>
      </c>
      <c r="H203" s="5238" t="s">
        <v>435</v>
      </c>
      <c r="I203" s="5232" t="s">
        <v>1562</v>
      </c>
      <c r="J203" s="5238" t="s">
        <v>560</v>
      </c>
      <c r="K203" s="5232" t="s">
        <v>1564</v>
      </c>
      <c r="L203" s="5264">
        <v>1</v>
      </c>
      <c r="M203" s="5238" t="s">
        <v>85</v>
      </c>
      <c r="N203" s="5238" t="s">
        <v>470</v>
      </c>
      <c r="O203" s="5238" t="s">
        <v>471</v>
      </c>
      <c r="P203" s="5238" t="s">
        <v>472</v>
      </c>
      <c r="Q203" s="5232" t="s">
        <v>452</v>
      </c>
      <c r="R203" s="5265">
        <v>1</v>
      </c>
      <c r="S203" s="5238" t="s">
        <v>85</v>
      </c>
      <c r="T203" s="5231" t="s">
        <v>473</v>
      </c>
      <c r="U203" s="5231" t="s">
        <v>25</v>
      </c>
      <c r="V203" s="5232" t="s">
        <v>474</v>
      </c>
      <c r="W203" s="5233">
        <v>3.81E-3</v>
      </c>
      <c r="X203" s="5265">
        <v>0.9</v>
      </c>
      <c r="Y203" s="5238" t="s">
        <v>85</v>
      </c>
      <c r="Z203" s="5275" t="s">
        <v>293</v>
      </c>
      <c r="AA203" s="5276"/>
      <c r="AB203" s="5277"/>
      <c r="AC203" s="2949" t="s">
        <v>416</v>
      </c>
      <c r="AD203" s="3560" t="s">
        <v>1477</v>
      </c>
      <c r="AE203" s="3560" t="s">
        <v>483</v>
      </c>
      <c r="AF203" s="3070" t="s">
        <v>394</v>
      </c>
      <c r="AG203" s="3073" t="s">
        <v>117</v>
      </c>
      <c r="AH203" s="3211" t="s">
        <v>3079</v>
      </c>
      <c r="AI203" s="4395">
        <v>45672</v>
      </c>
      <c r="AJ203" s="4395">
        <v>45688</v>
      </c>
      <c r="AK203" s="4062">
        <f t="shared" si="15"/>
        <v>16</v>
      </c>
      <c r="AL203" s="4063">
        <v>1</v>
      </c>
      <c r="AM203" s="4064" t="s">
        <v>1613</v>
      </c>
      <c r="AN203" s="4061" t="s">
        <v>1845</v>
      </c>
      <c r="AO203" s="4065" t="s">
        <v>1846</v>
      </c>
      <c r="AP203" s="3210"/>
      <c r="AQ203" s="3734"/>
    </row>
    <row r="204" spans="1:44" s="402" customFormat="1" ht="117" customHeight="1" thickTop="1" x14ac:dyDescent="0.2">
      <c r="A204" s="6025" t="s">
        <v>2722</v>
      </c>
      <c r="B204" s="5395"/>
      <c r="C204" s="5395" t="s">
        <v>298</v>
      </c>
      <c r="D204" s="5395" t="s">
        <v>283</v>
      </c>
      <c r="E204" s="5363" t="s">
        <v>284</v>
      </c>
      <c r="F204" s="5395" t="s">
        <v>498</v>
      </c>
      <c r="G204" s="5395" t="s">
        <v>1561</v>
      </c>
      <c r="H204" s="5395" t="s">
        <v>435</v>
      </c>
      <c r="I204" s="5363" t="s">
        <v>1562</v>
      </c>
      <c r="J204" s="5395" t="s">
        <v>560</v>
      </c>
      <c r="K204" s="5363" t="s">
        <v>1564</v>
      </c>
      <c r="L204" s="5925">
        <v>1</v>
      </c>
      <c r="M204" s="5395" t="s">
        <v>85</v>
      </c>
      <c r="N204" s="5395" t="s">
        <v>470</v>
      </c>
      <c r="O204" s="5395" t="s">
        <v>475</v>
      </c>
      <c r="P204" s="5395" t="s">
        <v>472</v>
      </c>
      <c r="Q204" s="5363" t="s">
        <v>452</v>
      </c>
      <c r="R204" s="6006">
        <v>1</v>
      </c>
      <c r="S204" s="5395" t="s">
        <v>85</v>
      </c>
      <c r="T204" s="5361" t="s">
        <v>476</v>
      </c>
      <c r="U204" s="5361" t="s">
        <v>25</v>
      </c>
      <c r="V204" s="5363" t="s">
        <v>477</v>
      </c>
      <c r="W204" s="5365">
        <v>2.97E-3</v>
      </c>
      <c r="X204" s="6006">
        <v>0.9</v>
      </c>
      <c r="Y204" s="5395" t="s">
        <v>85</v>
      </c>
      <c r="Z204" s="6181" t="s">
        <v>451</v>
      </c>
      <c r="AA204" s="6182"/>
      <c r="AB204" s="6183"/>
      <c r="AC204" s="6185" t="s">
        <v>416</v>
      </c>
      <c r="AD204" s="5428" t="s">
        <v>1477</v>
      </c>
      <c r="AE204" s="5428" t="s">
        <v>483</v>
      </c>
      <c r="AF204" s="3186" t="s">
        <v>395</v>
      </c>
      <c r="AG204" s="5319" t="s">
        <v>117</v>
      </c>
      <c r="AH204" s="4066" t="s">
        <v>3080</v>
      </c>
      <c r="AI204" s="4396">
        <v>45667</v>
      </c>
      <c r="AJ204" s="4396">
        <v>46006</v>
      </c>
      <c r="AK204" s="4067">
        <f t="shared" si="15"/>
        <v>339</v>
      </c>
      <c r="AL204" s="4068">
        <v>0.5</v>
      </c>
      <c r="AM204" s="5345" t="s">
        <v>1613</v>
      </c>
      <c r="AN204" s="5322" t="s">
        <v>1845</v>
      </c>
      <c r="AO204" s="4069" t="s">
        <v>1846</v>
      </c>
      <c r="AP204" s="5317"/>
      <c r="AQ204" s="4023"/>
    </row>
    <row r="205" spans="1:44" s="402" customFormat="1" ht="96" customHeight="1" thickBot="1" x14ac:dyDescent="0.25">
      <c r="A205" s="6026"/>
      <c r="B205" s="5400"/>
      <c r="C205" s="5400"/>
      <c r="D205" s="5400"/>
      <c r="E205" s="5364"/>
      <c r="F205" s="5400"/>
      <c r="G205" s="5400"/>
      <c r="H205" s="5400"/>
      <c r="I205" s="5364"/>
      <c r="J205" s="5400"/>
      <c r="K205" s="5364"/>
      <c r="L205" s="5400"/>
      <c r="M205" s="5400"/>
      <c r="N205" s="5400"/>
      <c r="O205" s="5400"/>
      <c r="P205" s="5400"/>
      <c r="Q205" s="5447"/>
      <c r="R205" s="5400"/>
      <c r="S205" s="5400"/>
      <c r="T205" s="5362"/>
      <c r="U205" s="5362"/>
      <c r="V205" s="5447"/>
      <c r="W205" s="5366"/>
      <c r="X205" s="5439"/>
      <c r="Y205" s="5439"/>
      <c r="Z205" s="6188"/>
      <c r="AA205" s="6189"/>
      <c r="AB205" s="6190"/>
      <c r="AC205" s="6186"/>
      <c r="AD205" s="6187"/>
      <c r="AE205" s="6187"/>
      <c r="AF205" s="5343" t="s">
        <v>396</v>
      </c>
      <c r="AG205" s="5321" t="s">
        <v>117</v>
      </c>
      <c r="AH205" s="3216" t="s">
        <v>3081</v>
      </c>
      <c r="AI205" s="4397">
        <v>45667</v>
      </c>
      <c r="AJ205" s="4397">
        <v>46006</v>
      </c>
      <c r="AK205" s="4070">
        <f t="shared" si="15"/>
        <v>339</v>
      </c>
      <c r="AL205" s="4071">
        <v>0.5</v>
      </c>
      <c r="AM205" s="4072" t="s">
        <v>1613</v>
      </c>
      <c r="AN205" s="5342" t="s">
        <v>1845</v>
      </c>
      <c r="AO205" s="4073" t="s">
        <v>1846</v>
      </c>
      <c r="AP205" s="5350"/>
      <c r="AQ205" s="4074"/>
    </row>
    <row r="206" spans="1:44" s="402" customFormat="1" ht="99.75" customHeight="1" thickTop="1" x14ac:dyDescent="0.2">
      <c r="A206" s="6025" t="s">
        <v>2722</v>
      </c>
      <c r="B206" s="5395"/>
      <c r="C206" s="5395" t="s">
        <v>298</v>
      </c>
      <c r="D206" s="5395" t="s">
        <v>283</v>
      </c>
      <c r="E206" s="5363" t="s">
        <v>284</v>
      </c>
      <c r="F206" s="5395" t="s">
        <v>498</v>
      </c>
      <c r="G206" s="5395" t="s">
        <v>1561</v>
      </c>
      <c r="H206" s="5395" t="s">
        <v>435</v>
      </c>
      <c r="I206" s="5363" t="s">
        <v>1562</v>
      </c>
      <c r="J206" s="5395" t="s">
        <v>560</v>
      </c>
      <c r="K206" s="5363" t="s">
        <v>1564</v>
      </c>
      <c r="L206" s="5925">
        <v>1</v>
      </c>
      <c r="M206" s="5395" t="s">
        <v>85</v>
      </c>
      <c r="N206" s="5395" t="s">
        <v>470</v>
      </c>
      <c r="O206" s="5395" t="s">
        <v>475</v>
      </c>
      <c r="P206" s="5395" t="s">
        <v>472</v>
      </c>
      <c r="Q206" s="5363" t="s">
        <v>452</v>
      </c>
      <c r="R206" s="6006">
        <v>1</v>
      </c>
      <c r="S206" s="5395" t="s">
        <v>85</v>
      </c>
      <c r="T206" s="5361" t="s">
        <v>478</v>
      </c>
      <c r="U206" s="5361" t="s">
        <v>25</v>
      </c>
      <c r="V206" s="5363" t="s">
        <v>479</v>
      </c>
      <c r="W206" s="5365">
        <v>3.81E-3</v>
      </c>
      <c r="X206" s="6006">
        <v>0.96</v>
      </c>
      <c r="Y206" s="5395" t="s">
        <v>85</v>
      </c>
      <c r="Z206" s="6181" t="s">
        <v>480</v>
      </c>
      <c r="AA206" s="6182"/>
      <c r="AB206" s="6183"/>
      <c r="AC206" s="6185" t="s">
        <v>416</v>
      </c>
      <c r="AD206" s="5428" t="s">
        <v>1477</v>
      </c>
      <c r="AE206" s="5428" t="s">
        <v>483</v>
      </c>
      <c r="AF206" s="5338" t="s">
        <v>397</v>
      </c>
      <c r="AG206" s="5319" t="s">
        <v>117</v>
      </c>
      <c r="AH206" s="4066" t="s">
        <v>3082</v>
      </c>
      <c r="AI206" s="4396">
        <v>45660</v>
      </c>
      <c r="AJ206" s="4396">
        <v>46019</v>
      </c>
      <c r="AK206" s="4067">
        <f t="shared" si="15"/>
        <v>359</v>
      </c>
      <c r="AL206" s="4068">
        <v>0.5</v>
      </c>
      <c r="AM206" s="5345" t="s">
        <v>1605</v>
      </c>
      <c r="AN206" s="5317" t="s">
        <v>1880</v>
      </c>
      <c r="AO206" s="4075" t="s">
        <v>1881</v>
      </c>
      <c r="AP206" s="5317"/>
      <c r="AQ206" s="4023"/>
    </row>
    <row r="207" spans="1:44" s="402" customFormat="1" ht="95.25" customHeight="1" thickBot="1" x14ac:dyDescent="0.25">
      <c r="A207" s="6026"/>
      <c r="B207" s="5400"/>
      <c r="C207" s="5400"/>
      <c r="D207" s="5400"/>
      <c r="E207" s="5364"/>
      <c r="F207" s="5400"/>
      <c r="G207" s="5400"/>
      <c r="H207" s="5400"/>
      <c r="I207" s="5364"/>
      <c r="J207" s="5400"/>
      <c r="K207" s="5364"/>
      <c r="L207" s="5400"/>
      <c r="M207" s="5400"/>
      <c r="N207" s="5400"/>
      <c r="O207" s="5400"/>
      <c r="P207" s="5400"/>
      <c r="Q207" s="5447"/>
      <c r="R207" s="5400"/>
      <c r="S207" s="5400"/>
      <c r="T207" s="5362"/>
      <c r="U207" s="5362"/>
      <c r="V207" s="5447"/>
      <c r="W207" s="5366"/>
      <c r="X207" s="5397"/>
      <c r="Y207" s="5397"/>
      <c r="Z207" s="5364"/>
      <c r="AA207" s="5400"/>
      <c r="AB207" s="6184"/>
      <c r="AC207" s="6186"/>
      <c r="AD207" s="5429"/>
      <c r="AE207" s="5429"/>
      <c r="AF207" s="3238" t="s">
        <v>398</v>
      </c>
      <c r="AG207" s="5321" t="s">
        <v>117</v>
      </c>
      <c r="AH207" s="3216" t="s">
        <v>3083</v>
      </c>
      <c r="AI207" s="4397">
        <v>45660</v>
      </c>
      <c r="AJ207" s="4397">
        <v>46019</v>
      </c>
      <c r="AK207" s="4070">
        <f t="shared" si="15"/>
        <v>359</v>
      </c>
      <c r="AL207" s="4071">
        <v>0.5</v>
      </c>
      <c r="AM207" s="4072" t="s">
        <v>1613</v>
      </c>
      <c r="AN207" s="5350" t="s">
        <v>1880</v>
      </c>
      <c r="AO207" s="4076" t="s">
        <v>1881</v>
      </c>
      <c r="AP207" s="5350"/>
      <c r="AQ207" s="4074"/>
    </row>
    <row r="208" spans="1:44" s="402" customFormat="1" ht="71.25" customHeight="1" thickTop="1" x14ac:dyDescent="0.2">
      <c r="A208" s="6025" t="s">
        <v>2722</v>
      </c>
      <c r="B208" s="5395"/>
      <c r="C208" s="5395" t="s">
        <v>298</v>
      </c>
      <c r="D208" s="5395" t="s">
        <v>283</v>
      </c>
      <c r="E208" s="5363" t="s">
        <v>284</v>
      </c>
      <c r="F208" s="5395" t="s">
        <v>498</v>
      </c>
      <c r="G208" s="5395" t="s">
        <v>1561</v>
      </c>
      <c r="H208" s="5395" t="s">
        <v>435</v>
      </c>
      <c r="I208" s="5363" t="s">
        <v>1562</v>
      </c>
      <c r="J208" s="5395" t="s">
        <v>560</v>
      </c>
      <c r="K208" s="5363" t="s">
        <v>1564</v>
      </c>
      <c r="L208" s="5925">
        <v>1</v>
      </c>
      <c r="M208" s="5395" t="s">
        <v>85</v>
      </c>
      <c r="N208" s="5395" t="s">
        <v>470</v>
      </c>
      <c r="O208" s="5395" t="s">
        <v>475</v>
      </c>
      <c r="P208" s="5395" t="s">
        <v>472</v>
      </c>
      <c r="Q208" s="5363" t="s">
        <v>452</v>
      </c>
      <c r="R208" s="6006">
        <v>1</v>
      </c>
      <c r="S208" s="5395" t="s">
        <v>85</v>
      </c>
      <c r="T208" s="5361" t="s">
        <v>481</v>
      </c>
      <c r="U208" s="5361" t="s">
        <v>25</v>
      </c>
      <c r="V208" s="5363" t="s">
        <v>482</v>
      </c>
      <c r="W208" s="5365">
        <v>3.81E-3</v>
      </c>
      <c r="X208" s="6006">
        <v>0.82</v>
      </c>
      <c r="Y208" s="5395" t="s">
        <v>85</v>
      </c>
      <c r="Z208" s="6181" t="s">
        <v>178</v>
      </c>
      <c r="AA208" s="6182"/>
      <c r="AB208" s="6183"/>
      <c r="AC208" s="6185" t="s">
        <v>416</v>
      </c>
      <c r="AD208" s="5428" t="s">
        <v>1477</v>
      </c>
      <c r="AE208" s="5428" t="s">
        <v>483</v>
      </c>
      <c r="AF208" s="5268" t="s">
        <v>484</v>
      </c>
      <c r="AG208" s="5254" t="s">
        <v>117</v>
      </c>
      <c r="AH208" s="3641" t="s">
        <v>3084</v>
      </c>
      <c r="AI208" s="4396">
        <v>45660</v>
      </c>
      <c r="AJ208" s="4396">
        <v>46006</v>
      </c>
      <c r="AK208" s="4067">
        <v>346</v>
      </c>
      <c r="AL208" s="4068">
        <v>0.5</v>
      </c>
      <c r="AM208" s="5272" t="s">
        <v>1613</v>
      </c>
      <c r="AN208" s="5253" t="s">
        <v>1880</v>
      </c>
      <c r="AO208" s="4075" t="s">
        <v>1881</v>
      </c>
      <c r="AP208" s="5253"/>
      <c r="AQ208" s="4023"/>
    </row>
    <row r="209" spans="1:44" s="402" customFormat="1" ht="81" customHeight="1" thickBot="1" x14ac:dyDescent="0.25">
      <c r="A209" s="6026"/>
      <c r="B209" s="5400"/>
      <c r="C209" s="5400"/>
      <c r="D209" s="5400"/>
      <c r="E209" s="5364"/>
      <c r="F209" s="5400"/>
      <c r="G209" s="5400"/>
      <c r="H209" s="5400"/>
      <c r="I209" s="5364"/>
      <c r="J209" s="5400"/>
      <c r="K209" s="5364"/>
      <c r="L209" s="5400"/>
      <c r="M209" s="5400"/>
      <c r="N209" s="5400"/>
      <c r="O209" s="5400"/>
      <c r="P209" s="5400"/>
      <c r="Q209" s="5447"/>
      <c r="R209" s="5400"/>
      <c r="S209" s="5400"/>
      <c r="T209" s="5362"/>
      <c r="U209" s="5362"/>
      <c r="V209" s="5447"/>
      <c r="W209" s="5366"/>
      <c r="X209" s="5397"/>
      <c r="Y209" s="5397"/>
      <c r="Z209" s="5364"/>
      <c r="AA209" s="5400"/>
      <c r="AB209" s="6184"/>
      <c r="AC209" s="6186"/>
      <c r="AD209" s="5429"/>
      <c r="AE209" s="5429"/>
      <c r="AF209" s="5271" t="s">
        <v>485</v>
      </c>
      <c r="AG209" s="5255" t="s">
        <v>117</v>
      </c>
      <c r="AH209" s="4077" t="s">
        <v>3085</v>
      </c>
      <c r="AI209" s="4397">
        <v>45660</v>
      </c>
      <c r="AJ209" s="4397">
        <v>46006</v>
      </c>
      <c r="AK209" s="4070">
        <v>346</v>
      </c>
      <c r="AL209" s="4071">
        <v>0.5</v>
      </c>
      <c r="AM209" s="4072" t="s">
        <v>1613</v>
      </c>
      <c r="AN209" s="5281" t="s">
        <v>1880</v>
      </c>
      <c r="AO209" s="4076" t="s">
        <v>1881</v>
      </c>
      <c r="AP209" s="5281"/>
      <c r="AQ209" s="4074"/>
    </row>
    <row r="210" spans="1:44" s="402" customFormat="1" ht="159.75" customHeight="1" thickTop="1" thickBot="1" x14ac:dyDescent="0.25">
      <c r="A210" s="3539" t="s">
        <v>2724</v>
      </c>
      <c r="B210" s="3032"/>
      <c r="C210" s="2939" t="s">
        <v>2730</v>
      </c>
      <c r="D210" s="2939" t="s">
        <v>400</v>
      </c>
      <c r="E210" s="2959" t="s">
        <v>401</v>
      </c>
      <c r="F210" s="2939" t="s">
        <v>410</v>
      </c>
      <c r="G210" s="2939" t="s">
        <v>499</v>
      </c>
      <c r="H210" s="2939" t="s">
        <v>446</v>
      </c>
      <c r="I210" s="2959" t="s">
        <v>500</v>
      </c>
      <c r="J210" s="2939" t="s">
        <v>412</v>
      </c>
      <c r="K210" s="2959" t="s">
        <v>501</v>
      </c>
      <c r="L210" s="4833">
        <v>0.91</v>
      </c>
      <c r="M210" s="2939" t="s">
        <v>85</v>
      </c>
      <c r="N210" s="2992" t="s">
        <v>502</v>
      </c>
      <c r="O210" s="3032" t="s">
        <v>1566</v>
      </c>
      <c r="P210" s="2939" t="s">
        <v>503</v>
      </c>
      <c r="Q210" s="2959" t="s">
        <v>504</v>
      </c>
      <c r="R210" s="3072">
        <v>1</v>
      </c>
      <c r="S210" s="2939" t="s">
        <v>85</v>
      </c>
      <c r="T210" s="2987" t="s">
        <v>505</v>
      </c>
      <c r="U210" s="2989" t="s">
        <v>25</v>
      </c>
      <c r="V210" s="2959" t="s">
        <v>2089</v>
      </c>
      <c r="W210" s="4976">
        <v>3.81E-3</v>
      </c>
      <c r="X210" s="3030">
        <v>1</v>
      </c>
      <c r="Y210" s="2939" t="s">
        <v>85</v>
      </c>
      <c r="Z210" s="4914" t="s">
        <v>178</v>
      </c>
      <c r="AA210" s="3509"/>
      <c r="AB210" s="4078"/>
      <c r="AC210" s="5288" t="s">
        <v>1770</v>
      </c>
      <c r="AD210" s="5285" t="s">
        <v>1771</v>
      </c>
      <c r="AE210" s="5285" t="s">
        <v>506</v>
      </c>
      <c r="AF210" s="5293" t="s">
        <v>486</v>
      </c>
      <c r="AG210" s="5290" t="s">
        <v>117</v>
      </c>
      <c r="AH210" s="3211" t="s">
        <v>3114</v>
      </c>
      <c r="AI210" s="4398">
        <v>45762</v>
      </c>
      <c r="AJ210" s="4399">
        <v>46011</v>
      </c>
      <c r="AK210" s="5291">
        <f>+AJ210-AI210</f>
        <v>249</v>
      </c>
      <c r="AL210" s="4079">
        <v>1</v>
      </c>
      <c r="AM210" s="5282" t="s">
        <v>1605</v>
      </c>
      <c r="AN210" s="5295" t="s">
        <v>1772</v>
      </c>
      <c r="AO210" s="5282" t="s">
        <v>1773</v>
      </c>
      <c r="AP210" s="5295" t="s">
        <v>1772</v>
      </c>
      <c r="AQ210" s="4080" t="s">
        <v>1773</v>
      </c>
      <c r="AR210" s="2184"/>
    </row>
    <row r="211" spans="1:44" s="402" customFormat="1" ht="145.5" customHeight="1" thickTop="1" thickBot="1" x14ac:dyDescent="0.25">
      <c r="A211" s="3539" t="s">
        <v>2724</v>
      </c>
      <c r="B211" s="3032"/>
      <c r="C211" s="2939" t="s">
        <v>2730</v>
      </c>
      <c r="D211" s="2939" t="s">
        <v>400</v>
      </c>
      <c r="E211" s="2959" t="s">
        <v>401</v>
      </c>
      <c r="F211" s="2939" t="s">
        <v>410</v>
      </c>
      <c r="G211" s="2939" t="s">
        <v>499</v>
      </c>
      <c r="H211" s="2939" t="s">
        <v>446</v>
      </c>
      <c r="I211" s="2959" t="s">
        <v>500</v>
      </c>
      <c r="J211" s="2939" t="s">
        <v>412</v>
      </c>
      <c r="K211" s="2959" t="s">
        <v>501</v>
      </c>
      <c r="L211" s="4833">
        <v>0.91</v>
      </c>
      <c r="M211" s="2939" t="s">
        <v>85</v>
      </c>
      <c r="N211" s="2992" t="s">
        <v>502</v>
      </c>
      <c r="O211" s="3032" t="s">
        <v>1566</v>
      </c>
      <c r="P211" s="2939" t="s">
        <v>503</v>
      </c>
      <c r="Q211" s="2959" t="s">
        <v>507</v>
      </c>
      <c r="R211" s="3072">
        <v>1</v>
      </c>
      <c r="S211" s="2939" t="s">
        <v>85</v>
      </c>
      <c r="T211" s="2987" t="s">
        <v>508</v>
      </c>
      <c r="U211" s="2989" t="s">
        <v>25</v>
      </c>
      <c r="V211" s="2959" t="s">
        <v>2579</v>
      </c>
      <c r="W211" s="4976">
        <v>3.81E-3</v>
      </c>
      <c r="X211" s="2939">
        <v>2</v>
      </c>
      <c r="Y211" s="2939" t="s">
        <v>113</v>
      </c>
      <c r="Z211" s="4914" t="s">
        <v>178</v>
      </c>
      <c r="AA211" s="3540"/>
      <c r="AB211" s="4078"/>
      <c r="AC211" s="2955" t="s">
        <v>416</v>
      </c>
      <c r="AD211" s="3031" t="s">
        <v>1771</v>
      </c>
      <c r="AE211" s="3031" t="s">
        <v>506</v>
      </c>
      <c r="AF211" s="3070" t="s">
        <v>487</v>
      </c>
      <c r="AG211" s="2989" t="s">
        <v>117</v>
      </c>
      <c r="AH211" s="2960" t="s">
        <v>3115</v>
      </c>
      <c r="AI211" s="4398">
        <v>45762</v>
      </c>
      <c r="AJ211" s="4398">
        <v>46011</v>
      </c>
      <c r="AK211" s="3166">
        <f t="shared" ref="AK211:AK217" si="16">+AJ211-AI211</f>
        <v>249</v>
      </c>
      <c r="AL211" s="4079">
        <v>1</v>
      </c>
      <c r="AM211" s="2992" t="s">
        <v>1605</v>
      </c>
      <c r="AN211" s="3035" t="s">
        <v>1772</v>
      </c>
      <c r="AO211" s="2992" t="s">
        <v>1773</v>
      </c>
      <c r="AP211" s="3012" t="s">
        <v>1776</v>
      </c>
      <c r="AQ211" s="3541" t="s">
        <v>1777</v>
      </c>
    </row>
    <row r="212" spans="1:44" s="402" customFormat="1" ht="138.75" customHeight="1" thickTop="1" thickBot="1" x14ac:dyDescent="0.25">
      <c r="A212" s="3539" t="s">
        <v>2724</v>
      </c>
      <c r="B212" s="2939"/>
      <c r="C212" s="2939" t="s">
        <v>2730</v>
      </c>
      <c r="D212" s="2939" t="s">
        <v>400</v>
      </c>
      <c r="E212" s="2959" t="s">
        <v>401</v>
      </c>
      <c r="F212" s="2939" t="s">
        <v>410</v>
      </c>
      <c r="G212" s="2939" t="s">
        <v>499</v>
      </c>
      <c r="H212" s="2939" t="s">
        <v>446</v>
      </c>
      <c r="I212" s="2959" t="s">
        <v>500</v>
      </c>
      <c r="J212" s="2939" t="s">
        <v>412</v>
      </c>
      <c r="K212" s="2959" t="s">
        <v>501</v>
      </c>
      <c r="L212" s="4833">
        <v>0.91</v>
      </c>
      <c r="M212" s="2939" t="s">
        <v>85</v>
      </c>
      <c r="N212" s="2992" t="s">
        <v>502</v>
      </c>
      <c r="O212" s="3032" t="s">
        <v>1566</v>
      </c>
      <c r="P212" s="2939" t="s">
        <v>503</v>
      </c>
      <c r="Q212" s="2959" t="s">
        <v>507</v>
      </c>
      <c r="R212" s="3072">
        <v>1</v>
      </c>
      <c r="S212" s="2939" t="s">
        <v>85</v>
      </c>
      <c r="T212" s="2987" t="s">
        <v>509</v>
      </c>
      <c r="U212" s="2989" t="s">
        <v>25</v>
      </c>
      <c r="V212" s="2959" t="s">
        <v>2580</v>
      </c>
      <c r="W212" s="4976">
        <v>3.81E-3</v>
      </c>
      <c r="X212" s="2939">
        <v>2</v>
      </c>
      <c r="Y212" s="2939" t="s">
        <v>113</v>
      </c>
      <c r="Z212" s="4914" t="s">
        <v>178</v>
      </c>
      <c r="AA212" s="3542"/>
      <c r="AB212" s="3984"/>
      <c r="AC212" s="2955" t="s">
        <v>416</v>
      </c>
      <c r="AD212" s="3031" t="s">
        <v>1771</v>
      </c>
      <c r="AE212" s="3031" t="s">
        <v>506</v>
      </c>
      <c r="AF212" s="5182" t="s">
        <v>488</v>
      </c>
      <c r="AG212" s="2989" t="s">
        <v>117</v>
      </c>
      <c r="AH212" s="3543" t="s">
        <v>3117</v>
      </c>
      <c r="AI212" s="4398">
        <v>45762</v>
      </c>
      <c r="AJ212" s="4399">
        <v>46011</v>
      </c>
      <c r="AK212" s="3166">
        <f t="shared" si="16"/>
        <v>249</v>
      </c>
      <c r="AL212" s="4079">
        <v>1</v>
      </c>
      <c r="AM212" s="2992" t="s">
        <v>1605</v>
      </c>
      <c r="AN212" s="3035" t="s">
        <v>1772</v>
      </c>
      <c r="AO212" s="2992" t="s">
        <v>1773</v>
      </c>
      <c r="AP212" s="3012" t="s">
        <v>1776</v>
      </c>
      <c r="AQ212" s="3541" t="s">
        <v>1777</v>
      </c>
    </row>
    <row r="213" spans="1:44" s="402" customFormat="1" ht="156.75" customHeight="1" thickTop="1" thickBot="1" x14ac:dyDescent="0.25">
      <c r="A213" s="3539" t="s">
        <v>2724</v>
      </c>
      <c r="B213" s="2939"/>
      <c r="C213" s="2939" t="s">
        <v>2730</v>
      </c>
      <c r="D213" s="2939" t="s">
        <v>400</v>
      </c>
      <c r="E213" s="2959" t="s">
        <v>401</v>
      </c>
      <c r="F213" s="2939" t="s">
        <v>410</v>
      </c>
      <c r="G213" s="2939" t="s">
        <v>499</v>
      </c>
      <c r="H213" s="2939" t="s">
        <v>446</v>
      </c>
      <c r="I213" s="2959" t="s">
        <v>500</v>
      </c>
      <c r="J213" s="2939" t="s">
        <v>412</v>
      </c>
      <c r="K213" s="2959" t="s">
        <v>501</v>
      </c>
      <c r="L213" s="4833">
        <v>0.91</v>
      </c>
      <c r="M213" s="2939" t="s">
        <v>85</v>
      </c>
      <c r="N213" s="2992" t="s">
        <v>502</v>
      </c>
      <c r="O213" s="3032" t="s">
        <v>1566</v>
      </c>
      <c r="P213" s="2939" t="s">
        <v>503</v>
      </c>
      <c r="Q213" s="2959" t="s">
        <v>507</v>
      </c>
      <c r="R213" s="3072">
        <v>1</v>
      </c>
      <c r="S213" s="2939" t="s">
        <v>85</v>
      </c>
      <c r="T213" s="2987" t="s">
        <v>510</v>
      </c>
      <c r="U213" s="2989" t="s">
        <v>25</v>
      </c>
      <c r="V213" s="2959" t="s">
        <v>1780</v>
      </c>
      <c r="W213" s="4976">
        <v>3.81E-3</v>
      </c>
      <c r="X213" s="2939">
        <v>1</v>
      </c>
      <c r="Y213" s="2939" t="s">
        <v>113</v>
      </c>
      <c r="Z213" s="4914" t="s">
        <v>178</v>
      </c>
      <c r="AA213" s="3542"/>
      <c r="AB213" s="3984"/>
      <c r="AC213" s="2955" t="s">
        <v>416</v>
      </c>
      <c r="AD213" s="3031" t="s">
        <v>1771</v>
      </c>
      <c r="AE213" s="3031" t="s">
        <v>506</v>
      </c>
      <c r="AF213" s="3070" t="s">
        <v>2625</v>
      </c>
      <c r="AG213" s="2989" t="s">
        <v>117</v>
      </c>
      <c r="AH213" s="2960" t="s">
        <v>3116</v>
      </c>
      <c r="AI213" s="4399">
        <v>45762</v>
      </c>
      <c r="AJ213" s="4400">
        <v>46011</v>
      </c>
      <c r="AK213" s="3166">
        <f t="shared" si="16"/>
        <v>249</v>
      </c>
      <c r="AL213" s="5185">
        <v>1</v>
      </c>
      <c r="AM213" s="2992" t="s">
        <v>1605</v>
      </c>
      <c r="AN213" s="3035" t="s">
        <v>1772</v>
      </c>
      <c r="AO213" s="2992" t="s">
        <v>1773</v>
      </c>
      <c r="AP213" s="3012" t="s">
        <v>1776</v>
      </c>
      <c r="AQ213" s="3541" t="s">
        <v>1777</v>
      </c>
    </row>
    <row r="214" spans="1:44" ht="83.25" customHeight="1" thickTop="1" x14ac:dyDescent="0.2">
      <c r="A214" s="5632" t="s">
        <v>2724</v>
      </c>
      <c r="B214" s="5477"/>
      <c r="C214" s="5477" t="s">
        <v>2730</v>
      </c>
      <c r="D214" s="5477" t="s">
        <v>400</v>
      </c>
      <c r="E214" s="5380" t="s">
        <v>401</v>
      </c>
      <c r="F214" s="5477" t="s">
        <v>410</v>
      </c>
      <c r="G214" s="5477" t="s">
        <v>499</v>
      </c>
      <c r="H214" s="5477" t="s">
        <v>446</v>
      </c>
      <c r="I214" s="5380" t="s">
        <v>500</v>
      </c>
      <c r="J214" s="5477" t="s">
        <v>412</v>
      </c>
      <c r="K214" s="5380" t="s">
        <v>501</v>
      </c>
      <c r="L214" s="5674">
        <v>0.91</v>
      </c>
      <c r="M214" s="5477" t="s">
        <v>85</v>
      </c>
      <c r="N214" s="5395" t="s">
        <v>502</v>
      </c>
      <c r="O214" s="5477" t="s">
        <v>1566</v>
      </c>
      <c r="P214" s="5477" t="s">
        <v>503</v>
      </c>
      <c r="Q214" s="5380" t="s">
        <v>507</v>
      </c>
      <c r="R214" s="5489">
        <v>1</v>
      </c>
      <c r="S214" s="5477" t="s">
        <v>85</v>
      </c>
      <c r="T214" s="6079" t="s">
        <v>511</v>
      </c>
      <c r="U214" s="5927" t="s">
        <v>25</v>
      </c>
      <c r="V214" s="5380" t="s">
        <v>1781</v>
      </c>
      <c r="W214" s="6177">
        <v>3.81E-3</v>
      </c>
      <c r="X214" s="5636">
        <v>1</v>
      </c>
      <c r="Y214" s="5477" t="s">
        <v>85</v>
      </c>
      <c r="Z214" s="6031" t="s">
        <v>178</v>
      </c>
      <c r="AA214" s="6179"/>
      <c r="AB214" s="6044"/>
      <c r="AC214" s="2961" t="s">
        <v>416</v>
      </c>
      <c r="AD214" s="3102" t="s">
        <v>1771</v>
      </c>
      <c r="AE214" s="3270" t="s">
        <v>506</v>
      </c>
      <c r="AF214" s="4594" t="s">
        <v>2626</v>
      </c>
      <c r="AG214" s="3028" t="s">
        <v>117</v>
      </c>
      <c r="AH214" s="3544" t="s">
        <v>3118</v>
      </c>
      <c r="AI214" s="4401">
        <v>45762</v>
      </c>
      <c r="AJ214" s="4401">
        <v>46011</v>
      </c>
      <c r="AK214" s="3129">
        <f t="shared" si="16"/>
        <v>249</v>
      </c>
      <c r="AL214" s="3474">
        <v>0.5</v>
      </c>
      <c r="AM214" s="3545" t="s">
        <v>1613</v>
      </c>
      <c r="AN214" s="2998" t="s">
        <v>1772</v>
      </c>
      <c r="AO214" s="3135" t="s">
        <v>1773</v>
      </c>
      <c r="AP214" s="3546" t="s">
        <v>1776</v>
      </c>
      <c r="AQ214" s="3547" t="s">
        <v>1777</v>
      </c>
    </row>
    <row r="215" spans="1:44" ht="123" customHeight="1" thickBot="1" x14ac:dyDescent="0.25">
      <c r="A215" s="5643"/>
      <c r="B215" s="5479"/>
      <c r="C215" s="5479"/>
      <c r="D215" s="5479"/>
      <c r="E215" s="5382"/>
      <c r="F215" s="5479"/>
      <c r="G215" s="5479"/>
      <c r="H215" s="5479"/>
      <c r="I215" s="5382"/>
      <c r="J215" s="5479"/>
      <c r="K215" s="5382"/>
      <c r="L215" s="5479"/>
      <c r="M215" s="5479"/>
      <c r="N215" s="5439"/>
      <c r="O215" s="5479"/>
      <c r="P215" s="5479"/>
      <c r="Q215" s="5382"/>
      <c r="R215" s="5491"/>
      <c r="S215" s="5479"/>
      <c r="T215" s="6093"/>
      <c r="U215" s="5928"/>
      <c r="V215" s="5382"/>
      <c r="W215" s="6178"/>
      <c r="X215" s="5479"/>
      <c r="Y215" s="5479"/>
      <c r="Z215" s="5364"/>
      <c r="AA215" s="6180"/>
      <c r="AB215" s="6046"/>
      <c r="AC215" s="2962" t="s">
        <v>416</v>
      </c>
      <c r="AD215" s="3271" t="s">
        <v>1771</v>
      </c>
      <c r="AE215" s="3272" t="s">
        <v>506</v>
      </c>
      <c r="AF215" s="3238" t="s">
        <v>2627</v>
      </c>
      <c r="AG215" s="3029" t="s">
        <v>117</v>
      </c>
      <c r="AH215" s="3116" t="s">
        <v>3119</v>
      </c>
      <c r="AI215" s="4402">
        <v>45762</v>
      </c>
      <c r="AJ215" s="4402">
        <v>46011</v>
      </c>
      <c r="AK215" s="4081">
        <f t="shared" si="16"/>
        <v>249</v>
      </c>
      <c r="AL215" s="3273">
        <v>0.5</v>
      </c>
      <c r="AM215" s="3136" t="s">
        <v>1605</v>
      </c>
      <c r="AN215" s="4082" t="s">
        <v>1772</v>
      </c>
      <c r="AO215" s="4022" t="s">
        <v>1773</v>
      </c>
      <c r="AP215" s="3368" t="s">
        <v>1772</v>
      </c>
      <c r="AQ215" s="4083" t="s">
        <v>1773</v>
      </c>
      <c r="AR215" s="1443"/>
    </row>
    <row r="216" spans="1:44" s="402" customFormat="1" ht="108" customHeight="1" thickTop="1" thickBot="1" x14ac:dyDescent="0.25">
      <c r="A216" s="3539" t="s">
        <v>2724</v>
      </c>
      <c r="B216" s="3032"/>
      <c r="C216" s="2939" t="s">
        <v>2730</v>
      </c>
      <c r="D216" s="2939" t="s">
        <v>400</v>
      </c>
      <c r="E216" s="2959" t="s">
        <v>401</v>
      </c>
      <c r="F216" s="2939" t="s">
        <v>410</v>
      </c>
      <c r="G216" s="2939" t="s">
        <v>499</v>
      </c>
      <c r="H216" s="2939" t="s">
        <v>446</v>
      </c>
      <c r="I216" s="2959" t="s">
        <v>500</v>
      </c>
      <c r="J216" s="2939" t="s">
        <v>412</v>
      </c>
      <c r="K216" s="2959" t="s">
        <v>501</v>
      </c>
      <c r="L216" s="4833">
        <v>0.91</v>
      </c>
      <c r="M216" s="2939" t="s">
        <v>85</v>
      </c>
      <c r="N216" s="2992" t="s">
        <v>502</v>
      </c>
      <c r="O216" s="3032" t="s">
        <v>1566</v>
      </c>
      <c r="P216" s="2939" t="s">
        <v>503</v>
      </c>
      <c r="Q216" s="2959" t="s">
        <v>507</v>
      </c>
      <c r="R216" s="2975">
        <v>1</v>
      </c>
      <c r="S216" s="2939" t="s">
        <v>85</v>
      </c>
      <c r="T216" s="3548" t="s">
        <v>512</v>
      </c>
      <c r="U216" s="2989" t="s">
        <v>25</v>
      </c>
      <c r="V216" s="2955" t="s">
        <v>1784</v>
      </c>
      <c r="W216" s="4976">
        <v>3.81E-3</v>
      </c>
      <c r="X216" s="2939">
        <v>1</v>
      </c>
      <c r="Y216" s="2939" t="s">
        <v>113</v>
      </c>
      <c r="Z216" s="4914" t="s">
        <v>178</v>
      </c>
      <c r="AA216" s="3549"/>
      <c r="AB216" s="3984"/>
      <c r="AC216" s="2955" t="s">
        <v>416</v>
      </c>
      <c r="AD216" s="3031" t="s">
        <v>1771</v>
      </c>
      <c r="AE216" s="3031" t="s">
        <v>506</v>
      </c>
      <c r="AF216" s="5337" t="s">
        <v>2628</v>
      </c>
      <c r="AG216" s="3152" t="s">
        <v>117</v>
      </c>
      <c r="AH216" s="3550" t="s">
        <v>3120</v>
      </c>
      <c r="AI216" s="4399">
        <v>45762</v>
      </c>
      <c r="AJ216" s="4399">
        <v>46011</v>
      </c>
      <c r="AK216" s="3166">
        <f t="shared" si="16"/>
        <v>249</v>
      </c>
      <c r="AL216" s="4079">
        <v>1</v>
      </c>
      <c r="AM216" s="2992" t="s">
        <v>1605</v>
      </c>
      <c r="AN216" s="3035" t="s">
        <v>1772</v>
      </c>
      <c r="AO216" s="2992" t="s">
        <v>1773</v>
      </c>
      <c r="AP216" s="3035" t="s">
        <v>1772</v>
      </c>
      <c r="AQ216" s="3023" t="s">
        <v>1773</v>
      </c>
      <c r="AR216" s="1358"/>
    </row>
    <row r="217" spans="1:44" s="402" customFormat="1" ht="132" customHeight="1" thickTop="1" thickBot="1" x14ac:dyDescent="0.25">
      <c r="A217" s="3539" t="s">
        <v>2724</v>
      </c>
      <c r="B217" s="3032"/>
      <c r="C217" s="2939" t="s">
        <v>2730</v>
      </c>
      <c r="D217" s="2939" t="s">
        <v>400</v>
      </c>
      <c r="E217" s="2959" t="s">
        <v>401</v>
      </c>
      <c r="F217" s="2939" t="s">
        <v>410</v>
      </c>
      <c r="G217" s="2939" t="s">
        <v>499</v>
      </c>
      <c r="H217" s="2939" t="s">
        <v>446</v>
      </c>
      <c r="I217" s="2959" t="s">
        <v>500</v>
      </c>
      <c r="J217" s="2939" t="s">
        <v>412</v>
      </c>
      <c r="K217" s="2959" t="s">
        <v>501</v>
      </c>
      <c r="L217" s="4833">
        <v>0.91</v>
      </c>
      <c r="M217" s="2939" t="s">
        <v>85</v>
      </c>
      <c r="N217" s="2992" t="s">
        <v>502</v>
      </c>
      <c r="O217" s="3032" t="s">
        <v>1566</v>
      </c>
      <c r="P217" s="2939" t="s">
        <v>503</v>
      </c>
      <c r="Q217" s="2959" t="s">
        <v>507</v>
      </c>
      <c r="R217" s="2975">
        <v>1</v>
      </c>
      <c r="S217" s="2939" t="s">
        <v>85</v>
      </c>
      <c r="T217" s="3548" t="s">
        <v>513</v>
      </c>
      <c r="U217" s="2989" t="s">
        <v>25</v>
      </c>
      <c r="V217" s="2955" t="s">
        <v>1786</v>
      </c>
      <c r="W217" s="4976">
        <v>3.81E-3</v>
      </c>
      <c r="X217" s="2939">
        <v>1</v>
      </c>
      <c r="Y217" s="2939" t="s">
        <v>113</v>
      </c>
      <c r="Z217" s="4914" t="s">
        <v>178</v>
      </c>
      <c r="AA217" s="3551"/>
      <c r="AB217" s="4078"/>
      <c r="AC217" s="2955" t="s">
        <v>416</v>
      </c>
      <c r="AD217" s="3031" t="s">
        <v>1771</v>
      </c>
      <c r="AE217" s="3031" t="s">
        <v>506</v>
      </c>
      <c r="AF217" s="3070" t="s">
        <v>2629</v>
      </c>
      <c r="AG217" s="2989" t="s">
        <v>117</v>
      </c>
      <c r="AH217" s="3552" t="s">
        <v>3121</v>
      </c>
      <c r="AI217" s="4403">
        <v>45762</v>
      </c>
      <c r="AJ217" s="4403">
        <v>46011</v>
      </c>
      <c r="AK217" s="3166">
        <f t="shared" si="16"/>
        <v>249</v>
      </c>
      <c r="AL217" s="3221">
        <v>1</v>
      </c>
      <c r="AM217" s="2992" t="s">
        <v>1605</v>
      </c>
      <c r="AN217" s="3035" t="s">
        <v>1772</v>
      </c>
      <c r="AO217" s="2992" t="s">
        <v>1773</v>
      </c>
      <c r="AP217" s="3035" t="s">
        <v>1772</v>
      </c>
      <c r="AQ217" s="3023" t="s">
        <v>1773</v>
      </c>
      <c r="AR217" s="1358"/>
    </row>
    <row r="218" spans="1:44" ht="217.5" customHeight="1" thickTop="1" x14ac:dyDescent="0.2">
      <c r="A218" s="5632" t="s">
        <v>2723</v>
      </c>
      <c r="B218" s="5477"/>
      <c r="C218" s="5477" t="s">
        <v>2730</v>
      </c>
      <c r="D218" s="5477" t="s">
        <v>400</v>
      </c>
      <c r="E218" s="5380" t="s">
        <v>401</v>
      </c>
      <c r="F218" s="5477" t="s">
        <v>410</v>
      </c>
      <c r="G218" s="5477" t="s">
        <v>499</v>
      </c>
      <c r="H218" s="5477" t="s">
        <v>446</v>
      </c>
      <c r="I218" s="5380" t="s">
        <v>500</v>
      </c>
      <c r="J218" s="5477" t="s">
        <v>412</v>
      </c>
      <c r="K218" s="5380" t="s">
        <v>501</v>
      </c>
      <c r="L218" s="5674">
        <v>0.91</v>
      </c>
      <c r="M218" s="5477" t="s">
        <v>85</v>
      </c>
      <c r="N218" s="5395" t="s">
        <v>502</v>
      </c>
      <c r="O218" s="5477" t="s">
        <v>1566</v>
      </c>
      <c r="P218" s="5477" t="s">
        <v>524</v>
      </c>
      <c r="Q218" s="5380" t="s">
        <v>2721</v>
      </c>
      <c r="R218" s="5636">
        <v>1</v>
      </c>
      <c r="S218" s="5477" t="s">
        <v>85</v>
      </c>
      <c r="T218" s="6079" t="s">
        <v>526</v>
      </c>
      <c r="U218" s="5927" t="s">
        <v>25</v>
      </c>
      <c r="V218" s="5380" t="s">
        <v>527</v>
      </c>
      <c r="W218" s="5634">
        <v>3.81E-3</v>
      </c>
      <c r="X218" s="5489">
        <v>1</v>
      </c>
      <c r="Y218" s="5477" t="s">
        <v>85</v>
      </c>
      <c r="Z218" s="6031" t="s">
        <v>178</v>
      </c>
      <c r="AA218" s="5613"/>
      <c r="AB218" s="5613"/>
      <c r="AC218" s="5395" t="s">
        <v>416</v>
      </c>
      <c r="AD218" s="5564" t="s">
        <v>528</v>
      </c>
      <c r="AE218" s="5564" t="s">
        <v>529</v>
      </c>
      <c r="AF218" s="4594" t="s">
        <v>2630</v>
      </c>
      <c r="AG218" s="3028" t="s">
        <v>117</v>
      </c>
      <c r="AH218" s="3661" t="s">
        <v>3284</v>
      </c>
      <c r="AI218" s="4348">
        <v>45658</v>
      </c>
      <c r="AJ218" s="4348">
        <v>46021</v>
      </c>
      <c r="AK218" s="3194">
        <v>364</v>
      </c>
      <c r="AL218" s="3120">
        <v>0.5</v>
      </c>
      <c r="AM218" s="3115" t="s">
        <v>1613</v>
      </c>
      <c r="AN218" s="4084" t="s">
        <v>1772</v>
      </c>
      <c r="AO218" s="4084" t="s">
        <v>528</v>
      </c>
      <c r="AP218" s="4084" t="s">
        <v>2516</v>
      </c>
      <c r="AQ218" s="4085" t="s">
        <v>2517</v>
      </c>
    </row>
    <row r="219" spans="1:44" ht="141" customHeight="1" thickBot="1" x14ac:dyDescent="0.25">
      <c r="A219" s="5643"/>
      <c r="B219" s="5479"/>
      <c r="C219" s="5479"/>
      <c r="D219" s="5479"/>
      <c r="E219" s="5382"/>
      <c r="F219" s="5479"/>
      <c r="G219" s="5479"/>
      <c r="H219" s="5479"/>
      <c r="I219" s="5382"/>
      <c r="J219" s="5479"/>
      <c r="K219" s="5382"/>
      <c r="L219" s="5479"/>
      <c r="M219" s="5479"/>
      <c r="N219" s="5439"/>
      <c r="O219" s="5479"/>
      <c r="P219" s="5479"/>
      <c r="Q219" s="5382"/>
      <c r="R219" s="6170"/>
      <c r="S219" s="5479"/>
      <c r="T219" s="6093"/>
      <c r="U219" s="5928"/>
      <c r="V219" s="5382"/>
      <c r="W219" s="5640"/>
      <c r="X219" s="6092"/>
      <c r="Y219" s="5479"/>
      <c r="Z219" s="5364"/>
      <c r="AA219" s="5609"/>
      <c r="AB219" s="5609"/>
      <c r="AC219" s="5439"/>
      <c r="AD219" s="5891"/>
      <c r="AE219" s="5891"/>
      <c r="AF219" s="3238" t="s">
        <v>2631</v>
      </c>
      <c r="AG219" s="3029" t="s">
        <v>117</v>
      </c>
      <c r="AH219" s="2962" t="s">
        <v>3285</v>
      </c>
      <c r="AI219" s="4347">
        <v>45658</v>
      </c>
      <c r="AJ219" s="4347">
        <v>46021</v>
      </c>
      <c r="AK219" s="4086">
        <v>364</v>
      </c>
      <c r="AL219" s="3122">
        <v>0.5</v>
      </c>
      <c r="AM219" s="3133" t="s">
        <v>1613</v>
      </c>
      <c r="AN219" s="4087" t="s">
        <v>1772</v>
      </c>
      <c r="AO219" s="4087" t="s">
        <v>528</v>
      </c>
      <c r="AP219" s="4087" t="s">
        <v>2516</v>
      </c>
      <c r="AQ219" s="4088" t="s">
        <v>2517</v>
      </c>
    </row>
    <row r="220" spans="1:44" ht="81.75" customHeight="1" thickTop="1" x14ac:dyDescent="0.2">
      <c r="A220" s="5632" t="s">
        <v>2723</v>
      </c>
      <c r="B220" s="5477"/>
      <c r="C220" s="5477" t="s">
        <v>2730</v>
      </c>
      <c r="D220" s="5477" t="s">
        <v>400</v>
      </c>
      <c r="E220" s="5380" t="s">
        <v>401</v>
      </c>
      <c r="F220" s="5477" t="s">
        <v>410</v>
      </c>
      <c r="G220" s="5477" t="s">
        <v>499</v>
      </c>
      <c r="H220" s="5477" t="s">
        <v>446</v>
      </c>
      <c r="I220" s="5380" t="s">
        <v>500</v>
      </c>
      <c r="J220" s="5477" t="s">
        <v>412</v>
      </c>
      <c r="K220" s="5380" t="s">
        <v>501</v>
      </c>
      <c r="L220" s="5674">
        <v>0.91</v>
      </c>
      <c r="M220" s="5477" t="s">
        <v>85</v>
      </c>
      <c r="N220" s="5395" t="s">
        <v>502</v>
      </c>
      <c r="O220" s="5477" t="s">
        <v>1566</v>
      </c>
      <c r="P220" s="5477" t="s">
        <v>524</v>
      </c>
      <c r="Q220" s="5380" t="s">
        <v>2721</v>
      </c>
      <c r="R220" s="5636">
        <v>1</v>
      </c>
      <c r="S220" s="5477" t="s">
        <v>85</v>
      </c>
      <c r="T220" s="6079" t="s">
        <v>530</v>
      </c>
      <c r="U220" s="5927" t="s">
        <v>25</v>
      </c>
      <c r="V220" s="5380" t="s">
        <v>531</v>
      </c>
      <c r="W220" s="5634">
        <v>3.81E-3</v>
      </c>
      <c r="X220" s="5518">
        <v>1</v>
      </c>
      <c r="Y220" s="5477" t="s">
        <v>85</v>
      </c>
      <c r="Z220" s="6031" t="s">
        <v>178</v>
      </c>
      <c r="AA220" s="5613"/>
      <c r="AB220" s="6171"/>
      <c r="AC220" s="5395" t="s">
        <v>416</v>
      </c>
      <c r="AD220" s="5564" t="s">
        <v>528</v>
      </c>
      <c r="AE220" s="5564" t="s">
        <v>529</v>
      </c>
      <c r="AF220" s="4593" t="s">
        <v>2632</v>
      </c>
      <c r="AG220" s="3028" t="s">
        <v>117</v>
      </c>
      <c r="AH220" s="2951" t="s">
        <v>3286</v>
      </c>
      <c r="AI220" s="4348">
        <v>45658</v>
      </c>
      <c r="AJ220" s="4348">
        <v>46021</v>
      </c>
      <c r="AK220" s="3194">
        <v>364</v>
      </c>
      <c r="AL220" s="3120">
        <v>0.25</v>
      </c>
      <c r="AM220" s="3115" t="s">
        <v>1613</v>
      </c>
      <c r="AN220" s="4084" t="s">
        <v>1772</v>
      </c>
      <c r="AO220" s="4084" t="s">
        <v>528</v>
      </c>
      <c r="AP220" s="4084" t="s">
        <v>2516</v>
      </c>
      <c r="AQ220" s="4085" t="s">
        <v>2517</v>
      </c>
    </row>
    <row r="221" spans="1:44" ht="101.25" customHeight="1" x14ac:dyDescent="0.2">
      <c r="A221" s="5633"/>
      <c r="B221" s="5478"/>
      <c r="C221" s="5478"/>
      <c r="D221" s="5478"/>
      <c r="E221" s="5381"/>
      <c r="F221" s="5478"/>
      <c r="G221" s="5478"/>
      <c r="H221" s="5478"/>
      <c r="I221" s="5381"/>
      <c r="J221" s="5478"/>
      <c r="K221" s="5381"/>
      <c r="L221" s="5478"/>
      <c r="M221" s="5478"/>
      <c r="N221" s="5438"/>
      <c r="O221" s="5478"/>
      <c r="P221" s="5478"/>
      <c r="Q221" s="5381"/>
      <c r="R221" s="6174"/>
      <c r="S221" s="5478"/>
      <c r="T221" s="6117"/>
      <c r="U221" s="5652"/>
      <c r="V221" s="5381"/>
      <c r="W221" s="5629"/>
      <c r="X221" s="6175"/>
      <c r="Y221" s="5478"/>
      <c r="Z221" s="5484"/>
      <c r="AA221" s="5614"/>
      <c r="AB221" s="6172"/>
      <c r="AC221" s="5438"/>
      <c r="AD221" s="5565"/>
      <c r="AE221" s="5565"/>
      <c r="AF221" s="4593" t="s">
        <v>2633</v>
      </c>
      <c r="AG221" s="3114" t="s">
        <v>117</v>
      </c>
      <c r="AH221" s="3118" t="s">
        <v>3287</v>
      </c>
      <c r="AI221" s="4380">
        <v>45658</v>
      </c>
      <c r="AJ221" s="4380">
        <v>46021</v>
      </c>
      <c r="AK221" s="3001">
        <v>364</v>
      </c>
      <c r="AL221" s="3121">
        <v>0.25</v>
      </c>
      <c r="AM221" s="3132" t="s">
        <v>1613</v>
      </c>
      <c r="AN221" s="4089" t="s">
        <v>1772</v>
      </c>
      <c r="AO221" s="4089" t="s">
        <v>528</v>
      </c>
      <c r="AP221" s="4089" t="s">
        <v>2516</v>
      </c>
      <c r="AQ221" s="4090" t="s">
        <v>2517</v>
      </c>
    </row>
    <row r="222" spans="1:44" ht="68.25" customHeight="1" x14ac:dyDescent="0.2">
      <c r="A222" s="5633"/>
      <c r="B222" s="5478"/>
      <c r="C222" s="5478"/>
      <c r="D222" s="5478"/>
      <c r="E222" s="5381"/>
      <c r="F222" s="5478"/>
      <c r="G222" s="5478"/>
      <c r="H222" s="5478"/>
      <c r="I222" s="5381"/>
      <c r="J222" s="5478"/>
      <c r="K222" s="5381"/>
      <c r="L222" s="5478"/>
      <c r="M222" s="5478"/>
      <c r="N222" s="5438"/>
      <c r="O222" s="5478"/>
      <c r="P222" s="5478"/>
      <c r="Q222" s="5381"/>
      <c r="R222" s="6174"/>
      <c r="S222" s="5478"/>
      <c r="T222" s="6117"/>
      <c r="U222" s="5652"/>
      <c r="V222" s="5381"/>
      <c r="W222" s="5629"/>
      <c r="X222" s="6175"/>
      <c r="Y222" s="5478"/>
      <c r="Z222" s="5484"/>
      <c r="AA222" s="5614"/>
      <c r="AB222" s="6172"/>
      <c r="AC222" s="5438"/>
      <c r="AD222" s="5565"/>
      <c r="AE222" s="5565"/>
      <c r="AF222" s="2932" t="s">
        <v>2634</v>
      </c>
      <c r="AG222" s="3114" t="s">
        <v>117</v>
      </c>
      <c r="AH222" s="3118" t="s">
        <v>3288</v>
      </c>
      <c r="AI222" s="4380">
        <v>45658</v>
      </c>
      <c r="AJ222" s="4380">
        <v>46021</v>
      </c>
      <c r="AK222" s="3001">
        <v>364</v>
      </c>
      <c r="AL222" s="3121">
        <v>0.25</v>
      </c>
      <c r="AM222" s="3132" t="s">
        <v>1613</v>
      </c>
      <c r="AN222" s="4089" t="s">
        <v>1772</v>
      </c>
      <c r="AO222" s="4089" t="s">
        <v>528</v>
      </c>
      <c r="AP222" s="4089" t="s">
        <v>2516</v>
      </c>
      <c r="AQ222" s="4090" t="s">
        <v>2517</v>
      </c>
    </row>
    <row r="223" spans="1:44" ht="115.5" customHeight="1" thickBot="1" x14ac:dyDescent="0.25">
      <c r="A223" s="5643"/>
      <c r="B223" s="5479"/>
      <c r="C223" s="5479"/>
      <c r="D223" s="5479"/>
      <c r="E223" s="5382"/>
      <c r="F223" s="5479"/>
      <c r="G223" s="5479"/>
      <c r="H223" s="5479"/>
      <c r="I223" s="5382"/>
      <c r="J223" s="5479"/>
      <c r="K223" s="5382"/>
      <c r="L223" s="5479"/>
      <c r="M223" s="5479"/>
      <c r="N223" s="5439"/>
      <c r="O223" s="5479"/>
      <c r="P223" s="5479"/>
      <c r="Q223" s="5382"/>
      <c r="R223" s="6170"/>
      <c r="S223" s="5479"/>
      <c r="T223" s="6093"/>
      <c r="U223" s="5928"/>
      <c r="V223" s="5382"/>
      <c r="W223" s="5640"/>
      <c r="X223" s="6176"/>
      <c r="Y223" s="5479"/>
      <c r="Z223" s="5364"/>
      <c r="AA223" s="5609"/>
      <c r="AB223" s="6173"/>
      <c r="AC223" s="5439"/>
      <c r="AD223" s="5891"/>
      <c r="AE223" s="5891"/>
      <c r="AF223" s="4600" t="s">
        <v>2635</v>
      </c>
      <c r="AG223" s="3029" t="s">
        <v>117</v>
      </c>
      <c r="AH223" s="3116" t="s">
        <v>3289</v>
      </c>
      <c r="AI223" s="4347">
        <v>45658</v>
      </c>
      <c r="AJ223" s="4347">
        <v>46021</v>
      </c>
      <c r="AK223" s="4086">
        <v>364</v>
      </c>
      <c r="AL223" s="3122">
        <v>0.25</v>
      </c>
      <c r="AM223" s="3133" t="s">
        <v>1613</v>
      </c>
      <c r="AN223" s="4087" t="s">
        <v>1772</v>
      </c>
      <c r="AO223" s="4087" t="s">
        <v>528</v>
      </c>
      <c r="AP223" s="4087" t="s">
        <v>2516</v>
      </c>
      <c r="AQ223" s="4088" t="s">
        <v>2517</v>
      </c>
    </row>
    <row r="224" spans="1:44" s="402" customFormat="1" ht="105" customHeight="1" thickTop="1" x14ac:dyDescent="0.2">
      <c r="A224" s="5632" t="s">
        <v>2723</v>
      </c>
      <c r="B224" s="5477"/>
      <c r="C224" s="5477" t="s">
        <v>2730</v>
      </c>
      <c r="D224" s="5477" t="s">
        <v>400</v>
      </c>
      <c r="E224" s="5380" t="s">
        <v>401</v>
      </c>
      <c r="F224" s="5477" t="s">
        <v>410</v>
      </c>
      <c r="G224" s="5477" t="s">
        <v>499</v>
      </c>
      <c r="H224" s="5477" t="s">
        <v>446</v>
      </c>
      <c r="I224" s="5380" t="s">
        <v>500</v>
      </c>
      <c r="J224" s="5477" t="s">
        <v>412</v>
      </c>
      <c r="K224" s="5380" t="s">
        <v>501</v>
      </c>
      <c r="L224" s="5674">
        <v>0.91</v>
      </c>
      <c r="M224" s="5477" t="s">
        <v>85</v>
      </c>
      <c r="N224" s="5395" t="s">
        <v>502</v>
      </c>
      <c r="O224" s="5477" t="s">
        <v>1566</v>
      </c>
      <c r="P224" s="5477" t="s">
        <v>524</v>
      </c>
      <c r="Q224" s="5380" t="s">
        <v>2721</v>
      </c>
      <c r="R224" s="5636">
        <v>1</v>
      </c>
      <c r="S224" s="5477" t="s">
        <v>85</v>
      </c>
      <c r="T224" s="6079" t="s">
        <v>532</v>
      </c>
      <c r="U224" s="5927" t="s">
        <v>25</v>
      </c>
      <c r="V224" s="5380" t="s">
        <v>1480</v>
      </c>
      <c r="W224" s="5634">
        <v>4.8900000000000002E-3</v>
      </c>
      <c r="X224" s="5489">
        <v>1</v>
      </c>
      <c r="Y224" s="5477" t="s">
        <v>85</v>
      </c>
      <c r="Z224" s="6031" t="s">
        <v>178</v>
      </c>
      <c r="AA224" s="5613"/>
      <c r="AB224" s="6171"/>
      <c r="AC224" s="5395" t="s">
        <v>416</v>
      </c>
      <c r="AD224" s="5564" t="s">
        <v>528</v>
      </c>
      <c r="AE224" s="5564" t="s">
        <v>529</v>
      </c>
      <c r="AF224" s="5182" t="s">
        <v>2636</v>
      </c>
      <c r="AG224" s="5148" t="s">
        <v>117</v>
      </c>
      <c r="AH224" s="5122" t="s">
        <v>3290</v>
      </c>
      <c r="AI224" s="4348">
        <v>45658</v>
      </c>
      <c r="AJ224" s="4348">
        <v>46021</v>
      </c>
      <c r="AK224" s="5206">
        <v>364</v>
      </c>
      <c r="AL224" s="5135">
        <v>0.4</v>
      </c>
      <c r="AM224" s="5133" t="s">
        <v>1613</v>
      </c>
      <c r="AN224" s="4084" t="s">
        <v>1772</v>
      </c>
      <c r="AO224" s="4084" t="s">
        <v>528</v>
      </c>
      <c r="AP224" s="4084" t="s">
        <v>2516</v>
      </c>
      <c r="AQ224" s="4085" t="s">
        <v>2517</v>
      </c>
    </row>
    <row r="225" spans="1:45" s="402" customFormat="1" ht="106.5" customHeight="1" x14ac:dyDescent="0.2">
      <c r="A225" s="5633"/>
      <c r="B225" s="5478"/>
      <c r="C225" s="5478"/>
      <c r="D225" s="5478"/>
      <c r="E225" s="5381"/>
      <c r="F225" s="5478"/>
      <c r="G225" s="5478"/>
      <c r="H225" s="5478"/>
      <c r="I225" s="5381"/>
      <c r="J225" s="5478"/>
      <c r="K225" s="5381"/>
      <c r="L225" s="5478"/>
      <c r="M225" s="5478"/>
      <c r="N225" s="5438"/>
      <c r="O225" s="5478"/>
      <c r="P225" s="5478"/>
      <c r="Q225" s="5381"/>
      <c r="R225" s="6174"/>
      <c r="S225" s="5478"/>
      <c r="T225" s="6117"/>
      <c r="U225" s="5652"/>
      <c r="V225" s="5381"/>
      <c r="W225" s="5629"/>
      <c r="X225" s="6115"/>
      <c r="Y225" s="5478"/>
      <c r="Z225" s="5484"/>
      <c r="AA225" s="5614"/>
      <c r="AB225" s="6172"/>
      <c r="AC225" s="5438"/>
      <c r="AD225" s="5565"/>
      <c r="AE225" s="5565"/>
      <c r="AF225" s="5182" t="s">
        <v>2637</v>
      </c>
      <c r="AG225" s="5175" t="s">
        <v>117</v>
      </c>
      <c r="AH225" s="5123" t="s">
        <v>3291</v>
      </c>
      <c r="AI225" s="4380">
        <v>45658</v>
      </c>
      <c r="AJ225" s="4380">
        <v>46021</v>
      </c>
      <c r="AK225" s="5207">
        <v>364</v>
      </c>
      <c r="AL225" s="5214">
        <v>0.3</v>
      </c>
      <c r="AM225" s="5136" t="s">
        <v>1613</v>
      </c>
      <c r="AN225" s="4089" t="s">
        <v>1772</v>
      </c>
      <c r="AO225" s="4089" t="s">
        <v>528</v>
      </c>
      <c r="AP225" s="4089" t="s">
        <v>2516</v>
      </c>
      <c r="AQ225" s="4090" t="s">
        <v>2517</v>
      </c>
    </row>
    <row r="226" spans="1:45" s="402" customFormat="1" ht="156.75" customHeight="1" thickBot="1" x14ac:dyDescent="0.25">
      <c r="A226" s="5643"/>
      <c r="B226" s="5479"/>
      <c r="C226" s="5479"/>
      <c r="D226" s="5479"/>
      <c r="E226" s="5382"/>
      <c r="F226" s="5479"/>
      <c r="G226" s="5479"/>
      <c r="H226" s="5479"/>
      <c r="I226" s="5382"/>
      <c r="J226" s="5479"/>
      <c r="K226" s="5382"/>
      <c r="L226" s="5479"/>
      <c r="M226" s="5479"/>
      <c r="N226" s="5439"/>
      <c r="O226" s="5479"/>
      <c r="P226" s="5479"/>
      <c r="Q226" s="5382"/>
      <c r="R226" s="6170"/>
      <c r="S226" s="5479"/>
      <c r="T226" s="6093"/>
      <c r="U226" s="5928"/>
      <c r="V226" s="5382"/>
      <c r="W226" s="5640"/>
      <c r="X226" s="6092"/>
      <c r="Y226" s="5479"/>
      <c r="Z226" s="5364"/>
      <c r="AA226" s="5609"/>
      <c r="AB226" s="6173"/>
      <c r="AC226" s="5439"/>
      <c r="AD226" s="5891"/>
      <c r="AE226" s="5891"/>
      <c r="AF226" s="5184" t="s">
        <v>2638</v>
      </c>
      <c r="AG226" s="5149" t="s">
        <v>117</v>
      </c>
      <c r="AH226" s="5127" t="s">
        <v>3292</v>
      </c>
      <c r="AI226" s="4347">
        <v>45658</v>
      </c>
      <c r="AJ226" s="4347">
        <v>46021</v>
      </c>
      <c r="AK226" s="5208">
        <v>364</v>
      </c>
      <c r="AL226" s="5215">
        <v>0.3</v>
      </c>
      <c r="AM226" s="5134" t="s">
        <v>1613</v>
      </c>
      <c r="AN226" s="4087" t="s">
        <v>1772</v>
      </c>
      <c r="AO226" s="4087" t="s">
        <v>528</v>
      </c>
      <c r="AP226" s="4087" t="s">
        <v>2516</v>
      </c>
      <c r="AQ226" s="4088" t="s">
        <v>2517</v>
      </c>
    </row>
    <row r="227" spans="1:45" s="402" customFormat="1" ht="130.5" customHeight="1" thickTop="1" thickBot="1" x14ac:dyDescent="0.25">
      <c r="A227" s="5088" t="s">
        <v>2724</v>
      </c>
      <c r="B227" s="4091"/>
      <c r="C227" s="5084" t="s">
        <v>2730</v>
      </c>
      <c r="D227" s="5084" t="s">
        <v>400</v>
      </c>
      <c r="E227" s="5082" t="s">
        <v>401</v>
      </c>
      <c r="F227" s="5084" t="s">
        <v>410</v>
      </c>
      <c r="G227" s="5084" t="s">
        <v>499</v>
      </c>
      <c r="H227" s="5084" t="s">
        <v>446</v>
      </c>
      <c r="I227" s="5082" t="s">
        <v>500</v>
      </c>
      <c r="J227" s="5084" t="s">
        <v>412</v>
      </c>
      <c r="K227" s="5082" t="s">
        <v>501</v>
      </c>
      <c r="L227" s="5090">
        <v>0.91</v>
      </c>
      <c r="M227" s="5084" t="s">
        <v>85</v>
      </c>
      <c r="N227" s="5077" t="s">
        <v>542</v>
      </c>
      <c r="O227" s="4091" t="s">
        <v>3424</v>
      </c>
      <c r="P227" s="5084" t="s">
        <v>543</v>
      </c>
      <c r="Q227" s="5082" t="s">
        <v>544</v>
      </c>
      <c r="R227" s="5083">
        <v>0.8</v>
      </c>
      <c r="S227" s="5084" t="s">
        <v>85</v>
      </c>
      <c r="T227" s="3554" t="s">
        <v>545</v>
      </c>
      <c r="U227" s="5086" t="s">
        <v>25</v>
      </c>
      <c r="V227" s="5082" t="s">
        <v>1788</v>
      </c>
      <c r="W227" s="4981">
        <v>3.81E-3</v>
      </c>
      <c r="X227" s="5083">
        <v>1</v>
      </c>
      <c r="Y227" s="5084" t="s">
        <v>85</v>
      </c>
      <c r="Z227" s="5094" t="s">
        <v>178</v>
      </c>
      <c r="AA227" s="3555"/>
      <c r="AB227" s="4092"/>
      <c r="AC227" s="2955" t="s">
        <v>416</v>
      </c>
      <c r="AD227" s="3031" t="s">
        <v>1771</v>
      </c>
      <c r="AE227" s="5085" t="s">
        <v>506</v>
      </c>
      <c r="AF227" s="3070" t="s">
        <v>2639</v>
      </c>
      <c r="AG227" s="5086" t="s">
        <v>117</v>
      </c>
      <c r="AH227" s="3550" t="s">
        <v>3122</v>
      </c>
      <c r="AI227" s="4404">
        <v>45762</v>
      </c>
      <c r="AJ227" s="4404">
        <v>45836</v>
      </c>
      <c r="AK227" s="5099">
        <f t="shared" ref="AK227:AK233" si="17">+AJ227-AI227</f>
        <v>74</v>
      </c>
      <c r="AL227" s="3273">
        <v>1</v>
      </c>
      <c r="AM227" s="5076" t="s">
        <v>1605</v>
      </c>
      <c r="AN227" s="5080" t="s">
        <v>1772</v>
      </c>
      <c r="AO227" s="5076" t="s">
        <v>1773</v>
      </c>
      <c r="AP227" s="5080" t="s">
        <v>1772</v>
      </c>
      <c r="AQ227" s="3589" t="s">
        <v>1773</v>
      </c>
      <c r="AR227" s="1358"/>
    </row>
    <row r="228" spans="1:45" s="402" customFormat="1" ht="87" customHeight="1" thickTop="1" x14ac:dyDescent="0.2">
      <c r="A228" s="5632" t="s">
        <v>2724</v>
      </c>
      <c r="B228" s="5477"/>
      <c r="C228" s="5477" t="s">
        <v>2730</v>
      </c>
      <c r="D228" s="5477" t="s">
        <v>400</v>
      </c>
      <c r="E228" s="5380" t="s">
        <v>401</v>
      </c>
      <c r="F228" s="5477" t="s">
        <v>410</v>
      </c>
      <c r="G228" s="5477" t="s">
        <v>499</v>
      </c>
      <c r="H228" s="5477" t="s">
        <v>446</v>
      </c>
      <c r="I228" s="5380" t="s">
        <v>500</v>
      </c>
      <c r="J228" s="5477" t="s">
        <v>412</v>
      </c>
      <c r="K228" s="5380" t="s">
        <v>501</v>
      </c>
      <c r="L228" s="5674">
        <v>0.91</v>
      </c>
      <c r="M228" s="5477" t="s">
        <v>85</v>
      </c>
      <c r="N228" s="5395" t="s">
        <v>542</v>
      </c>
      <c r="O228" s="5477" t="s">
        <v>3424</v>
      </c>
      <c r="P228" s="5477" t="s">
        <v>543</v>
      </c>
      <c r="Q228" s="5380" t="s">
        <v>544</v>
      </c>
      <c r="R228" s="5636">
        <v>0.8</v>
      </c>
      <c r="S228" s="5477" t="s">
        <v>85</v>
      </c>
      <c r="T228" s="5624" t="s">
        <v>546</v>
      </c>
      <c r="U228" s="5927" t="s">
        <v>25</v>
      </c>
      <c r="V228" s="5380" t="s">
        <v>1790</v>
      </c>
      <c r="W228" s="5634">
        <v>3.81E-3</v>
      </c>
      <c r="X228" s="5477">
        <v>6</v>
      </c>
      <c r="Y228" s="5477" t="s">
        <v>113</v>
      </c>
      <c r="Z228" s="6031" t="s">
        <v>178</v>
      </c>
      <c r="AA228" s="6041"/>
      <c r="AB228" s="6044"/>
      <c r="AC228" s="5367" t="s">
        <v>416</v>
      </c>
      <c r="AD228" s="5306" t="s">
        <v>1771</v>
      </c>
      <c r="AE228" s="3270" t="s">
        <v>506</v>
      </c>
      <c r="AF228" s="5337" t="s">
        <v>2640</v>
      </c>
      <c r="AG228" s="5335" t="s">
        <v>117</v>
      </c>
      <c r="AH228" s="3556" t="s">
        <v>3123</v>
      </c>
      <c r="AI228" s="4401">
        <v>45762</v>
      </c>
      <c r="AJ228" s="4401">
        <v>45835</v>
      </c>
      <c r="AK228" s="3006">
        <f t="shared" si="17"/>
        <v>73</v>
      </c>
      <c r="AL228" s="3309">
        <v>0.5</v>
      </c>
      <c r="AM228" s="4611"/>
      <c r="AN228" s="4609" t="s">
        <v>1772</v>
      </c>
      <c r="AO228" s="4093" t="s">
        <v>1773</v>
      </c>
      <c r="AP228" s="4609" t="s">
        <v>1776</v>
      </c>
      <c r="AQ228" s="4094" t="s">
        <v>1777</v>
      </c>
    </row>
    <row r="229" spans="1:45" s="402" customFormat="1" ht="117.75" customHeight="1" thickBot="1" x14ac:dyDescent="0.25">
      <c r="A229" s="5643"/>
      <c r="B229" s="5479"/>
      <c r="C229" s="5479"/>
      <c r="D229" s="5479"/>
      <c r="E229" s="5382"/>
      <c r="F229" s="5479"/>
      <c r="G229" s="5479"/>
      <c r="H229" s="5479"/>
      <c r="I229" s="5382"/>
      <c r="J229" s="5479"/>
      <c r="K229" s="5382"/>
      <c r="L229" s="5479"/>
      <c r="M229" s="5479"/>
      <c r="N229" s="5439"/>
      <c r="O229" s="5479"/>
      <c r="P229" s="5479"/>
      <c r="Q229" s="5382"/>
      <c r="R229" s="6170"/>
      <c r="S229" s="5479"/>
      <c r="T229" s="5638"/>
      <c r="U229" s="5928"/>
      <c r="V229" s="5382"/>
      <c r="W229" s="5640"/>
      <c r="X229" s="5479"/>
      <c r="Y229" s="5479"/>
      <c r="Z229" s="5364"/>
      <c r="AA229" s="6043"/>
      <c r="AB229" s="6046"/>
      <c r="AC229" s="5368"/>
      <c r="AD229" s="3274" t="s">
        <v>1771</v>
      </c>
      <c r="AE229" s="3272" t="s">
        <v>506</v>
      </c>
      <c r="AF229" s="5343" t="s">
        <v>2641</v>
      </c>
      <c r="AG229" s="3275" t="s">
        <v>117</v>
      </c>
      <c r="AH229" s="3557" t="s">
        <v>3124</v>
      </c>
      <c r="AI229" s="4402">
        <v>45762</v>
      </c>
      <c r="AJ229" s="4402">
        <v>45961</v>
      </c>
      <c r="AK229" s="4095">
        <f t="shared" si="17"/>
        <v>199</v>
      </c>
      <c r="AL229" s="4096">
        <v>0.5</v>
      </c>
      <c r="AM229" s="3558"/>
      <c r="AN229" s="4073" t="s">
        <v>1772</v>
      </c>
      <c r="AO229" s="5350" t="s">
        <v>1773</v>
      </c>
      <c r="AP229" s="4073" t="s">
        <v>1776</v>
      </c>
      <c r="AQ229" s="4097" t="s">
        <v>1777</v>
      </c>
    </row>
    <row r="230" spans="1:45" s="402" customFormat="1" ht="93.75" customHeight="1" thickTop="1" thickBot="1" x14ac:dyDescent="0.25">
      <c r="A230" s="3539" t="s">
        <v>2724</v>
      </c>
      <c r="B230" s="2939"/>
      <c r="C230" s="2939" t="s">
        <v>2730</v>
      </c>
      <c r="D230" s="2939" t="s">
        <v>400</v>
      </c>
      <c r="E230" s="2959" t="s">
        <v>401</v>
      </c>
      <c r="F230" s="2939" t="s">
        <v>410</v>
      </c>
      <c r="G230" s="2939" t="s">
        <v>499</v>
      </c>
      <c r="H230" s="2939" t="s">
        <v>446</v>
      </c>
      <c r="I230" s="2959" t="s">
        <v>500</v>
      </c>
      <c r="J230" s="2939" t="s">
        <v>412</v>
      </c>
      <c r="K230" s="2959" t="s">
        <v>501</v>
      </c>
      <c r="L230" s="4833">
        <v>0.91</v>
      </c>
      <c r="M230" s="2939" t="s">
        <v>85</v>
      </c>
      <c r="N230" s="2992" t="s">
        <v>542</v>
      </c>
      <c r="O230" s="4091" t="s">
        <v>3424</v>
      </c>
      <c r="P230" s="2939" t="s">
        <v>543</v>
      </c>
      <c r="Q230" s="2959" t="s">
        <v>544</v>
      </c>
      <c r="R230" s="3030">
        <v>0.8</v>
      </c>
      <c r="S230" s="2939" t="s">
        <v>85</v>
      </c>
      <c r="T230" s="3548" t="s">
        <v>547</v>
      </c>
      <c r="U230" s="2989" t="s">
        <v>25</v>
      </c>
      <c r="V230" s="2959" t="s">
        <v>1793</v>
      </c>
      <c r="W230" s="4976">
        <v>3.81E-3</v>
      </c>
      <c r="X230" s="3030">
        <v>1</v>
      </c>
      <c r="Y230" s="2939" t="s">
        <v>85</v>
      </c>
      <c r="Z230" s="4914" t="s">
        <v>178</v>
      </c>
      <c r="AA230" s="3984"/>
      <c r="AB230" s="3984"/>
      <c r="AC230" s="2955" t="s">
        <v>416</v>
      </c>
      <c r="AD230" s="3031" t="s">
        <v>1771</v>
      </c>
      <c r="AE230" s="3031" t="s">
        <v>506</v>
      </c>
      <c r="AF230" s="5337" t="s">
        <v>2642</v>
      </c>
      <c r="AG230" s="3276" t="s">
        <v>117</v>
      </c>
      <c r="AH230" s="3559" t="s">
        <v>3125</v>
      </c>
      <c r="AI230" s="4398">
        <v>45762</v>
      </c>
      <c r="AJ230" s="4398">
        <v>45961</v>
      </c>
      <c r="AK230" s="4098">
        <f t="shared" si="17"/>
        <v>199</v>
      </c>
      <c r="AL230" s="4079">
        <v>1</v>
      </c>
      <c r="AM230" s="3210" t="s">
        <v>1605</v>
      </c>
      <c r="AN230" s="4061" t="s">
        <v>1772</v>
      </c>
      <c r="AO230" s="3210" t="s">
        <v>1773</v>
      </c>
      <c r="AP230" s="3560" t="s">
        <v>1776</v>
      </c>
      <c r="AQ230" s="3561" t="s">
        <v>1777</v>
      </c>
    </row>
    <row r="231" spans="1:45" s="402" customFormat="1" ht="87" customHeight="1" thickTop="1" thickBot="1" x14ac:dyDescent="0.25">
      <c r="A231" s="5325" t="s">
        <v>2724</v>
      </c>
      <c r="B231" s="5305"/>
      <c r="C231" s="5305" t="s">
        <v>2730</v>
      </c>
      <c r="D231" s="5305" t="s">
        <v>400</v>
      </c>
      <c r="E231" s="5303" t="s">
        <v>401</v>
      </c>
      <c r="F231" s="2939" t="s">
        <v>410</v>
      </c>
      <c r="G231" s="2939" t="s">
        <v>499</v>
      </c>
      <c r="H231" s="2939" t="s">
        <v>446</v>
      </c>
      <c r="I231" s="2959" t="s">
        <v>500</v>
      </c>
      <c r="J231" s="2939" t="s">
        <v>412</v>
      </c>
      <c r="K231" s="2959" t="s">
        <v>501</v>
      </c>
      <c r="L231" s="4833">
        <v>0.91</v>
      </c>
      <c r="M231" s="2939" t="s">
        <v>85</v>
      </c>
      <c r="N231" s="5298" t="s">
        <v>542</v>
      </c>
      <c r="O231" s="5305" t="s">
        <v>3424</v>
      </c>
      <c r="P231" s="5305" t="s">
        <v>543</v>
      </c>
      <c r="Q231" s="5303" t="s">
        <v>544</v>
      </c>
      <c r="R231" s="5304">
        <v>0.8</v>
      </c>
      <c r="S231" s="5305" t="s">
        <v>85</v>
      </c>
      <c r="T231" s="3554" t="s">
        <v>548</v>
      </c>
      <c r="U231" s="5308" t="s">
        <v>25</v>
      </c>
      <c r="V231" s="5303" t="s">
        <v>1795</v>
      </c>
      <c r="W231" s="4981">
        <v>3.81E-3</v>
      </c>
      <c r="X231" s="5304">
        <v>1</v>
      </c>
      <c r="Y231" s="5305" t="s">
        <v>85</v>
      </c>
      <c r="Z231" s="5329" t="s">
        <v>178</v>
      </c>
      <c r="AA231" s="5340"/>
      <c r="AB231" s="5340"/>
      <c r="AC231" s="2955" t="s">
        <v>416</v>
      </c>
      <c r="AD231" s="3031" t="s">
        <v>1771</v>
      </c>
      <c r="AE231" s="5307" t="s">
        <v>506</v>
      </c>
      <c r="AF231" s="3070" t="s">
        <v>2643</v>
      </c>
      <c r="AG231" s="3277" t="s">
        <v>117</v>
      </c>
      <c r="AH231" s="4100" t="s">
        <v>3126</v>
      </c>
      <c r="AI231" s="4400">
        <v>45762</v>
      </c>
      <c r="AJ231" s="4400">
        <v>46011</v>
      </c>
      <c r="AK231" s="3006">
        <f t="shared" si="17"/>
        <v>249</v>
      </c>
      <c r="AL231" s="2995">
        <v>1</v>
      </c>
      <c r="AM231" s="4611" t="s">
        <v>1605</v>
      </c>
      <c r="AN231" s="4609" t="s">
        <v>1772</v>
      </c>
      <c r="AO231" s="4611" t="s">
        <v>1773</v>
      </c>
      <c r="AP231" s="4609" t="s">
        <v>1776</v>
      </c>
      <c r="AQ231" s="4094" t="s">
        <v>1777</v>
      </c>
    </row>
    <row r="232" spans="1:45" ht="133.5" customHeight="1" thickTop="1" thickBot="1" x14ac:dyDescent="0.25">
      <c r="A232" s="3539" t="s">
        <v>2724</v>
      </c>
      <c r="B232" s="2939"/>
      <c r="C232" s="2939" t="s">
        <v>2730</v>
      </c>
      <c r="D232" s="2939" t="s">
        <v>400</v>
      </c>
      <c r="E232" s="2959" t="s">
        <v>401</v>
      </c>
      <c r="F232" s="2939" t="s">
        <v>410</v>
      </c>
      <c r="G232" s="2939" t="s">
        <v>499</v>
      </c>
      <c r="H232" s="2939" t="s">
        <v>446</v>
      </c>
      <c r="I232" s="2959" t="s">
        <v>500</v>
      </c>
      <c r="J232" s="2939" t="s">
        <v>412</v>
      </c>
      <c r="K232" s="2959" t="s">
        <v>501</v>
      </c>
      <c r="L232" s="4833">
        <v>0.91</v>
      </c>
      <c r="M232" s="2939" t="s">
        <v>85</v>
      </c>
      <c r="N232" s="2992" t="s">
        <v>542</v>
      </c>
      <c r="O232" s="2939" t="s">
        <v>3424</v>
      </c>
      <c r="P232" s="2939" t="s">
        <v>543</v>
      </c>
      <c r="Q232" s="2959" t="s">
        <v>544</v>
      </c>
      <c r="R232" s="3030">
        <v>0.8</v>
      </c>
      <c r="S232" s="2939" t="s">
        <v>85</v>
      </c>
      <c r="T232" s="3548" t="s">
        <v>549</v>
      </c>
      <c r="U232" s="2989" t="s">
        <v>25</v>
      </c>
      <c r="V232" s="2959" t="s">
        <v>1796</v>
      </c>
      <c r="W232" s="4976">
        <v>3.81E-3</v>
      </c>
      <c r="X232" s="2939">
        <v>1</v>
      </c>
      <c r="Y232" s="2939" t="s">
        <v>113</v>
      </c>
      <c r="Z232" s="4914" t="s">
        <v>439</v>
      </c>
      <c r="AA232" s="3984"/>
      <c r="AB232" s="3984"/>
      <c r="AC232" s="2955" t="s">
        <v>416</v>
      </c>
      <c r="AD232" s="3031" t="s">
        <v>1771</v>
      </c>
      <c r="AE232" s="3031" t="s">
        <v>506</v>
      </c>
      <c r="AF232" s="4593" t="s">
        <v>2644</v>
      </c>
      <c r="AG232" s="3278" t="s">
        <v>117</v>
      </c>
      <c r="AH232" s="3543" t="s">
        <v>3127</v>
      </c>
      <c r="AI232" s="4398">
        <v>45762</v>
      </c>
      <c r="AJ232" s="4398">
        <v>46011</v>
      </c>
      <c r="AK232" s="4098">
        <f t="shared" si="17"/>
        <v>249</v>
      </c>
      <c r="AL232" s="4079">
        <v>1</v>
      </c>
      <c r="AM232" s="3210" t="s">
        <v>1605</v>
      </c>
      <c r="AN232" s="4061" t="s">
        <v>1772</v>
      </c>
      <c r="AO232" s="3210" t="s">
        <v>1773</v>
      </c>
      <c r="AP232" s="4061" t="s">
        <v>1776</v>
      </c>
      <c r="AQ232" s="4101" t="s">
        <v>1777</v>
      </c>
    </row>
    <row r="233" spans="1:45" ht="100.5" customHeight="1" thickTop="1" thickBot="1" x14ac:dyDescent="0.25">
      <c r="A233" s="3539" t="s">
        <v>2724</v>
      </c>
      <c r="B233" s="2939"/>
      <c r="C233" s="2939" t="s">
        <v>2730</v>
      </c>
      <c r="D233" s="2939" t="s">
        <v>400</v>
      </c>
      <c r="E233" s="2959" t="s">
        <v>401</v>
      </c>
      <c r="F233" s="2939" t="s">
        <v>410</v>
      </c>
      <c r="G233" s="2939" t="s">
        <v>499</v>
      </c>
      <c r="H233" s="2939" t="s">
        <v>446</v>
      </c>
      <c r="I233" s="2959" t="s">
        <v>500</v>
      </c>
      <c r="J233" s="2939" t="s">
        <v>412</v>
      </c>
      <c r="K233" s="2959" t="s">
        <v>501</v>
      </c>
      <c r="L233" s="4833">
        <v>0.91</v>
      </c>
      <c r="M233" s="2939" t="s">
        <v>85</v>
      </c>
      <c r="N233" s="2992" t="s">
        <v>542</v>
      </c>
      <c r="O233" s="2939" t="s">
        <v>3424</v>
      </c>
      <c r="P233" s="2939" t="s">
        <v>543</v>
      </c>
      <c r="Q233" s="2959" t="s">
        <v>550</v>
      </c>
      <c r="R233" s="3072">
        <v>0.8</v>
      </c>
      <c r="S233" s="2939" t="s">
        <v>85</v>
      </c>
      <c r="T233" s="3548" t="s">
        <v>551</v>
      </c>
      <c r="U233" s="2989" t="s">
        <v>25</v>
      </c>
      <c r="V233" s="2959" t="s">
        <v>1798</v>
      </c>
      <c r="W233" s="4976">
        <v>3.81E-3</v>
      </c>
      <c r="X233" s="2939">
        <v>1</v>
      </c>
      <c r="Y233" s="2939" t="s">
        <v>113</v>
      </c>
      <c r="Z233" s="4914" t="s">
        <v>439</v>
      </c>
      <c r="AA233" s="3984"/>
      <c r="AB233" s="3984"/>
      <c r="AC233" s="2955" t="s">
        <v>416</v>
      </c>
      <c r="AD233" s="3031" t="s">
        <v>1771</v>
      </c>
      <c r="AE233" s="3031" t="s">
        <v>506</v>
      </c>
      <c r="AF233" s="3070" t="s">
        <v>2645</v>
      </c>
      <c r="AG233" s="3278" t="s">
        <v>117</v>
      </c>
      <c r="AH233" s="3543" t="s">
        <v>3128</v>
      </c>
      <c r="AI233" s="4398">
        <v>45690</v>
      </c>
      <c r="AJ233" s="4398">
        <v>45838</v>
      </c>
      <c r="AK233" s="4098">
        <f t="shared" si="17"/>
        <v>148</v>
      </c>
      <c r="AL233" s="4079">
        <v>1</v>
      </c>
      <c r="AM233" s="3210" t="s">
        <v>1605</v>
      </c>
      <c r="AN233" s="4061" t="s">
        <v>1772</v>
      </c>
      <c r="AO233" s="3210" t="s">
        <v>1773</v>
      </c>
      <c r="AP233" s="4061" t="s">
        <v>1776</v>
      </c>
      <c r="AQ233" s="4101" t="s">
        <v>1777</v>
      </c>
    </row>
    <row r="234" spans="1:45" ht="136.5" customHeight="1" thickTop="1" x14ac:dyDescent="0.2">
      <c r="A234" s="5378" t="s">
        <v>1162</v>
      </c>
      <c r="B234" s="5367"/>
      <c r="C234" s="5376" t="s">
        <v>2730</v>
      </c>
      <c r="D234" s="5376" t="s">
        <v>400</v>
      </c>
      <c r="E234" s="5374" t="s">
        <v>401</v>
      </c>
      <c r="F234" s="5376" t="s">
        <v>410</v>
      </c>
      <c r="G234" s="5376" t="s">
        <v>499</v>
      </c>
      <c r="H234" s="5376" t="s">
        <v>446</v>
      </c>
      <c r="I234" s="5374" t="s">
        <v>500</v>
      </c>
      <c r="J234" s="5376" t="s">
        <v>412</v>
      </c>
      <c r="K234" s="5374" t="s">
        <v>501</v>
      </c>
      <c r="L234" s="5414">
        <v>0.91</v>
      </c>
      <c r="M234" s="5376" t="s">
        <v>85</v>
      </c>
      <c r="N234" s="5367" t="s">
        <v>542</v>
      </c>
      <c r="O234" s="5367" t="s">
        <v>3424</v>
      </c>
      <c r="P234" s="5367" t="s">
        <v>1567</v>
      </c>
      <c r="Q234" s="5389" t="s">
        <v>1163</v>
      </c>
      <c r="R234" s="5359">
        <v>1</v>
      </c>
      <c r="S234" s="5367" t="s">
        <v>85</v>
      </c>
      <c r="T234" s="5401" t="s">
        <v>1164</v>
      </c>
      <c r="U234" s="5436" t="s">
        <v>25</v>
      </c>
      <c r="V234" s="5389" t="s">
        <v>1165</v>
      </c>
      <c r="W234" s="5373">
        <v>2.97E-3</v>
      </c>
      <c r="X234" s="5359">
        <v>1</v>
      </c>
      <c r="Y234" s="5367" t="s">
        <v>85</v>
      </c>
      <c r="Z234" s="5389" t="s">
        <v>178</v>
      </c>
      <c r="AA234" s="5434"/>
      <c r="AB234" s="5432"/>
      <c r="AC234" s="5409" t="s">
        <v>416</v>
      </c>
      <c r="AD234" s="5367" t="s">
        <v>2331</v>
      </c>
      <c r="AE234" s="5409" t="s">
        <v>2332</v>
      </c>
      <c r="AF234" s="4594" t="s">
        <v>2646</v>
      </c>
      <c r="AG234" s="3027" t="s">
        <v>117</v>
      </c>
      <c r="AH234" s="2950" t="s">
        <v>3330</v>
      </c>
      <c r="AI234" s="4405">
        <v>45748</v>
      </c>
      <c r="AJ234" s="4405">
        <v>46010</v>
      </c>
      <c r="AK234" s="3000">
        <f t="shared" ref="AK234:AK241" si="18">AJ234-AI234</f>
        <v>262</v>
      </c>
      <c r="AL234" s="3221">
        <v>0.5</v>
      </c>
      <c r="AM234" s="3108" t="s">
        <v>1613</v>
      </c>
      <c r="AN234" s="3108" t="s">
        <v>2331</v>
      </c>
      <c r="AO234" s="4102" t="s">
        <v>2332</v>
      </c>
      <c r="AP234" s="3108" t="s">
        <v>2334</v>
      </c>
      <c r="AQ234" s="3322" t="s">
        <v>2335</v>
      </c>
      <c r="AR234" s="1759"/>
      <c r="AS234" s="686"/>
    </row>
    <row r="235" spans="1:45" ht="107.25" customHeight="1" thickBot="1" x14ac:dyDescent="0.25">
      <c r="A235" s="5379"/>
      <c r="B235" s="5368"/>
      <c r="C235" s="5377"/>
      <c r="D235" s="5377"/>
      <c r="E235" s="5375"/>
      <c r="F235" s="5377"/>
      <c r="G235" s="5377"/>
      <c r="H235" s="5377"/>
      <c r="I235" s="5375"/>
      <c r="J235" s="5377"/>
      <c r="K235" s="5375"/>
      <c r="L235" s="5377"/>
      <c r="M235" s="5377"/>
      <c r="N235" s="5368"/>
      <c r="O235" s="5368"/>
      <c r="P235" s="5368"/>
      <c r="Q235" s="5390"/>
      <c r="R235" s="5360"/>
      <c r="S235" s="5368"/>
      <c r="T235" s="5402"/>
      <c r="U235" s="5437"/>
      <c r="V235" s="5390"/>
      <c r="W235" s="5372"/>
      <c r="X235" s="5360"/>
      <c r="Y235" s="5368"/>
      <c r="Z235" s="5390"/>
      <c r="AA235" s="5435"/>
      <c r="AB235" s="5433"/>
      <c r="AC235" s="5410"/>
      <c r="AD235" s="5368"/>
      <c r="AE235" s="5410"/>
      <c r="AF235" s="3238" t="s">
        <v>2647</v>
      </c>
      <c r="AG235" s="3029" t="s">
        <v>117</v>
      </c>
      <c r="AH235" s="3116" t="s">
        <v>3331</v>
      </c>
      <c r="AI235" s="4406">
        <v>45748</v>
      </c>
      <c r="AJ235" s="4406">
        <v>46010</v>
      </c>
      <c r="AK235" s="4086">
        <f t="shared" si="18"/>
        <v>262</v>
      </c>
      <c r="AL235" s="3122">
        <v>0.5</v>
      </c>
      <c r="AM235" s="3133" t="s">
        <v>1613</v>
      </c>
      <c r="AN235" s="3133" t="s">
        <v>2331</v>
      </c>
      <c r="AO235" s="4103" t="s">
        <v>2332</v>
      </c>
      <c r="AP235" s="3133" t="s">
        <v>2337</v>
      </c>
      <c r="AQ235" s="4104" t="s">
        <v>2338</v>
      </c>
      <c r="AR235" s="1760"/>
      <c r="AS235" s="687"/>
    </row>
    <row r="236" spans="1:45" ht="96.75" customHeight="1" thickTop="1" thickBot="1" x14ac:dyDescent="0.25">
      <c r="A236" s="5378" t="s">
        <v>1162</v>
      </c>
      <c r="B236" s="5367"/>
      <c r="C236" s="5376" t="s">
        <v>2730</v>
      </c>
      <c r="D236" s="5376" t="s">
        <v>400</v>
      </c>
      <c r="E236" s="5374" t="s">
        <v>401</v>
      </c>
      <c r="F236" s="5376" t="s">
        <v>410</v>
      </c>
      <c r="G236" s="5376" t="s">
        <v>499</v>
      </c>
      <c r="H236" s="5376" t="s">
        <v>446</v>
      </c>
      <c r="I236" s="5374" t="s">
        <v>500</v>
      </c>
      <c r="J236" s="5376" t="s">
        <v>412</v>
      </c>
      <c r="K236" s="5374" t="s">
        <v>501</v>
      </c>
      <c r="L236" s="5414">
        <v>0.91</v>
      </c>
      <c r="M236" s="5376" t="s">
        <v>85</v>
      </c>
      <c r="N236" s="5367" t="s">
        <v>542</v>
      </c>
      <c r="O236" s="5367" t="s">
        <v>3424</v>
      </c>
      <c r="P236" s="5367" t="s">
        <v>1568</v>
      </c>
      <c r="Q236" s="5389" t="s">
        <v>2729</v>
      </c>
      <c r="R236" s="5359">
        <v>1</v>
      </c>
      <c r="S236" s="5367" t="s">
        <v>85</v>
      </c>
      <c r="T236" s="5401" t="s">
        <v>1167</v>
      </c>
      <c r="U236" s="5436" t="s">
        <v>25</v>
      </c>
      <c r="V236" s="5389" t="s">
        <v>1168</v>
      </c>
      <c r="W236" s="5373">
        <v>1.9499999999999999E-3</v>
      </c>
      <c r="X236" s="5359">
        <v>1</v>
      </c>
      <c r="Y236" s="5367" t="s">
        <v>85</v>
      </c>
      <c r="Z236" s="5389" t="s">
        <v>178</v>
      </c>
      <c r="AA236" s="5434"/>
      <c r="AB236" s="5432"/>
      <c r="AC236" s="5367" t="s">
        <v>416</v>
      </c>
      <c r="AD236" s="5367" t="s">
        <v>2331</v>
      </c>
      <c r="AE236" s="5409" t="s">
        <v>2332</v>
      </c>
      <c r="AF236" s="4593" t="s">
        <v>2648</v>
      </c>
      <c r="AG236" s="3028" t="s">
        <v>117</v>
      </c>
      <c r="AH236" s="4952" t="s">
        <v>3329</v>
      </c>
      <c r="AI236" s="4407">
        <v>45748</v>
      </c>
      <c r="AJ236" s="4407">
        <v>46010</v>
      </c>
      <c r="AK236" s="3194">
        <f t="shared" si="18"/>
        <v>262</v>
      </c>
      <c r="AL236" s="3120">
        <v>0.5</v>
      </c>
      <c r="AM236" s="3115" t="s">
        <v>1613</v>
      </c>
      <c r="AN236" s="3115" t="s">
        <v>2331</v>
      </c>
      <c r="AO236" s="3117" t="s">
        <v>2332</v>
      </c>
      <c r="AP236" s="3115" t="s">
        <v>2337</v>
      </c>
      <c r="AQ236" s="4105" t="s">
        <v>2338</v>
      </c>
      <c r="AR236" s="1759"/>
      <c r="AS236" s="686"/>
    </row>
    <row r="237" spans="1:45" ht="100.5" customHeight="1" thickTop="1" thickBot="1" x14ac:dyDescent="0.25">
      <c r="A237" s="5379"/>
      <c r="B237" s="5368"/>
      <c r="C237" s="5377"/>
      <c r="D237" s="5377"/>
      <c r="E237" s="5375"/>
      <c r="F237" s="5377"/>
      <c r="G237" s="5377"/>
      <c r="H237" s="5377"/>
      <c r="I237" s="5375"/>
      <c r="J237" s="5377"/>
      <c r="K237" s="5375"/>
      <c r="L237" s="5377"/>
      <c r="M237" s="5377"/>
      <c r="N237" s="5368"/>
      <c r="O237" s="5368"/>
      <c r="P237" s="5368"/>
      <c r="Q237" s="5390"/>
      <c r="R237" s="5360"/>
      <c r="S237" s="5368"/>
      <c r="T237" s="5402"/>
      <c r="U237" s="5437"/>
      <c r="V237" s="5390"/>
      <c r="W237" s="5372"/>
      <c r="X237" s="5360"/>
      <c r="Y237" s="5368"/>
      <c r="Z237" s="5390"/>
      <c r="AA237" s="5435"/>
      <c r="AB237" s="5433"/>
      <c r="AC237" s="5368"/>
      <c r="AD237" s="5368"/>
      <c r="AE237" s="5410"/>
      <c r="AF237" s="4600" t="s">
        <v>2649</v>
      </c>
      <c r="AG237" s="3029" t="s">
        <v>117</v>
      </c>
      <c r="AH237" s="4952" t="s">
        <v>3332</v>
      </c>
      <c r="AI237" s="4406">
        <v>45658</v>
      </c>
      <c r="AJ237" s="4406">
        <v>46010</v>
      </c>
      <c r="AK237" s="4086">
        <f t="shared" si="18"/>
        <v>352</v>
      </c>
      <c r="AL237" s="3122">
        <v>0.5</v>
      </c>
      <c r="AM237" s="3133" t="s">
        <v>1613</v>
      </c>
      <c r="AN237" s="3133" t="s">
        <v>2331</v>
      </c>
      <c r="AO237" s="4103" t="s">
        <v>2332</v>
      </c>
      <c r="AP237" s="3133" t="s">
        <v>2341</v>
      </c>
      <c r="AQ237" s="4106" t="s">
        <v>2342</v>
      </c>
      <c r="AR237" s="1762"/>
      <c r="AS237" s="687"/>
    </row>
    <row r="238" spans="1:45" ht="169.5" customHeight="1" thickTop="1" thickBot="1" x14ac:dyDescent="0.25">
      <c r="A238" s="3562" t="s">
        <v>1162</v>
      </c>
      <c r="B238" s="3115"/>
      <c r="C238" s="2963" t="s">
        <v>2730</v>
      </c>
      <c r="D238" s="2963" t="s">
        <v>400</v>
      </c>
      <c r="E238" s="3563" t="s">
        <v>401</v>
      </c>
      <c r="F238" s="2963" t="s">
        <v>410</v>
      </c>
      <c r="G238" s="2963" t="s">
        <v>499</v>
      </c>
      <c r="H238" s="2963" t="s">
        <v>446</v>
      </c>
      <c r="I238" s="3563" t="s">
        <v>500</v>
      </c>
      <c r="J238" s="2963" t="s">
        <v>412</v>
      </c>
      <c r="K238" s="3563" t="s">
        <v>501</v>
      </c>
      <c r="L238" s="4835">
        <v>0.91</v>
      </c>
      <c r="M238" s="2963" t="s">
        <v>85</v>
      </c>
      <c r="N238" s="3115" t="s">
        <v>542</v>
      </c>
      <c r="O238" s="3115" t="s">
        <v>3424</v>
      </c>
      <c r="P238" s="3115" t="s">
        <v>1567</v>
      </c>
      <c r="Q238" s="2951" t="s">
        <v>1163</v>
      </c>
      <c r="R238" s="3120">
        <v>1</v>
      </c>
      <c r="S238" s="3115" t="s">
        <v>85</v>
      </c>
      <c r="T238" s="3124" t="s">
        <v>1169</v>
      </c>
      <c r="U238" s="3028" t="s">
        <v>25</v>
      </c>
      <c r="V238" s="2951" t="s">
        <v>1170</v>
      </c>
      <c r="W238" s="4974">
        <v>1.9499999999999999E-3</v>
      </c>
      <c r="X238" s="3120">
        <v>1</v>
      </c>
      <c r="Y238" s="3115" t="s">
        <v>85</v>
      </c>
      <c r="Z238" s="4886" t="s">
        <v>178</v>
      </c>
      <c r="AA238" s="4107"/>
      <c r="AB238" s="4108"/>
      <c r="AC238" s="3135" t="s">
        <v>416</v>
      </c>
      <c r="AD238" s="3135" t="s">
        <v>2331</v>
      </c>
      <c r="AE238" s="2993" t="s">
        <v>2332</v>
      </c>
      <c r="AF238" s="4593" t="s">
        <v>2650</v>
      </c>
      <c r="AG238" s="3027" t="s">
        <v>117</v>
      </c>
      <c r="AH238" s="4109" t="s">
        <v>3333</v>
      </c>
      <c r="AI238" s="4405">
        <v>45658</v>
      </c>
      <c r="AJ238" s="4405">
        <v>46010</v>
      </c>
      <c r="AK238" s="3000">
        <f t="shared" si="18"/>
        <v>352</v>
      </c>
      <c r="AL238" s="3221">
        <v>1</v>
      </c>
      <c r="AM238" s="3108" t="s">
        <v>1613</v>
      </c>
      <c r="AN238" s="2931" t="s">
        <v>2331</v>
      </c>
      <c r="AO238" s="4110" t="s">
        <v>2332</v>
      </c>
      <c r="AP238" s="3327" t="s">
        <v>2344</v>
      </c>
      <c r="AQ238" s="4111" t="s">
        <v>2345</v>
      </c>
      <c r="AR238" s="1764"/>
      <c r="AS238" s="688"/>
    </row>
    <row r="239" spans="1:45" ht="152.25" customHeight="1" thickTop="1" thickBot="1" x14ac:dyDescent="0.25">
      <c r="A239" s="3564" t="s">
        <v>1162</v>
      </c>
      <c r="B239" s="2992"/>
      <c r="C239" s="2964" t="s">
        <v>2730</v>
      </c>
      <c r="D239" s="2964" t="s">
        <v>400</v>
      </c>
      <c r="E239" s="3565" t="s">
        <v>401</v>
      </c>
      <c r="F239" s="2964" t="s">
        <v>410</v>
      </c>
      <c r="G239" s="2964" t="s">
        <v>499</v>
      </c>
      <c r="H239" s="2964" t="s">
        <v>446</v>
      </c>
      <c r="I239" s="3565" t="s">
        <v>500</v>
      </c>
      <c r="J239" s="2964" t="s">
        <v>412</v>
      </c>
      <c r="K239" s="3565" t="s">
        <v>501</v>
      </c>
      <c r="L239" s="4836">
        <v>0.91</v>
      </c>
      <c r="M239" s="2964" t="s">
        <v>85</v>
      </c>
      <c r="N239" s="2992" t="s">
        <v>542</v>
      </c>
      <c r="O239" s="2992" t="s">
        <v>3424</v>
      </c>
      <c r="P239" s="2992" t="s">
        <v>1567</v>
      </c>
      <c r="Q239" s="2955" t="s">
        <v>1163</v>
      </c>
      <c r="R239" s="2975">
        <v>1</v>
      </c>
      <c r="S239" s="2992" t="s">
        <v>85</v>
      </c>
      <c r="T239" s="2987" t="s">
        <v>1171</v>
      </c>
      <c r="U239" s="2989" t="s">
        <v>25</v>
      </c>
      <c r="V239" s="2955" t="s">
        <v>1172</v>
      </c>
      <c r="W239" s="4975">
        <v>1.9499999999999999E-3</v>
      </c>
      <c r="X239" s="2975">
        <v>1</v>
      </c>
      <c r="Y239" s="2992" t="s">
        <v>85</v>
      </c>
      <c r="Z239" s="2955" t="s">
        <v>178</v>
      </c>
      <c r="AA239" s="4112"/>
      <c r="AB239" s="4113"/>
      <c r="AC239" s="2992" t="s">
        <v>416</v>
      </c>
      <c r="AD239" s="3135" t="s">
        <v>2331</v>
      </c>
      <c r="AE239" s="2993" t="s">
        <v>2332</v>
      </c>
      <c r="AF239" s="3070" t="s">
        <v>2651</v>
      </c>
      <c r="AG239" s="2989" t="s">
        <v>117</v>
      </c>
      <c r="AH239" s="3247" t="s">
        <v>3335</v>
      </c>
      <c r="AI239" s="4351">
        <v>45748</v>
      </c>
      <c r="AJ239" s="4408">
        <v>46011</v>
      </c>
      <c r="AK239" s="3166">
        <f t="shared" si="18"/>
        <v>263</v>
      </c>
      <c r="AL239" s="2975">
        <v>1</v>
      </c>
      <c r="AM239" s="2992" t="s">
        <v>1613</v>
      </c>
      <c r="AN239" s="3135" t="s">
        <v>2331</v>
      </c>
      <c r="AO239" s="2993" t="s">
        <v>2332</v>
      </c>
      <c r="AP239" s="4114" t="s">
        <v>2347</v>
      </c>
      <c r="AQ239" s="4115" t="s">
        <v>2348</v>
      </c>
      <c r="AR239" s="1766"/>
      <c r="AS239" s="689"/>
    </row>
    <row r="240" spans="1:45" ht="108.75" customHeight="1" thickTop="1" thickBot="1" x14ac:dyDescent="0.25">
      <c r="A240" s="3562" t="s">
        <v>1162</v>
      </c>
      <c r="B240" s="3115"/>
      <c r="C240" s="2963" t="s">
        <v>2730</v>
      </c>
      <c r="D240" s="2963" t="s">
        <v>400</v>
      </c>
      <c r="E240" s="3563" t="s">
        <v>401</v>
      </c>
      <c r="F240" s="2963" t="s">
        <v>410</v>
      </c>
      <c r="G240" s="2963" t="s">
        <v>499</v>
      </c>
      <c r="H240" s="2963" t="s">
        <v>446</v>
      </c>
      <c r="I240" s="3563" t="s">
        <v>500</v>
      </c>
      <c r="J240" s="2963" t="s">
        <v>412</v>
      </c>
      <c r="K240" s="3563" t="s">
        <v>501</v>
      </c>
      <c r="L240" s="4835">
        <v>0.91</v>
      </c>
      <c r="M240" s="2963" t="s">
        <v>85</v>
      </c>
      <c r="N240" s="3115" t="s">
        <v>542</v>
      </c>
      <c r="O240" s="3115" t="s">
        <v>3424</v>
      </c>
      <c r="P240" s="3115" t="s">
        <v>1567</v>
      </c>
      <c r="Q240" s="2951" t="s">
        <v>1163</v>
      </c>
      <c r="R240" s="3120">
        <v>1</v>
      </c>
      <c r="S240" s="3115" t="s">
        <v>85</v>
      </c>
      <c r="T240" s="3124" t="s">
        <v>1173</v>
      </c>
      <c r="U240" s="3028" t="s">
        <v>25</v>
      </c>
      <c r="V240" s="2951" t="s">
        <v>1174</v>
      </c>
      <c r="W240" s="4974">
        <v>2.97E-3</v>
      </c>
      <c r="X240" s="3140">
        <v>1</v>
      </c>
      <c r="Y240" s="3115" t="s">
        <v>85</v>
      </c>
      <c r="Z240" s="4886" t="s">
        <v>293</v>
      </c>
      <c r="AA240" s="4107"/>
      <c r="AB240" s="4108"/>
      <c r="AC240" s="3282" t="s">
        <v>416</v>
      </c>
      <c r="AD240" s="3135" t="s">
        <v>2331</v>
      </c>
      <c r="AE240" s="2993" t="s">
        <v>2332</v>
      </c>
      <c r="AF240" s="4593" t="s">
        <v>2652</v>
      </c>
      <c r="AG240" s="3028" t="s">
        <v>117</v>
      </c>
      <c r="AH240" s="3247" t="s">
        <v>3336</v>
      </c>
      <c r="AI240" s="4348">
        <v>45931</v>
      </c>
      <c r="AJ240" s="4408">
        <v>46011</v>
      </c>
      <c r="AK240" s="3194">
        <f t="shared" si="18"/>
        <v>80</v>
      </c>
      <c r="AL240" s="3120">
        <v>1</v>
      </c>
      <c r="AM240" s="3115" t="s">
        <v>1613</v>
      </c>
      <c r="AN240" s="3135" t="s">
        <v>2331</v>
      </c>
      <c r="AO240" s="2993" t="s">
        <v>2332</v>
      </c>
      <c r="AP240" s="4114" t="s">
        <v>2347</v>
      </c>
      <c r="AQ240" s="4115" t="s">
        <v>2348</v>
      </c>
      <c r="AR240" s="1767"/>
      <c r="AS240" s="690"/>
    </row>
    <row r="241" spans="1:45" ht="156" customHeight="1" thickTop="1" thickBot="1" x14ac:dyDescent="0.25">
      <c r="A241" s="3566" t="s">
        <v>1162</v>
      </c>
      <c r="B241" s="3135"/>
      <c r="C241" s="3125" t="s">
        <v>2730</v>
      </c>
      <c r="D241" s="3125" t="s">
        <v>400</v>
      </c>
      <c r="E241" s="3567" t="s">
        <v>401</v>
      </c>
      <c r="F241" s="3125" t="s">
        <v>410</v>
      </c>
      <c r="G241" s="3568" t="s">
        <v>499</v>
      </c>
      <c r="H241" s="3568" t="s">
        <v>446</v>
      </c>
      <c r="I241" s="3569" t="s">
        <v>500</v>
      </c>
      <c r="J241" s="3125" t="s">
        <v>412</v>
      </c>
      <c r="K241" s="3569" t="s">
        <v>501</v>
      </c>
      <c r="L241" s="4837">
        <v>0.91</v>
      </c>
      <c r="M241" s="3125" t="s">
        <v>85</v>
      </c>
      <c r="N241" s="3135" t="s">
        <v>542</v>
      </c>
      <c r="O241" s="4116" t="s">
        <v>3424</v>
      </c>
      <c r="P241" s="4116" t="s">
        <v>1568</v>
      </c>
      <c r="Q241" s="2954" t="s">
        <v>2729</v>
      </c>
      <c r="R241" s="3140">
        <v>1</v>
      </c>
      <c r="S241" s="4116" t="s">
        <v>85</v>
      </c>
      <c r="T241" s="3570" t="s">
        <v>1175</v>
      </c>
      <c r="U241" s="3127" t="s">
        <v>25</v>
      </c>
      <c r="V241" s="2954" t="s">
        <v>1176</v>
      </c>
      <c r="W241" s="4980">
        <v>1.9499999999999999E-3</v>
      </c>
      <c r="X241" s="2997">
        <v>1</v>
      </c>
      <c r="Y241" s="4026" t="s">
        <v>85</v>
      </c>
      <c r="Z241" s="4883" t="s">
        <v>178</v>
      </c>
      <c r="AA241" s="4117"/>
      <c r="AB241" s="3527"/>
      <c r="AC241" s="3631" t="s">
        <v>416</v>
      </c>
      <c r="AD241" s="4118" t="s">
        <v>2331</v>
      </c>
      <c r="AE241" s="4119" t="s">
        <v>2332</v>
      </c>
      <c r="AF241" s="3070" t="s">
        <v>2653</v>
      </c>
      <c r="AG241" s="4120" t="s">
        <v>117</v>
      </c>
      <c r="AH241" s="3247" t="s">
        <v>3337</v>
      </c>
      <c r="AI241" s="4409">
        <v>45658</v>
      </c>
      <c r="AJ241" s="4408">
        <v>46011</v>
      </c>
      <c r="AK241" s="4121">
        <f t="shared" si="18"/>
        <v>353</v>
      </c>
      <c r="AL241" s="3248">
        <v>1</v>
      </c>
      <c r="AM241" s="3282" t="s">
        <v>1613</v>
      </c>
      <c r="AN241" s="3282" t="s">
        <v>2331</v>
      </c>
      <c r="AO241" s="4119" t="s">
        <v>2332</v>
      </c>
      <c r="AP241" s="3327" t="s">
        <v>2334</v>
      </c>
      <c r="AQ241" s="4122" t="s">
        <v>2335</v>
      </c>
      <c r="AR241" s="1768"/>
      <c r="AS241" s="691"/>
    </row>
    <row r="242" spans="1:45" ht="107.25" customHeight="1" thickTop="1" thickBot="1" x14ac:dyDescent="0.25">
      <c r="A242" s="4123" t="s">
        <v>281</v>
      </c>
      <c r="B242" s="4044"/>
      <c r="C242" s="3279" t="s">
        <v>2730</v>
      </c>
      <c r="D242" s="3279" t="s">
        <v>400</v>
      </c>
      <c r="E242" s="3577" t="s">
        <v>401</v>
      </c>
      <c r="F242" s="3279" t="s">
        <v>410</v>
      </c>
      <c r="G242" s="2976" t="s">
        <v>499</v>
      </c>
      <c r="H242" s="2976" t="s">
        <v>446</v>
      </c>
      <c r="I242" s="4045" t="s">
        <v>500</v>
      </c>
      <c r="J242" s="3279" t="s">
        <v>412</v>
      </c>
      <c r="K242" s="4045" t="s">
        <v>501</v>
      </c>
      <c r="L242" s="4838">
        <v>0.91</v>
      </c>
      <c r="M242" s="3279" t="s">
        <v>85</v>
      </c>
      <c r="N242" s="3215" t="s">
        <v>561</v>
      </c>
      <c r="O242" s="3136" t="s">
        <v>562</v>
      </c>
      <c r="P242" s="3136" t="s">
        <v>413</v>
      </c>
      <c r="Q242" s="4045" t="s">
        <v>563</v>
      </c>
      <c r="R242" s="3280">
        <v>1</v>
      </c>
      <c r="S242" s="4124" t="s">
        <v>85</v>
      </c>
      <c r="T242" s="3571" t="s">
        <v>564</v>
      </c>
      <c r="U242" s="4125" t="s">
        <v>25</v>
      </c>
      <c r="V242" s="3534" t="s">
        <v>565</v>
      </c>
      <c r="W242" s="4990">
        <v>2.97E-3</v>
      </c>
      <c r="X242" s="3268">
        <v>1</v>
      </c>
      <c r="Y242" s="4126" t="s">
        <v>85</v>
      </c>
      <c r="Z242" s="3534" t="s">
        <v>178</v>
      </c>
      <c r="AA242" s="4127"/>
      <c r="AB242" s="4127"/>
      <c r="AC242" s="3136" t="s">
        <v>416</v>
      </c>
      <c r="AD242" s="3136" t="s">
        <v>1481</v>
      </c>
      <c r="AE242" s="3136" t="s">
        <v>294</v>
      </c>
      <c r="AF242" s="4593" t="s">
        <v>2654</v>
      </c>
      <c r="AG242" s="3580" t="s">
        <v>117</v>
      </c>
      <c r="AH242" s="2962" t="s">
        <v>3045</v>
      </c>
      <c r="AI242" s="4410">
        <v>45717</v>
      </c>
      <c r="AJ242" s="4411">
        <v>45931</v>
      </c>
      <c r="AK242" s="4128">
        <f t="shared" ref="AK242:AK244" si="19">AJ242-AI242</f>
        <v>214</v>
      </c>
      <c r="AL242" s="3581">
        <v>1</v>
      </c>
      <c r="AM242" s="3368" t="s">
        <v>1605</v>
      </c>
      <c r="AN242" s="3136" t="s">
        <v>2826</v>
      </c>
      <c r="AO242" s="3136" t="s">
        <v>2323</v>
      </c>
      <c r="AP242" s="3136"/>
      <c r="AQ242" s="3379"/>
    </row>
    <row r="243" spans="1:45" ht="103.5" customHeight="1" thickTop="1" thickBot="1" x14ac:dyDescent="0.25">
      <c r="A243" s="3633" t="s">
        <v>281</v>
      </c>
      <c r="B243" s="3035"/>
      <c r="C243" s="2991" t="s">
        <v>2730</v>
      </c>
      <c r="D243" s="2991" t="s">
        <v>400</v>
      </c>
      <c r="E243" s="3538" t="s">
        <v>401</v>
      </c>
      <c r="F243" s="2976" t="s">
        <v>410</v>
      </c>
      <c r="G243" s="2976" t="s">
        <v>499</v>
      </c>
      <c r="H243" s="2976" t="s">
        <v>446</v>
      </c>
      <c r="I243" s="3577" t="s">
        <v>500</v>
      </c>
      <c r="J243" s="2976" t="s">
        <v>412</v>
      </c>
      <c r="K243" s="3577" t="s">
        <v>501</v>
      </c>
      <c r="L243" s="4838">
        <v>0.91</v>
      </c>
      <c r="M243" s="2991" t="s">
        <v>85</v>
      </c>
      <c r="N243" s="3136" t="s">
        <v>561</v>
      </c>
      <c r="O243" s="3136" t="s">
        <v>562</v>
      </c>
      <c r="P243" s="3136" t="s">
        <v>413</v>
      </c>
      <c r="Q243" s="3577" t="s">
        <v>563</v>
      </c>
      <c r="R243" s="3141">
        <v>1</v>
      </c>
      <c r="S243" s="3136" t="s">
        <v>85</v>
      </c>
      <c r="T243" s="3151" t="s">
        <v>566</v>
      </c>
      <c r="U243" s="3151" t="s">
        <v>25</v>
      </c>
      <c r="V243" s="2955" t="s">
        <v>567</v>
      </c>
      <c r="W243" s="4975">
        <v>2.97E-3</v>
      </c>
      <c r="X243" s="3141">
        <v>1</v>
      </c>
      <c r="Y243" s="2992" t="s">
        <v>85</v>
      </c>
      <c r="Z243" s="2955" t="s">
        <v>178</v>
      </c>
      <c r="AA243" s="3634"/>
      <c r="AB243" s="3635"/>
      <c r="AC243" s="2992" t="s">
        <v>416</v>
      </c>
      <c r="AD243" s="2992" t="s">
        <v>1481</v>
      </c>
      <c r="AE243" s="2992" t="s">
        <v>294</v>
      </c>
      <c r="AF243" s="3070" t="s">
        <v>2655</v>
      </c>
      <c r="AG243" s="3152" t="s">
        <v>117</v>
      </c>
      <c r="AH243" s="2955" t="s">
        <v>3046</v>
      </c>
      <c r="AI243" s="4383">
        <v>45691</v>
      </c>
      <c r="AJ243" s="4351">
        <v>45838</v>
      </c>
      <c r="AK243" s="3402">
        <f t="shared" si="19"/>
        <v>147</v>
      </c>
      <c r="AL243" s="3636">
        <v>1</v>
      </c>
      <c r="AM243" s="3035" t="s">
        <v>1605</v>
      </c>
      <c r="AN243" s="2992" t="s">
        <v>2826</v>
      </c>
      <c r="AO243" s="2992" t="s">
        <v>2323</v>
      </c>
      <c r="AP243" s="2992"/>
      <c r="AQ243" s="3373"/>
    </row>
    <row r="244" spans="1:45" ht="99" customHeight="1" thickTop="1" thickBot="1" x14ac:dyDescent="0.25">
      <c r="A244" s="3633" t="s">
        <v>281</v>
      </c>
      <c r="B244" s="3035"/>
      <c r="C244" s="2991" t="s">
        <v>2730</v>
      </c>
      <c r="D244" s="2991" t="s">
        <v>400</v>
      </c>
      <c r="E244" s="3538" t="s">
        <v>401</v>
      </c>
      <c r="F244" s="2976" t="s">
        <v>410</v>
      </c>
      <c r="G244" s="2976" t="s">
        <v>499</v>
      </c>
      <c r="H244" s="2976" t="s">
        <v>446</v>
      </c>
      <c r="I244" s="3577" t="s">
        <v>500</v>
      </c>
      <c r="J244" s="2976" t="s">
        <v>412</v>
      </c>
      <c r="K244" s="3577" t="s">
        <v>501</v>
      </c>
      <c r="L244" s="4838">
        <v>0.91</v>
      </c>
      <c r="M244" s="2991" t="s">
        <v>85</v>
      </c>
      <c r="N244" s="3136" t="s">
        <v>561</v>
      </c>
      <c r="O244" s="3136" t="s">
        <v>562</v>
      </c>
      <c r="P244" s="3136" t="s">
        <v>413</v>
      </c>
      <c r="Q244" s="3577" t="s">
        <v>563</v>
      </c>
      <c r="R244" s="3141">
        <v>1</v>
      </c>
      <c r="S244" s="3136" t="s">
        <v>85</v>
      </c>
      <c r="T244" s="3151" t="s">
        <v>568</v>
      </c>
      <c r="U244" s="3151" t="s">
        <v>25</v>
      </c>
      <c r="V244" s="2955" t="s">
        <v>569</v>
      </c>
      <c r="W244" s="4975">
        <v>2.97E-3</v>
      </c>
      <c r="X244" s="2975">
        <v>1</v>
      </c>
      <c r="Y244" s="2992" t="s">
        <v>85</v>
      </c>
      <c r="Z244" s="2955" t="s">
        <v>178</v>
      </c>
      <c r="AA244" s="3634"/>
      <c r="AB244" s="3635"/>
      <c r="AC244" s="2992" t="s">
        <v>416</v>
      </c>
      <c r="AD244" s="2992" t="s">
        <v>1481</v>
      </c>
      <c r="AE244" s="2992" t="s">
        <v>294</v>
      </c>
      <c r="AF244" s="4593" t="s">
        <v>2656</v>
      </c>
      <c r="AG244" s="3152" t="s">
        <v>117</v>
      </c>
      <c r="AH244" s="2955" t="s">
        <v>3047</v>
      </c>
      <c r="AI244" s="4383">
        <v>45757</v>
      </c>
      <c r="AJ244" s="4351">
        <v>46022</v>
      </c>
      <c r="AK244" s="3402">
        <f t="shared" si="19"/>
        <v>265</v>
      </c>
      <c r="AL244" s="3636">
        <v>1</v>
      </c>
      <c r="AM244" s="3035" t="s">
        <v>1605</v>
      </c>
      <c r="AN244" s="2992" t="s">
        <v>2826</v>
      </c>
      <c r="AO244" s="2992" t="s">
        <v>2323</v>
      </c>
      <c r="AP244" s="2992"/>
      <c r="AQ244" s="3373"/>
    </row>
    <row r="245" spans="1:45" ht="107.25" customHeight="1" thickTop="1" thickBot="1" x14ac:dyDescent="0.25">
      <c r="A245" s="3539" t="s">
        <v>2724</v>
      </c>
      <c r="B245" s="2939"/>
      <c r="C245" s="2939" t="s">
        <v>2730</v>
      </c>
      <c r="D245" s="2939" t="s">
        <v>400</v>
      </c>
      <c r="E245" s="2959" t="s">
        <v>401</v>
      </c>
      <c r="F245" s="2976" t="s">
        <v>410</v>
      </c>
      <c r="G245" s="2976" t="s">
        <v>499</v>
      </c>
      <c r="H245" s="2976" t="s">
        <v>446</v>
      </c>
      <c r="I245" s="3577" t="s">
        <v>500</v>
      </c>
      <c r="J245" s="2976" t="s">
        <v>412</v>
      </c>
      <c r="K245" s="3577" t="s">
        <v>501</v>
      </c>
      <c r="L245" s="4838">
        <v>0.91</v>
      </c>
      <c r="M245" s="2939" t="s">
        <v>85</v>
      </c>
      <c r="N245" s="2992" t="s">
        <v>643</v>
      </c>
      <c r="O245" s="2939" t="s">
        <v>650</v>
      </c>
      <c r="P245" s="2939" t="s">
        <v>417</v>
      </c>
      <c r="Q245" s="2959" t="s">
        <v>2169</v>
      </c>
      <c r="R245" s="3072">
        <v>0.8</v>
      </c>
      <c r="S245" s="2939" t="s">
        <v>85</v>
      </c>
      <c r="T245" s="3548" t="s">
        <v>570</v>
      </c>
      <c r="U245" s="2989" t="s">
        <v>25</v>
      </c>
      <c r="V245" s="2959" t="s">
        <v>1800</v>
      </c>
      <c r="W245" s="4976">
        <v>3.81E-3</v>
      </c>
      <c r="X245" s="3030">
        <v>1</v>
      </c>
      <c r="Y245" s="2939" t="s">
        <v>85</v>
      </c>
      <c r="Z245" s="4914" t="s">
        <v>178</v>
      </c>
      <c r="AA245" s="3984"/>
      <c r="AB245" s="3984"/>
      <c r="AC245" s="2955" t="s">
        <v>416</v>
      </c>
      <c r="AD245" s="3031" t="s">
        <v>1771</v>
      </c>
      <c r="AE245" s="3031" t="s">
        <v>506</v>
      </c>
      <c r="AF245" s="3070" t="s">
        <v>2657</v>
      </c>
      <c r="AG245" s="2989" t="s">
        <v>117</v>
      </c>
      <c r="AH245" s="3567" t="s">
        <v>3129</v>
      </c>
      <c r="AI245" s="4404">
        <v>45762</v>
      </c>
      <c r="AJ245" s="4412">
        <v>45899</v>
      </c>
      <c r="AK245" s="3166">
        <f>+AJ245-AI245</f>
        <v>137</v>
      </c>
      <c r="AL245" s="3273">
        <v>1</v>
      </c>
      <c r="AM245" s="2992" t="s">
        <v>1613</v>
      </c>
      <c r="AN245" s="3035" t="s">
        <v>1772</v>
      </c>
      <c r="AO245" s="2992" t="s">
        <v>1773</v>
      </c>
      <c r="AP245" s="3035" t="s">
        <v>1776</v>
      </c>
      <c r="AQ245" s="3023" t="s">
        <v>1777</v>
      </c>
      <c r="AR245" s="956"/>
    </row>
    <row r="246" spans="1:45" s="402" customFormat="1" ht="111" customHeight="1" thickTop="1" thickBot="1" x14ac:dyDescent="0.25">
      <c r="A246" s="5283" t="s">
        <v>2724</v>
      </c>
      <c r="B246" s="5284"/>
      <c r="C246" s="5284" t="s">
        <v>2730</v>
      </c>
      <c r="D246" s="5284" t="s">
        <v>400</v>
      </c>
      <c r="E246" s="5289" t="s">
        <v>401</v>
      </c>
      <c r="F246" s="5292" t="s">
        <v>410</v>
      </c>
      <c r="G246" s="5292" t="s">
        <v>499</v>
      </c>
      <c r="H246" s="5292" t="s">
        <v>446</v>
      </c>
      <c r="I246" s="4814" t="s">
        <v>500</v>
      </c>
      <c r="J246" s="5292" t="s">
        <v>412</v>
      </c>
      <c r="K246" s="4814" t="s">
        <v>501</v>
      </c>
      <c r="L246" s="4838">
        <v>0.91</v>
      </c>
      <c r="M246" s="5284" t="s">
        <v>85</v>
      </c>
      <c r="N246" s="2992" t="s">
        <v>643</v>
      </c>
      <c r="O246" s="2939" t="s">
        <v>650</v>
      </c>
      <c r="P246" s="2939" t="s">
        <v>417</v>
      </c>
      <c r="Q246" s="2959" t="s">
        <v>2169</v>
      </c>
      <c r="R246" s="3281">
        <v>0.8</v>
      </c>
      <c r="S246" s="5284" t="s">
        <v>85</v>
      </c>
      <c r="T246" s="3554" t="s">
        <v>571</v>
      </c>
      <c r="U246" s="5290" t="s">
        <v>25</v>
      </c>
      <c r="V246" s="5289" t="s">
        <v>1802</v>
      </c>
      <c r="W246" s="4981">
        <v>3.81E-3</v>
      </c>
      <c r="X246" s="5284">
        <v>1</v>
      </c>
      <c r="Y246" s="5284" t="s">
        <v>113</v>
      </c>
      <c r="Z246" s="5287" t="s">
        <v>178</v>
      </c>
      <c r="AA246" s="5294"/>
      <c r="AB246" s="5294"/>
      <c r="AC246" s="2955" t="s">
        <v>416</v>
      </c>
      <c r="AD246" s="3031" t="s">
        <v>1771</v>
      </c>
      <c r="AE246" s="5285" t="s">
        <v>506</v>
      </c>
      <c r="AF246" s="5293" t="s">
        <v>2658</v>
      </c>
      <c r="AG246" s="5290" t="s">
        <v>117</v>
      </c>
      <c r="AH246" s="2960" t="s">
        <v>3130</v>
      </c>
      <c r="AI246" s="4398">
        <v>45762</v>
      </c>
      <c r="AJ246" s="4399">
        <v>45899</v>
      </c>
      <c r="AK246" s="3166">
        <f>+AJ246-AI246</f>
        <v>137</v>
      </c>
      <c r="AL246" s="2995">
        <v>1</v>
      </c>
      <c r="AM246" s="2992" t="s">
        <v>1605</v>
      </c>
      <c r="AN246" s="3035" t="s">
        <v>1772</v>
      </c>
      <c r="AO246" s="2992" t="s">
        <v>1773</v>
      </c>
      <c r="AP246" s="3035" t="s">
        <v>1776</v>
      </c>
      <c r="AQ246" s="3586" t="s">
        <v>1777</v>
      </c>
    </row>
    <row r="247" spans="1:45" ht="111.75" customHeight="1" thickTop="1" thickBot="1" x14ac:dyDescent="0.25">
      <c r="A247" s="3539" t="s">
        <v>2724</v>
      </c>
      <c r="B247" s="2939"/>
      <c r="C247" s="2939" t="s">
        <v>2730</v>
      </c>
      <c r="D247" s="2939" t="s">
        <v>400</v>
      </c>
      <c r="E247" s="2959" t="s">
        <v>401</v>
      </c>
      <c r="F247" s="2976" t="s">
        <v>410</v>
      </c>
      <c r="G247" s="2976" t="s">
        <v>499</v>
      </c>
      <c r="H247" s="2976" t="s">
        <v>446</v>
      </c>
      <c r="I247" s="3577" t="s">
        <v>500</v>
      </c>
      <c r="J247" s="2976" t="s">
        <v>412</v>
      </c>
      <c r="K247" s="3577" t="s">
        <v>501</v>
      </c>
      <c r="L247" s="4838">
        <v>0.91</v>
      </c>
      <c r="M247" s="2939" t="s">
        <v>85</v>
      </c>
      <c r="N247" s="2992" t="s">
        <v>643</v>
      </c>
      <c r="O247" s="2939" t="s">
        <v>650</v>
      </c>
      <c r="P247" s="2939" t="s">
        <v>417</v>
      </c>
      <c r="Q247" s="2959" t="s">
        <v>2169</v>
      </c>
      <c r="R247" s="3072">
        <v>0.8</v>
      </c>
      <c r="S247" s="2939" t="s">
        <v>85</v>
      </c>
      <c r="T247" s="3548" t="s">
        <v>572</v>
      </c>
      <c r="U247" s="2989" t="s">
        <v>25</v>
      </c>
      <c r="V247" s="2959" t="s">
        <v>1804</v>
      </c>
      <c r="W247" s="4976">
        <v>3.81E-3</v>
      </c>
      <c r="X247" s="2939">
        <v>1</v>
      </c>
      <c r="Y247" s="2939" t="s">
        <v>113</v>
      </c>
      <c r="Z247" s="4914" t="s">
        <v>178</v>
      </c>
      <c r="AA247" s="3984"/>
      <c r="AB247" s="3984"/>
      <c r="AC247" s="2955" t="s">
        <v>416</v>
      </c>
      <c r="AD247" s="3031" t="s">
        <v>1771</v>
      </c>
      <c r="AE247" s="3031" t="s">
        <v>506</v>
      </c>
      <c r="AF247" s="3070" t="s">
        <v>2659</v>
      </c>
      <c r="AG247" s="2989" t="s">
        <v>117</v>
      </c>
      <c r="AH247" s="3572" t="s">
        <v>3131</v>
      </c>
      <c r="AI247" s="4399">
        <v>45762</v>
      </c>
      <c r="AJ247" s="4398">
        <v>46011</v>
      </c>
      <c r="AK247" s="3166">
        <f>+AJ247-AI247</f>
        <v>249</v>
      </c>
      <c r="AL247" s="4079">
        <v>1</v>
      </c>
      <c r="AM247" s="2992" t="s">
        <v>1605</v>
      </c>
      <c r="AN247" s="3035" t="s">
        <v>1772</v>
      </c>
      <c r="AO247" s="2992" t="s">
        <v>1773</v>
      </c>
      <c r="AP247" s="3035" t="s">
        <v>1776</v>
      </c>
      <c r="AQ247" s="3586" t="s">
        <v>1777</v>
      </c>
    </row>
    <row r="248" spans="1:45" s="402" customFormat="1" ht="116.25" customHeight="1" thickTop="1" thickBot="1" x14ac:dyDescent="0.25">
      <c r="A248" s="5283" t="s">
        <v>2724</v>
      </c>
      <c r="B248" s="5284"/>
      <c r="C248" s="5284" t="s">
        <v>2730</v>
      </c>
      <c r="D248" s="5284" t="s">
        <v>400</v>
      </c>
      <c r="E248" s="5289" t="s">
        <v>401</v>
      </c>
      <c r="F248" s="5292" t="s">
        <v>410</v>
      </c>
      <c r="G248" s="5292" t="s">
        <v>499</v>
      </c>
      <c r="H248" s="5292" t="s">
        <v>446</v>
      </c>
      <c r="I248" s="4814" t="s">
        <v>500</v>
      </c>
      <c r="J248" s="5292" t="s">
        <v>412</v>
      </c>
      <c r="K248" s="4814" t="s">
        <v>501</v>
      </c>
      <c r="L248" s="4838">
        <v>0.91</v>
      </c>
      <c r="M248" s="5284" t="s">
        <v>85</v>
      </c>
      <c r="N248" s="2992" t="s">
        <v>643</v>
      </c>
      <c r="O248" s="2939" t="s">
        <v>650</v>
      </c>
      <c r="P248" s="2939" t="s">
        <v>417</v>
      </c>
      <c r="Q248" s="2959" t="s">
        <v>2169</v>
      </c>
      <c r="R248" s="3281">
        <v>0.8</v>
      </c>
      <c r="S248" s="5284" t="s">
        <v>85</v>
      </c>
      <c r="T248" s="3554" t="s">
        <v>573</v>
      </c>
      <c r="U248" s="5290" t="s">
        <v>25</v>
      </c>
      <c r="V248" s="5289" t="s">
        <v>1806</v>
      </c>
      <c r="W248" s="4981">
        <v>3.81E-3</v>
      </c>
      <c r="X248" s="5286">
        <v>1</v>
      </c>
      <c r="Y248" s="5284" t="s">
        <v>85</v>
      </c>
      <c r="Z248" s="5287" t="s">
        <v>178</v>
      </c>
      <c r="AA248" s="5294"/>
      <c r="AB248" s="5294"/>
      <c r="AC248" s="2955" t="s">
        <v>416</v>
      </c>
      <c r="AD248" s="3031" t="s">
        <v>1771</v>
      </c>
      <c r="AE248" s="5285" t="s">
        <v>506</v>
      </c>
      <c r="AF248" s="5293" t="s">
        <v>489</v>
      </c>
      <c r="AG248" s="5290" t="s">
        <v>117</v>
      </c>
      <c r="AH248" s="3543" t="s">
        <v>3132</v>
      </c>
      <c r="AI248" s="4398">
        <v>45762</v>
      </c>
      <c r="AJ248" s="4399">
        <v>46011</v>
      </c>
      <c r="AK248" s="3166">
        <f>+AJ248-AI248</f>
        <v>249</v>
      </c>
      <c r="AL248" s="4079">
        <v>1</v>
      </c>
      <c r="AM248" s="2992" t="s">
        <v>1613</v>
      </c>
      <c r="AN248" s="3035" t="s">
        <v>1772</v>
      </c>
      <c r="AO248" s="2992" t="s">
        <v>1773</v>
      </c>
      <c r="AP248" s="3035" t="s">
        <v>1776</v>
      </c>
      <c r="AQ248" s="3023" t="s">
        <v>1777</v>
      </c>
      <c r="AR248" s="1358"/>
    </row>
    <row r="249" spans="1:45" ht="123" customHeight="1" thickTop="1" thickBot="1" x14ac:dyDescent="0.25">
      <c r="A249" s="3539" t="s">
        <v>2724</v>
      </c>
      <c r="B249" s="2939"/>
      <c r="C249" s="2939" t="s">
        <v>2730</v>
      </c>
      <c r="D249" s="2939" t="s">
        <v>400</v>
      </c>
      <c r="E249" s="2959" t="s">
        <v>401</v>
      </c>
      <c r="F249" s="2976" t="s">
        <v>410</v>
      </c>
      <c r="G249" s="2976" t="s">
        <v>499</v>
      </c>
      <c r="H249" s="2976" t="s">
        <v>446</v>
      </c>
      <c r="I249" s="3577" t="s">
        <v>500</v>
      </c>
      <c r="J249" s="2976" t="s">
        <v>412</v>
      </c>
      <c r="K249" s="3577" t="s">
        <v>501</v>
      </c>
      <c r="L249" s="4838">
        <v>0.91</v>
      </c>
      <c r="M249" s="2939" t="s">
        <v>85</v>
      </c>
      <c r="N249" s="2992" t="s">
        <v>643</v>
      </c>
      <c r="O249" s="2939" t="s">
        <v>650</v>
      </c>
      <c r="P249" s="2939" t="s">
        <v>651</v>
      </c>
      <c r="Q249" s="2959" t="s">
        <v>652</v>
      </c>
      <c r="R249" s="3282">
        <v>5324</v>
      </c>
      <c r="S249" s="3135" t="s">
        <v>113</v>
      </c>
      <c r="T249" s="3548" t="s">
        <v>574</v>
      </c>
      <c r="U249" s="2989" t="s">
        <v>25</v>
      </c>
      <c r="V249" s="2959" t="s">
        <v>1808</v>
      </c>
      <c r="W249" s="4976">
        <v>3.81E-3</v>
      </c>
      <c r="X249" s="2939">
        <v>1</v>
      </c>
      <c r="Y249" s="2939" t="s">
        <v>1524</v>
      </c>
      <c r="Z249" s="4914" t="s">
        <v>178</v>
      </c>
      <c r="AA249" s="3984"/>
      <c r="AB249" s="3984"/>
      <c r="AC249" s="2955" t="s">
        <v>416</v>
      </c>
      <c r="AD249" s="3031" t="s">
        <v>1771</v>
      </c>
      <c r="AE249" s="3031" t="s">
        <v>506</v>
      </c>
      <c r="AF249" s="3070" t="s">
        <v>2660</v>
      </c>
      <c r="AG249" s="2989" t="s">
        <v>117</v>
      </c>
      <c r="AH249" s="4830" t="s">
        <v>3133</v>
      </c>
      <c r="AI249" s="4399">
        <v>45762</v>
      </c>
      <c r="AJ249" s="4398">
        <v>46011</v>
      </c>
      <c r="AK249" s="3166">
        <f>+AJ249-AI249</f>
        <v>249</v>
      </c>
      <c r="AL249" s="4129">
        <v>1</v>
      </c>
      <c r="AM249" s="2992" t="s">
        <v>1613</v>
      </c>
      <c r="AN249" s="3035" t="s">
        <v>1772</v>
      </c>
      <c r="AO249" s="2992" t="s">
        <v>1773</v>
      </c>
      <c r="AP249" s="3035" t="s">
        <v>1776</v>
      </c>
      <c r="AQ249" s="3586" t="s">
        <v>1777</v>
      </c>
    </row>
    <row r="250" spans="1:45" ht="110.25" customHeight="1" thickTop="1" thickBot="1" x14ac:dyDescent="0.25">
      <c r="A250" s="4130" t="s">
        <v>2688</v>
      </c>
      <c r="B250" s="3136"/>
      <c r="C250" s="3136" t="s">
        <v>576</v>
      </c>
      <c r="D250" s="3136" t="s">
        <v>400</v>
      </c>
      <c r="E250" s="2962" t="s">
        <v>1565</v>
      </c>
      <c r="F250" s="3136" t="s">
        <v>410</v>
      </c>
      <c r="G250" s="3136" t="s">
        <v>499</v>
      </c>
      <c r="H250" s="3136" t="s">
        <v>446</v>
      </c>
      <c r="I250" s="2962" t="s">
        <v>500</v>
      </c>
      <c r="J250" s="3136" t="s">
        <v>560</v>
      </c>
      <c r="K250" s="2962" t="s">
        <v>501</v>
      </c>
      <c r="L250" s="4795">
        <v>0.91</v>
      </c>
      <c r="M250" s="3136" t="s">
        <v>85</v>
      </c>
      <c r="N250" s="3136" t="s">
        <v>643</v>
      </c>
      <c r="O250" s="3136" t="s">
        <v>650</v>
      </c>
      <c r="P250" s="3136" t="s">
        <v>651</v>
      </c>
      <c r="Q250" s="2962" t="s">
        <v>652</v>
      </c>
      <c r="R250" s="3282">
        <v>5324</v>
      </c>
      <c r="S250" s="4606" t="s">
        <v>113</v>
      </c>
      <c r="T250" s="3571" t="s">
        <v>644</v>
      </c>
      <c r="U250" s="3571" t="s">
        <v>25</v>
      </c>
      <c r="V250" s="4641" t="s">
        <v>2720</v>
      </c>
      <c r="W250" s="4981">
        <v>1.9499999999999999E-3</v>
      </c>
      <c r="X250" s="3281">
        <v>1</v>
      </c>
      <c r="Y250" s="3368" t="s">
        <v>85</v>
      </c>
      <c r="Z250" s="5358" t="s">
        <v>178</v>
      </c>
      <c r="AA250" s="4132"/>
      <c r="AB250" s="4132"/>
      <c r="AC250" s="3283" t="s">
        <v>416</v>
      </c>
      <c r="AD250" s="4133" t="s">
        <v>589</v>
      </c>
      <c r="AE250" s="4133" t="s">
        <v>590</v>
      </c>
      <c r="AF250" s="4593" t="s">
        <v>490</v>
      </c>
      <c r="AG250" s="3128" t="s">
        <v>117</v>
      </c>
      <c r="AH250" s="4134" t="s">
        <v>3264</v>
      </c>
      <c r="AI250" s="4413">
        <v>45659</v>
      </c>
      <c r="AJ250" s="4411">
        <v>46022</v>
      </c>
      <c r="AK250" s="3130">
        <v>364</v>
      </c>
      <c r="AL250" s="3141">
        <v>1</v>
      </c>
      <c r="AM250" s="3136" t="s">
        <v>1605</v>
      </c>
      <c r="AN250" s="4956" t="s">
        <v>2785</v>
      </c>
      <c r="AO250" s="4696" t="s">
        <v>2744</v>
      </c>
      <c r="AP250" s="4135"/>
      <c r="AQ250" s="4705" t="s">
        <v>2778</v>
      </c>
    </row>
    <row r="251" spans="1:45" ht="124.5" customHeight="1" thickTop="1" thickBot="1" x14ac:dyDescent="0.25">
      <c r="A251" s="3267" t="s">
        <v>2688</v>
      </c>
      <c r="B251" s="2992"/>
      <c r="C251" s="2992" t="s">
        <v>2730</v>
      </c>
      <c r="D251" s="2992" t="s">
        <v>400</v>
      </c>
      <c r="E251" s="2955" t="s">
        <v>401</v>
      </c>
      <c r="F251" s="2976" t="s">
        <v>410</v>
      </c>
      <c r="G251" s="2976" t="s">
        <v>499</v>
      </c>
      <c r="H251" s="2976" t="s">
        <v>446</v>
      </c>
      <c r="I251" s="3577" t="s">
        <v>500</v>
      </c>
      <c r="J251" s="2976" t="s">
        <v>412</v>
      </c>
      <c r="K251" s="3577" t="s">
        <v>501</v>
      </c>
      <c r="L251" s="4838">
        <v>0.91</v>
      </c>
      <c r="M251" s="2992" t="s">
        <v>85</v>
      </c>
      <c r="N251" s="2992" t="s">
        <v>643</v>
      </c>
      <c r="O251" s="2992" t="s">
        <v>650</v>
      </c>
      <c r="P251" s="2992" t="s">
        <v>417</v>
      </c>
      <c r="Q251" s="2955" t="s">
        <v>2169</v>
      </c>
      <c r="R251" s="2975">
        <v>0.8</v>
      </c>
      <c r="S251" s="2992" t="s">
        <v>85</v>
      </c>
      <c r="T251" s="3151" t="s">
        <v>646</v>
      </c>
      <c r="U251" s="3151" t="s">
        <v>25</v>
      </c>
      <c r="V251" s="2955" t="s">
        <v>830</v>
      </c>
      <c r="W251" s="4976">
        <v>1.9499999999999999E-3</v>
      </c>
      <c r="X251" s="3281">
        <v>1</v>
      </c>
      <c r="Y251" s="2992" t="s">
        <v>85</v>
      </c>
      <c r="Z251" s="5354" t="s">
        <v>178</v>
      </c>
      <c r="AA251" s="3402"/>
      <c r="AB251" s="4136"/>
      <c r="AC251" s="2955" t="s">
        <v>416</v>
      </c>
      <c r="AD251" s="4137" t="s">
        <v>589</v>
      </c>
      <c r="AE251" s="4137" t="s">
        <v>590</v>
      </c>
      <c r="AF251" s="3070" t="s">
        <v>491</v>
      </c>
      <c r="AG251" s="2989" t="s">
        <v>117</v>
      </c>
      <c r="AH251" s="3008" t="s">
        <v>3265</v>
      </c>
      <c r="AI251" s="4414">
        <v>45659</v>
      </c>
      <c r="AJ251" s="4415">
        <v>46022</v>
      </c>
      <c r="AK251" s="2965">
        <v>364</v>
      </c>
      <c r="AL251" s="2966">
        <v>1</v>
      </c>
      <c r="AM251" s="2967" t="s">
        <v>1605</v>
      </c>
      <c r="AN251" s="2968" t="s">
        <v>2848</v>
      </c>
      <c r="AO251" s="3135" t="s">
        <v>2745</v>
      </c>
      <c r="AP251" s="3135" t="s">
        <v>2849</v>
      </c>
      <c r="AQ251" s="2969" t="s">
        <v>2748</v>
      </c>
    </row>
    <row r="252" spans="1:45" ht="105.75" customHeight="1" thickTop="1" x14ac:dyDescent="0.2">
      <c r="A252" s="5480" t="s">
        <v>281</v>
      </c>
      <c r="B252" s="5483"/>
      <c r="C252" s="5472" t="s">
        <v>2730</v>
      </c>
      <c r="D252" s="5472" t="s">
        <v>400</v>
      </c>
      <c r="E252" s="5476" t="s">
        <v>1565</v>
      </c>
      <c r="F252" s="5472" t="s">
        <v>410</v>
      </c>
      <c r="G252" s="5472" t="s">
        <v>499</v>
      </c>
      <c r="H252" s="5472" t="s">
        <v>446</v>
      </c>
      <c r="I252" s="5476" t="s">
        <v>500</v>
      </c>
      <c r="J252" s="5472" t="s">
        <v>412</v>
      </c>
      <c r="K252" s="5476" t="s">
        <v>501</v>
      </c>
      <c r="L252" s="5465">
        <v>0.91</v>
      </c>
      <c r="M252" s="5472" t="s">
        <v>85</v>
      </c>
      <c r="N252" s="5395" t="s">
        <v>643</v>
      </c>
      <c r="O252" s="5395" t="s">
        <v>650</v>
      </c>
      <c r="P252" s="5395" t="s">
        <v>651</v>
      </c>
      <c r="Q252" s="5363" t="s">
        <v>652</v>
      </c>
      <c r="R252" s="5395">
        <v>5324</v>
      </c>
      <c r="S252" s="5395" t="s">
        <v>113</v>
      </c>
      <c r="T252" s="5361" t="s">
        <v>653</v>
      </c>
      <c r="U252" s="5361" t="s">
        <v>25</v>
      </c>
      <c r="V252" s="5363" t="s">
        <v>654</v>
      </c>
      <c r="W252" s="5365">
        <v>2.97E-3</v>
      </c>
      <c r="X252" s="6006">
        <v>1</v>
      </c>
      <c r="Y252" s="5395" t="s">
        <v>85</v>
      </c>
      <c r="Z252" s="5363" t="s">
        <v>178</v>
      </c>
      <c r="AA252" s="5448"/>
      <c r="AB252" s="5443"/>
      <c r="AC252" s="5395" t="s">
        <v>416</v>
      </c>
      <c r="AD252" s="5395" t="s">
        <v>1481</v>
      </c>
      <c r="AE252" s="5395" t="s">
        <v>294</v>
      </c>
      <c r="AF252" s="4593" t="s">
        <v>492</v>
      </c>
      <c r="AG252" s="3153" t="s">
        <v>117</v>
      </c>
      <c r="AH252" s="3738" t="s">
        <v>3113</v>
      </c>
      <c r="AI252" s="4416">
        <v>45717</v>
      </c>
      <c r="AJ252" s="4417">
        <v>45807</v>
      </c>
      <c r="AK252" s="3524">
        <f t="shared" ref="AK252:AK271" si="20">AJ252-AI252</f>
        <v>90</v>
      </c>
      <c r="AL252" s="3721">
        <v>0.5</v>
      </c>
      <c r="AM252" s="3719" t="s">
        <v>1605</v>
      </c>
      <c r="AN252" s="4700" t="s">
        <v>2826</v>
      </c>
      <c r="AO252" s="3135" t="s">
        <v>2323</v>
      </c>
      <c r="AP252" s="3115"/>
      <c r="AQ252" s="3396"/>
    </row>
    <row r="253" spans="1:45" ht="76.5" customHeight="1" thickBot="1" x14ac:dyDescent="0.25">
      <c r="A253" s="5482"/>
      <c r="B253" s="5400"/>
      <c r="C253" s="5400"/>
      <c r="D253" s="5400"/>
      <c r="E253" s="5364"/>
      <c r="F253" s="5400"/>
      <c r="G253" s="5400"/>
      <c r="H253" s="5400"/>
      <c r="I253" s="5364"/>
      <c r="J253" s="5400"/>
      <c r="K253" s="5364"/>
      <c r="L253" s="5400"/>
      <c r="M253" s="5400"/>
      <c r="N253" s="5400"/>
      <c r="O253" s="5400"/>
      <c r="P253" s="5400"/>
      <c r="Q253" s="5364"/>
      <c r="R253" s="5400"/>
      <c r="S253" s="5400"/>
      <c r="T253" s="5649"/>
      <c r="U253" s="5649"/>
      <c r="V253" s="5447"/>
      <c r="W253" s="5366"/>
      <c r="X253" s="5439"/>
      <c r="Y253" s="5439"/>
      <c r="Z253" s="5447"/>
      <c r="AA253" s="5449"/>
      <c r="AB253" s="5445"/>
      <c r="AC253" s="5439"/>
      <c r="AD253" s="5439"/>
      <c r="AE253" s="5439"/>
      <c r="AF253" s="5355" t="s">
        <v>493</v>
      </c>
      <c r="AG253" s="2973" t="s">
        <v>117</v>
      </c>
      <c r="AH253" s="3739" t="s">
        <v>3377</v>
      </c>
      <c r="AI253" s="4420">
        <v>45748</v>
      </c>
      <c r="AJ253" s="4421">
        <v>45807</v>
      </c>
      <c r="AK253" s="3284">
        <f t="shared" si="20"/>
        <v>59</v>
      </c>
      <c r="AL253" s="3727">
        <v>0.5</v>
      </c>
      <c r="AM253" s="3725" t="s">
        <v>1605</v>
      </c>
      <c r="AN253" s="4699" t="s">
        <v>2826</v>
      </c>
      <c r="AO253" s="3716" t="s">
        <v>2323</v>
      </c>
      <c r="AP253" s="3133"/>
      <c r="AQ253" s="3432"/>
    </row>
    <row r="254" spans="1:45" s="402" customFormat="1" ht="105" customHeight="1" thickTop="1" x14ac:dyDescent="0.2">
      <c r="A254" s="5480" t="s">
        <v>281</v>
      </c>
      <c r="B254" s="5483"/>
      <c r="C254" s="5472" t="s">
        <v>2730</v>
      </c>
      <c r="D254" s="5472" t="s">
        <v>400</v>
      </c>
      <c r="E254" s="5476" t="s">
        <v>401</v>
      </c>
      <c r="F254" s="5472" t="s">
        <v>410</v>
      </c>
      <c r="G254" s="5472" t="s">
        <v>499</v>
      </c>
      <c r="H254" s="5472" t="s">
        <v>446</v>
      </c>
      <c r="I254" s="5476" t="s">
        <v>500</v>
      </c>
      <c r="J254" s="5472" t="s">
        <v>412</v>
      </c>
      <c r="K254" s="5476" t="s">
        <v>501</v>
      </c>
      <c r="L254" s="5465">
        <v>0.91</v>
      </c>
      <c r="M254" s="5472" t="s">
        <v>85</v>
      </c>
      <c r="N254" s="5395" t="s">
        <v>643</v>
      </c>
      <c r="O254" s="5395" t="s">
        <v>650</v>
      </c>
      <c r="P254" s="5395" t="s">
        <v>651</v>
      </c>
      <c r="Q254" s="5363" t="s">
        <v>652</v>
      </c>
      <c r="R254" s="5395">
        <v>5324</v>
      </c>
      <c r="S254" s="5395" t="s">
        <v>113</v>
      </c>
      <c r="T254" s="5361" t="s">
        <v>655</v>
      </c>
      <c r="U254" s="5361" t="s">
        <v>25</v>
      </c>
      <c r="V254" s="5363" t="s">
        <v>656</v>
      </c>
      <c r="W254" s="5365">
        <v>2.97E-3</v>
      </c>
      <c r="X254" s="6006">
        <v>1</v>
      </c>
      <c r="Y254" s="5395" t="s">
        <v>85</v>
      </c>
      <c r="Z254" s="5363" t="s">
        <v>178</v>
      </c>
      <c r="AA254" s="5448"/>
      <c r="AB254" s="5443"/>
      <c r="AC254" s="5395" t="s">
        <v>416</v>
      </c>
      <c r="AD254" s="5395" t="s">
        <v>1481</v>
      </c>
      <c r="AE254" s="5395" t="s">
        <v>294</v>
      </c>
      <c r="AF254" s="3186" t="s">
        <v>494</v>
      </c>
      <c r="AG254" s="5152" t="s">
        <v>117</v>
      </c>
      <c r="AH254" s="5122" t="s">
        <v>3048</v>
      </c>
      <c r="AI254" s="4416">
        <v>45748</v>
      </c>
      <c r="AJ254" s="4417">
        <v>45838</v>
      </c>
      <c r="AK254" s="3524">
        <f t="shared" si="20"/>
        <v>90</v>
      </c>
      <c r="AL254" s="5187">
        <v>0.2</v>
      </c>
      <c r="AM254" s="5156" t="s">
        <v>1605</v>
      </c>
      <c r="AN254" s="5133" t="s">
        <v>2826</v>
      </c>
      <c r="AO254" s="5114" t="s">
        <v>2323</v>
      </c>
      <c r="AP254" s="5133"/>
      <c r="AQ254" s="3396"/>
    </row>
    <row r="255" spans="1:45" s="402" customFormat="1" ht="77.25" customHeight="1" x14ac:dyDescent="0.2">
      <c r="A255" s="5481"/>
      <c r="B255" s="5399"/>
      <c r="C255" s="5399"/>
      <c r="D255" s="5399"/>
      <c r="E255" s="5484"/>
      <c r="F255" s="5399"/>
      <c r="G255" s="5399"/>
      <c r="H255" s="5399"/>
      <c r="I255" s="5484"/>
      <c r="J255" s="5399"/>
      <c r="K255" s="5484"/>
      <c r="L255" s="5399"/>
      <c r="M255" s="5399"/>
      <c r="N255" s="5399"/>
      <c r="O255" s="5399"/>
      <c r="P255" s="5399"/>
      <c r="Q255" s="5484"/>
      <c r="R255" s="5399"/>
      <c r="S255" s="5399"/>
      <c r="T255" s="5648"/>
      <c r="U255" s="5648"/>
      <c r="V255" s="5446"/>
      <c r="W255" s="5996"/>
      <c r="X255" s="5438"/>
      <c r="Y255" s="5438"/>
      <c r="Z255" s="5446"/>
      <c r="AA255" s="5501"/>
      <c r="AB255" s="5444"/>
      <c r="AC255" s="5438"/>
      <c r="AD255" s="5438"/>
      <c r="AE255" s="5438"/>
      <c r="AF255" s="2932" t="s">
        <v>495</v>
      </c>
      <c r="AG255" s="5153" t="s">
        <v>117</v>
      </c>
      <c r="AH255" s="5123" t="s">
        <v>3049</v>
      </c>
      <c r="AI255" s="4418">
        <v>45748</v>
      </c>
      <c r="AJ255" s="4419">
        <v>45838</v>
      </c>
      <c r="AK255" s="3469">
        <f t="shared" si="20"/>
        <v>90</v>
      </c>
      <c r="AL255" s="5173">
        <v>0.2</v>
      </c>
      <c r="AM255" s="5211" t="s">
        <v>1605</v>
      </c>
      <c r="AN255" s="5136" t="s">
        <v>2826</v>
      </c>
      <c r="AO255" s="3400" t="s">
        <v>2323</v>
      </c>
      <c r="AP255" s="5136"/>
      <c r="AQ255" s="3419"/>
    </row>
    <row r="256" spans="1:45" s="402" customFormat="1" ht="105" customHeight="1" x14ac:dyDescent="0.2">
      <c r="A256" s="5481"/>
      <c r="B256" s="5399"/>
      <c r="C256" s="5399"/>
      <c r="D256" s="5399"/>
      <c r="E256" s="5484"/>
      <c r="F256" s="5399"/>
      <c r="G256" s="5399"/>
      <c r="H256" s="5399"/>
      <c r="I256" s="5484"/>
      <c r="J256" s="5399"/>
      <c r="K256" s="5484"/>
      <c r="L256" s="5399"/>
      <c r="M256" s="5399"/>
      <c r="N256" s="5399"/>
      <c r="O256" s="5399"/>
      <c r="P256" s="5399"/>
      <c r="Q256" s="5484"/>
      <c r="R256" s="5399"/>
      <c r="S256" s="5399"/>
      <c r="T256" s="5648"/>
      <c r="U256" s="5648"/>
      <c r="V256" s="5446"/>
      <c r="W256" s="5996"/>
      <c r="X256" s="5438"/>
      <c r="Y256" s="5438"/>
      <c r="Z256" s="5446"/>
      <c r="AA256" s="5501"/>
      <c r="AB256" s="5444"/>
      <c r="AC256" s="5438"/>
      <c r="AD256" s="5438"/>
      <c r="AE256" s="5438"/>
      <c r="AF256" s="5182" t="s">
        <v>496</v>
      </c>
      <c r="AG256" s="5153" t="s">
        <v>117</v>
      </c>
      <c r="AH256" s="5123" t="s">
        <v>3050</v>
      </c>
      <c r="AI256" s="4379">
        <v>45748</v>
      </c>
      <c r="AJ256" s="4380">
        <v>45930</v>
      </c>
      <c r="AK256" s="3469">
        <f t="shared" si="20"/>
        <v>182</v>
      </c>
      <c r="AL256" s="5173">
        <v>0.2</v>
      </c>
      <c r="AM256" s="5211" t="s">
        <v>1605</v>
      </c>
      <c r="AN256" s="5136" t="s">
        <v>2826</v>
      </c>
      <c r="AO256" s="4139" t="s">
        <v>2323</v>
      </c>
      <c r="AP256" s="5136"/>
      <c r="AQ256" s="3419"/>
    </row>
    <row r="257" spans="1:43" s="402" customFormat="1" ht="105.75" customHeight="1" x14ac:dyDescent="0.2">
      <c r="A257" s="5481"/>
      <c r="B257" s="5399"/>
      <c r="C257" s="5399"/>
      <c r="D257" s="5399"/>
      <c r="E257" s="5484"/>
      <c r="F257" s="5399"/>
      <c r="G257" s="5399"/>
      <c r="H257" s="5399"/>
      <c r="I257" s="5484"/>
      <c r="J257" s="5399"/>
      <c r="K257" s="5484"/>
      <c r="L257" s="5399"/>
      <c r="M257" s="5399"/>
      <c r="N257" s="5399"/>
      <c r="O257" s="5399"/>
      <c r="P257" s="5399"/>
      <c r="Q257" s="5484"/>
      <c r="R257" s="5399"/>
      <c r="S257" s="5399"/>
      <c r="T257" s="5648"/>
      <c r="U257" s="5648"/>
      <c r="V257" s="5446"/>
      <c r="W257" s="5996"/>
      <c r="X257" s="5438"/>
      <c r="Y257" s="5438"/>
      <c r="Z257" s="5446"/>
      <c r="AA257" s="5501"/>
      <c r="AB257" s="5444"/>
      <c r="AC257" s="5438"/>
      <c r="AD257" s="5438"/>
      <c r="AE257" s="5438"/>
      <c r="AF257" s="2932" t="s">
        <v>514</v>
      </c>
      <c r="AG257" s="5153" t="s">
        <v>117</v>
      </c>
      <c r="AH257" s="5123" t="s">
        <v>3051</v>
      </c>
      <c r="AI257" s="4379">
        <v>45689</v>
      </c>
      <c r="AJ257" s="4380">
        <v>45807</v>
      </c>
      <c r="AK257" s="3469">
        <f t="shared" si="20"/>
        <v>118</v>
      </c>
      <c r="AL257" s="5173">
        <v>0.2</v>
      </c>
      <c r="AM257" s="5211" t="s">
        <v>1605</v>
      </c>
      <c r="AN257" s="5136" t="s">
        <v>2826</v>
      </c>
      <c r="AO257" s="5121" t="s">
        <v>2323</v>
      </c>
      <c r="AP257" s="5136"/>
      <c r="AQ257" s="3419"/>
    </row>
    <row r="258" spans="1:43" s="402" customFormat="1" ht="109.5" customHeight="1" thickBot="1" x14ac:dyDescent="0.25">
      <c r="A258" s="5482"/>
      <c r="B258" s="5400"/>
      <c r="C258" s="5400"/>
      <c r="D258" s="5400"/>
      <c r="E258" s="5364"/>
      <c r="F258" s="5400"/>
      <c r="G258" s="5400"/>
      <c r="H258" s="5400"/>
      <c r="I258" s="5364"/>
      <c r="J258" s="5400"/>
      <c r="K258" s="5364"/>
      <c r="L258" s="5400"/>
      <c r="M258" s="5400"/>
      <c r="N258" s="5400"/>
      <c r="O258" s="5400"/>
      <c r="P258" s="5400"/>
      <c r="Q258" s="5364"/>
      <c r="R258" s="5400"/>
      <c r="S258" s="5400"/>
      <c r="T258" s="5649"/>
      <c r="U258" s="5649"/>
      <c r="V258" s="5447"/>
      <c r="W258" s="5366"/>
      <c r="X258" s="5439"/>
      <c r="Y258" s="5439"/>
      <c r="Z258" s="5447"/>
      <c r="AA258" s="5449"/>
      <c r="AB258" s="5445"/>
      <c r="AC258" s="5439"/>
      <c r="AD258" s="5439"/>
      <c r="AE258" s="5439"/>
      <c r="AF258" s="5184" t="s">
        <v>515</v>
      </c>
      <c r="AG258" s="5154" t="s">
        <v>117</v>
      </c>
      <c r="AH258" s="5127" t="s">
        <v>3052</v>
      </c>
      <c r="AI258" s="4377">
        <v>45748</v>
      </c>
      <c r="AJ258" s="4347">
        <v>45930</v>
      </c>
      <c r="AK258" s="3284">
        <f t="shared" si="20"/>
        <v>182</v>
      </c>
      <c r="AL258" s="5172">
        <v>0.2</v>
      </c>
      <c r="AM258" s="5165" t="s">
        <v>1605</v>
      </c>
      <c r="AN258" s="5134" t="s">
        <v>2826</v>
      </c>
      <c r="AO258" s="3716" t="s">
        <v>2323</v>
      </c>
      <c r="AP258" s="5134"/>
      <c r="AQ258" s="3432"/>
    </row>
    <row r="259" spans="1:43" ht="95.25" customHeight="1" thickTop="1" x14ac:dyDescent="0.2">
      <c r="A259" s="5480" t="s">
        <v>281</v>
      </c>
      <c r="B259" s="5483"/>
      <c r="C259" s="5472" t="s">
        <v>2730</v>
      </c>
      <c r="D259" s="5472" t="s">
        <v>400</v>
      </c>
      <c r="E259" s="5476" t="s">
        <v>401</v>
      </c>
      <c r="F259" s="5472" t="s">
        <v>410</v>
      </c>
      <c r="G259" s="5472" t="s">
        <v>499</v>
      </c>
      <c r="H259" s="5472" t="s">
        <v>446</v>
      </c>
      <c r="I259" s="5476" t="s">
        <v>500</v>
      </c>
      <c r="J259" s="5472" t="s">
        <v>412</v>
      </c>
      <c r="K259" s="5476" t="s">
        <v>501</v>
      </c>
      <c r="L259" s="5465">
        <v>0.91</v>
      </c>
      <c r="M259" s="5472" t="s">
        <v>85</v>
      </c>
      <c r="N259" s="5395" t="s">
        <v>643</v>
      </c>
      <c r="O259" s="5395" t="s">
        <v>650</v>
      </c>
      <c r="P259" s="5395" t="s">
        <v>651</v>
      </c>
      <c r="Q259" s="5363" t="s">
        <v>652</v>
      </c>
      <c r="R259" s="5395">
        <v>5324</v>
      </c>
      <c r="S259" s="5395" t="s">
        <v>113</v>
      </c>
      <c r="T259" s="5387" t="s">
        <v>657</v>
      </c>
      <c r="U259" s="5361" t="s">
        <v>25</v>
      </c>
      <c r="V259" s="5363" t="s">
        <v>658</v>
      </c>
      <c r="W259" s="5365">
        <v>2.97E-3</v>
      </c>
      <c r="X259" s="6006">
        <v>1</v>
      </c>
      <c r="Y259" s="5395" t="s">
        <v>85</v>
      </c>
      <c r="Z259" s="5363" t="s">
        <v>178</v>
      </c>
      <c r="AA259" s="5448"/>
      <c r="AB259" s="5443"/>
      <c r="AC259" s="5395" t="s">
        <v>416</v>
      </c>
      <c r="AD259" s="5395" t="s">
        <v>1481</v>
      </c>
      <c r="AE259" s="5395" t="s">
        <v>294</v>
      </c>
      <c r="AF259" s="4593" t="s">
        <v>516</v>
      </c>
      <c r="AG259" s="3153" t="s">
        <v>117</v>
      </c>
      <c r="AH259" s="2951" t="s">
        <v>3053</v>
      </c>
      <c r="AI259" s="4416">
        <v>45689</v>
      </c>
      <c r="AJ259" s="4417">
        <v>45747</v>
      </c>
      <c r="AK259" s="3524">
        <f t="shared" si="20"/>
        <v>58</v>
      </c>
      <c r="AL259" s="2977">
        <v>0.25</v>
      </c>
      <c r="AM259" s="2978" t="s">
        <v>1605</v>
      </c>
      <c r="AN259" s="4700" t="s">
        <v>2826</v>
      </c>
      <c r="AO259" s="3135" t="s">
        <v>2323</v>
      </c>
      <c r="AP259" s="3115"/>
      <c r="AQ259" s="3396"/>
    </row>
    <row r="260" spans="1:43" ht="108" customHeight="1" x14ac:dyDescent="0.2">
      <c r="A260" s="5481"/>
      <c r="B260" s="5399"/>
      <c r="C260" s="5399"/>
      <c r="D260" s="5399"/>
      <c r="E260" s="5484"/>
      <c r="F260" s="5399"/>
      <c r="G260" s="5399"/>
      <c r="H260" s="5399"/>
      <c r="I260" s="5484"/>
      <c r="J260" s="5399"/>
      <c r="K260" s="5484"/>
      <c r="L260" s="5399"/>
      <c r="M260" s="5399"/>
      <c r="N260" s="5399"/>
      <c r="O260" s="5399"/>
      <c r="P260" s="5399"/>
      <c r="Q260" s="5484"/>
      <c r="R260" s="5399"/>
      <c r="S260" s="5399"/>
      <c r="T260" s="5415"/>
      <c r="U260" s="5648"/>
      <c r="V260" s="5446"/>
      <c r="W260" s="5996"/>
      <c r="X260" s="5438"/>
      <c r="Y260" s="5438"/>
      <c r="Z260" s="5446"/>
      <c r="AA260" s="5501"/>
      <c r="AB260" s="5444"/>
      <c r="AC260" s="5438"/>
      <c r="AD260" s="5438"/>
      <c r="AE260" s="5438"/>
      <c r="AF260" s="2932" t="s">
        <v>517</v>
      </c>
      <c r="AG260" s="3656" t="s">
        <v>117</v>
      </c>
      <c r="AH260" s="4138" t="s">
        <v>3054</v>
      </c>
      <c r="AI260" s="4418">
        <v>45748</v>
      </c>
      <c r="AJ260" s="4419">
        <v>45838</v>
      </c>
      <c r="AK260" s="3469">
        <f t="shared" si="20"/>
        <v>90</v>
      </c>
      <c r="AL260" s="2971">
        <v>0.25</v>
      </c>
      <c r="AM260" s="3655" t="s">
        <v>1605</v>
      </c>
      <c r="AN260" s="4701" t="s">
        <v>2826</v>
      </c>
      <c r="AO260" s="4139" t="s">
        <v>2323</v>
      </c>
      <c r="AP260" s="3132"/>
      <c r="AQ260" s="3419"/>
    </row>
    <row r="261" spans="1:43" ht="76.5" customHeight="1" x14ac:dyDescent="0.2">
      <c r="A261" s="5481"/>
      <c r="B261" s="5399"/>
      <c r="C261" s="5399"/>
      <c r="D261" s="5399"/>
      <c r="E261" s="5484"/>
      <c r="F261" s="5399"/>
      <c r="G261" s="5399"/>
      <c r="H261" s="5399"/>
      <c r="I261" s="5484"/>
      <c r="J261" s="5399"/>
      <c r="K261" s="5484"/>
      <c r="L261" s="5399"/>
      <c r="M261" s="5399"/>
      <c r="N261" s="5399"/>
      <c r="O261" s="5399"/>
      <c r="P261" s="5399"/>
      <c r="Q261" s="5484"/>
      <c r="R261" s="5399"/>
      <c r="S261" s="5399"/>
      <c r="T261" s="5415"/>
      <c r="U261" s="5648"/>
      <c r="V261" s="5446"/>
      <c r="W261" s="5996"/>
      <c r="X261" s="5438"/>
      <c r="Y261" s="5438"/>
      <c r="Z261" s="5446"/>
      <c r="AA261" s="5501"/>
      <c r="AB261" s="5444"/>
      <c r="AC261" s="5438"/>
      <c r="AD261" s="5438"/>
      <c r="AE261" s="5438"/>
      <c r="AF261" s="2932" t="s">
        <v>518</v>
      </c>
      <c r="AG261" s="3656" t="s">
        <v>117</v>
      </c>
      <c r="AH261" s="4138" t="s">
        <v>3055</v>
      </c>
      <c r="AI261" s="4418">
        <v>45748</v>
      </c>
      <c r="AJ261" s="4419">
        <v>45930</v>
      </c>
      <c r="AK261" s="3469">
        <f t="shared" si="20"/>
        <v>182</v>
      </c>
      <c r="AL261" s="2971">
        <v>0.25</v>
      </c>
      <c r="AM261" s="3655" t="s">
        <v>1605</v>
      </c>
      <c r="AN261" s="4140" t="s">
        <v>2826</v>
      </c>
      <c r="AO261" s="4139" t="s">
        <v>2323</v>
      </c>
      <c r="AP261" s="3132"/>
      <c r="AQ261" s="3419"/>
    </row>
    <row r="262" spans="1:43" ht="72" customHeight="1" thickBot="1" x14ac:dyDescent="0.25">
      <c r="A262" s="5482"/>
      <c r="B262" s="5400"/>
      <c r="C262" s="5400"/>
      <c r="D262" s="5400"/>
      <c r="E262" s="5364"/>
      <c r="F262" s="5400"/>
      <c r="G262" s="5400"/>
      <c r="H262" s="5400"/>
      <c r="I262" s="5364"/>
      <c r="J262" s="5400"/>
      <c r="K262" s="5364"/>
      <c r="L262" s="5400"/>
      <c r="M262" s="5400"/>
      <c r="N262" s="5400"/>
      <c r="O262" s="5400"/>
      <c r="P262" s="5400"/>
      <c r="Q262" s="5364"/>
      <c r="R262" s="5400"/>
      <c r="S262" s="5400"/>
      <c r="T262" s="5388"/>
      <c r="U262" s="5649"/>
      <c r="V262" s="5447"/>
      <c r="W262" s="5366"/>
      <c r="X262" s="5439"/>
      <c r="Y262" s="5439"/>
      <c r="Z262" s="5447"/>
      <c r="AA262" s="5449"/>
      <c r="AB262" s="5445"/>
      <c r="AC262" s="5439"/>
      <c r="AD262" s="5439"/>
      <c r="AE262" s="5439"/>
      <c r="AF262" s="4600" t="s">
        <v>519</v>
      </c>
      <c r="AG262" s="2973" t="s">
        <v>117</v>
      </c>
      <c r="AH262" s="3739" t="s">
        <v>3056</v>
      </c>
      <c r="AI262" s="4420">
        <v>45931</v>
      </c>
      <c r="AJ262" s="4421">
        <v>45991</v>
      </c>
      <c r="AK262" s="3284">
        <f t="shared" si="20"/>
        <v>60</v>
      </c>
      <c r="AL262" s="2974">
        <v>0.25</v>
      </c>
      <c r="AM262" s="2972" t="s">
        <v>1605</v>
      </c>
      <c r="AN262" s="4698" t="s">
        <v>2826</v>
      </c>
      <c r="AO262" s="3716" t="s">
        <v>2323</v>
      </c>
      <c r="AP262" s="3133"/>
      <c r="AQ262" s="3432"/>
    </row>
    <row r="263" spans="1:43" ht="84.75" customHeight="1" thickTop="1" x14ac:dyDescent="0.2">
      <c r="A263" s="5480" t="s">
        <v>281</v>
      </c>
      <c r="B263" s="5483"/>
      <c r="C263" s="5472" t="s">
        <v>2730</v>
      </c>
      <c r="D263" s="5472" t="s">
        <v>400</v>
      </c>
      <c r="E263" s="5476" t="s">
        <v>401</v>
      </c>
      <c r="F263" s="5472" t="s">
        <v>410</v>
      </c>
      <c r="G263" s="5472" t="s">
        <v>499</v>
      </c>
      <c r="H263" s="5472" t="s">
        <v>446</v>
      </c>
      <c r="I263" s="5476" t="s">
        <v>500</v>
      </c>
      <c r="J263" s="5472" t="s">
        <v>412</v>
      </c>
      <c r="K263" s="5476" t="s">
        <v>501</v>
      </c>
      <c r="L263" s="5465">
        <v>0.91</v>
      </c>
      <c r="M263" s="5472" t="s">
        <v>85</v>
      </c>
      <c r="N263" s="5395" t="s">
        <v>643</v>
      </c>
      <c r="O263" s="5395" t="s">
        <v>650</v>
      </c>
      <c r="P263" s="5395" t="s">
        <v>417</v>
      </c>
      <c r="Q263" s="5363" t="s">
        <v>2169</v>
      </c>
      <c r="R263" s="6006">
        <v>0.8</v>
      </c>
      <c r="S263" s="5395" t="s">
        <v>85</v>
      </c>
      <c r="T263" s="5361" t="s">
        <v>659</v>
      </c>
      <c r="U263" s="5361" t="s">
        <v>25</v>
      </c>
      <c r="V263" s="5363" t="s">
        <v>660</v>
      </c>
      <c r="W263" s="5365">
        <v>2.97E-3</v>
      </c>
      <c r="X263" s="6006">
        <v>1</v>
      </c>
      <c r="Y263" s="5395" t="s">
        <v>85</v>
      </c>
      <c r="Z263" s="5363" t="s">
        <v>178</v>
      </c>
      <c r="AA263" s="5448"/>
      <c r="AB263" s="5443"/>
      <c r="AC263" s="5395" t="s">
        <v>416</v>
      </c>
      <c r="AD263" s="5395" t="s">
        <v>1481</v>
      </c>
      <c r="AE263" s="5395" t="s">
        <v>294</v>
      </c>
      <c r="AF263" s="4593" t="s">
        <v>520</v>
      </c>
      <c r="AG263" s="3153" t="s">
        <v>117</v>
      </c>
      <c r="AH263" s="3738" t="s">
        <v>3057</v>
      </c>
      <c r="AI263" s="4416">
        <v>45839</v>
      </c>
      <c r="AJ263" s="4417">
        <v>46006</v>
      </c>
      <c r="AK263" s="3524">
        <f t="shared" si="20"/>
        <v>167</v>
      </c>
      <c r="AL263" s="3721">
        <v>0.1</v>
      </c>
      <c r="AM263" s="3719" t="s">
        <v>1605</v>
      </c>
      <c r="AN263" s="4702" t="s">
        <v>2826</v>
      </c>
      <c r="AO263" s="3135" t="s">
        <v>2323</v>
      </c>
      <c r="AP263" s="3117"/>
      <c r="AQ263" s="4141"/>
    </row>
    <row r="264" spans="1:43" ht="78" customHeight="1" x14ac:dyDescent="0.2">
      <c r="A264" s="5481"/>
      <c r="B264" s="5399"/>
      <c r="C264" s="5399"/>
      <c r="D264" s="5399"/>
      <c r="E264" s="5484"/>
      <c r="F264" s="5399"/>
      <c r="G264" s="5399"/>
      <c r="H264" s="5399"/>
      <c r="I264" s="5484"/>
      <c r="J264" s="5399"/>
      <c r="K264" s="5484"/>
      <c r="L264" s="5399"/>
      <c r="M264" s="5399"/>
      <c r="N264" s="5399"/>
      <c r="O264" s="5399"/>
      <c r="P264" s="5399"/>
      <c r="Q264" s="5484"/>
      <c r="R264" s="5399"/>
      <c r="S264" s="5399"/>
      <c r="T264" s="5648"/>
      <c r="U264" s="5648"/>
      <c r="V264" s="5446"/>
      <c r="W264" s="5996"/>
      <c r="X264" s="5438"/>
      <c r="Y264" s="5438"/>
      <c r="Z264" s="5446"/>
      <c r="AA264" s="5501"/>
      <c r="AB264" s="5444"/>
      <c r="AC264" s="5438"/>
      <c r="AD264" s="5438"/>
      <c r="AE264" s="5438"/>
      <c r="AF264" s="4593" t="s">
        <v>533</v>
      </c>
      <c r="AG264" s="3656" t="s">
        <v>117</v>
      </c>
      <c r="AH264" s="4138" t="s">
        <v>3058</v>
      </c>
      <c r="AI264" s="4418">
        <v>45839</v>
      </c>
      <c r="AJ264" s="4419">
        <v>46006</v>
      </c>
      <c r="AK264" s="3469">
        <f t="shared" si="20"/>
        <v>167</v>
      </c>
      <c r="AL264" s="3724">
        <v>0.1</v>
      </c>
      <c r="AM264" s="3722" t="s">
        <v>1605</v>
      </c>
      <c r="AN264" s="4703" t="s">
        <v>2826</v>
      </c>
      <c r="AO264" s="4139" t="s">
        <v>2323</v>
      </c>
      <c r="AP264" s="4142"/>
      <c r="AQ264" s="4143"/>
    </row>
    <row r="265" spans="1:43" ht="79.5" customHeight="1" x14ac:dyDescent="0.2">
      <c r="A265" s="5481"/>
      <c r="B265" s="5399"/>
      <c r="C265" s="5399"/>
      <c r="D265" s="5399"/>
      <c r="E265" s="5484"/>
      <c r="F265" s="5399"/>
      <c r="G265" s="5399"/>
      <c r="H265" s="5399"/>
      <c r="I265" s="5484"/>
      <c r="J265" s="5399"/>
      <c r="K265" s="5484"/>
      <c r="L265" s="5399"/>
      <c r="M265" s="5399"/>
      <c r="N265" s="5399"/>
      <c r="O265" s="5399"/>
      <c r="P265" s="5399"/>
      <c r="Q265" s="5484"/>
      <c r="R265" s="5399"/>
      <c r="S265" s="5399"/>
      <c r="T265" s="5648"/>
      <c r="U265" s="5648"/>
      <c r="V265" s="5446"/>
      <c r="W265" s="5996"/>
      <c r="X265" s="5438"/>
      <c r="Y265" s="5438"/>
      <c r="Z265" s="5446"/>
      <c r="AA265" s="5501"/>
      <c r="AB265" s="5444"/>
      <c r="AC265" s="5438"/>
      <c r="AD265" s="5438"/>
      <c r="AE265" s="5438"/>
      <c r="AF265" s="2932" t="s">
        <v>534</v>
      </c>
      <c r="AG265" s="3656" t="s">
        <v>117</v>
      </c>
      <c r="AH265" s="4138" t="s">
        <v>3059</v>
      </c>
      <c r="AI265" s="4418">
        <v>45839</v>
      </c>
      <c r="AJ265" s="4419">
        <v>46006</v>
      </c>
      <c r="AK265" s="3469">
        <f t="shared" si="20"/>
        <v>167</v>
      </c>
      <c r="AL265" s="3724">
        <v>0.1</v>
      </c>
      <c r="AM265" s="3722" t="s">
        <v>1605</v>
      </c>
      <c r="AN265" s="4703" t="s">
        <v>2826</v>
      </c>
      <c r="AO265" s="3319" t="s">
        <v>2323</v>
      </c>
      <c r="AP265" s="4142"/>
      <c r="AQ265" s="4143"/>
    </row>
    <row r="266" spans="1:43" ht="105" customHeight="1" x14ac:dyDescent="0.2">
      <c r="A266" s="5481"/>
      <c r="B266" s="5399"/>
      <c r="C266" s="5399"/>
      <c r="D266" s="5399"/>
      <c r="E266" s="5484"/>
      <c r="F266" s="5399"/>
      <c r="G266" s="5399"/>
      <c r="H266" s="5399"/>
      <c r="I266" s="5484"/>
      <c r="J266" s="5399"/>
      <c r="K266" s="5484"/>
      <c r="L266" s="5399"/>
      <c r="M266" s="5399"/>
      <c r="N266" s="5399"/>
      <c r="O266" s="5399"/>
      <c r="P266" s="5399"/>
      <c r="Q266" s="5484"/>
      <c r="R266" s="5399"/>
      <c r="S266" s="5399"/>
      <c r="T266" s="5648"/>
      <c r="U266" s="5648"/>
      <c r="V266" s="5446"/>
      <c r="W266" s="5996"/>
      <c r="X266" s="5438"/>
      <c r="Y266" s="5438"/>
      <c r="Z266" s="5446"/>
      <c r="AA266" s="5501"/>
      <c r="AB266" s="5444"/>
      <c r="AC266" s="5438"/>
      <c r="AD266" s="5438"/>
      <c r="AE266" s="5438"/>
      <c r="AF266" s="2932" t="s">
        <v>535</v>
      </c>
      <c r="AG266" s="3656" t="s">
        <v>117</v>
      </c>
      <c r="AH266" s="4138" t="s">
        <v>3108</v>
      </c>
      <c r="AI266" s="4418">
        <v>45839</v>
      </c>
      <c r="AJ266" s="4419">
        <v>46006</v>
      </c>
      <c r="AK266" s="3469">
        <f t="shared" si="20"/>
        <v>167</v>
      </c>
      <c r="AL266" s="3724">
        <v>0.1</v>
      </c>
      <c r="AM266" s="3722" t="s">
        <v>1605</v>
      </c>
      <c r="AN266" s="4703" t="s">
        <v>2826</v>
      </c>
      <c r="AO266" s="2931" t="s">
        <v>2323</v>
      </c>
      <c r="AP266" s="4142"/>
      <c r="AQ266" s="4143"/>
    </row>
    <row r="267" spans="1:43" ht="98.25" customHeight="1" x14ac:dyDescent="0.2">
      <c r="A267" s="5481"/>
      <c r="B267" s="5399"/>
      <c r="C267" s="5399"/>
      <c r="D267" s="5399"/>
      <c r="E267" s="5484"/>
      <c r="F267" s="5399"/>
      <c r="G267" s="5399"/>
      <c r="H267" s="5399"/>
      <c r="I267" s="5484"/>
      <c r="J267" s="5399"/>
      <c r="K267" s="5484"/>
      <c r="L267" s="5399"/>
      <c r="M267" s="5399"/>
      <c r="N267" s="5399"/>
      <c r="O267" s="5399"/>
      <c r="P267" s="5399"/>
      <c r="Q267" s="5484"/>
      <c r="R267" s="5399"/>
      <c r="S267" s="5399"/>
      <c r="T267" s="5648"/>
      <c r="U267" s="5648"/>
      <c r="V267" s="5446"/>
      <c r="W267" s="5996"/>
      <c r="X267" s="5438"/>
      <c r="Y267" s="5438"/>
      <c r="Z267" s="5446"/>
      <c r="AA267" s="5501"/>
      <c r="AB267" s="5444"/>
      <c r="AC267" s="5438"/>
      <c r="AD267" s="5438"/>
      <c r="AE267" s="5438"/>
      <c r="AF267" s="2932" t="s">
        <v>536</v>
      </c>
      <c r="AG267" s="3656" t="s">
        <v>117</v>
      </c>
      <c r="AH267" s="4138" t="s">
        <v>3109</v>
      </c>
      <c r="AI267" s="4418">
        <v>45931</v>
      </c>
      <c r="AJ267" s="4419">
        <v>46006</v>
      </c>
      <c r="AK267" s="3469">
        <f t="shared" si="20"/>
        <v>75</v>
      </c>
      <c r="AL267" s="3724">
        <v>0.1</v>
      </c>
      <c r="AM267" s="3722" t="s">
        <v>1605</v>
      </c>
      <c r="AN267" s="4703" t="s">
        <v>2826</v>
      </c>
      <c r="AO267" s="4139" t="s">
        <v>2323</v>
      </c>
      <c r="AP267" s="4142"/>
      <c r="AQ267" s="4143"/>
    </row>
    <row r="268" spans="1:43" ht="81.75" customHeight="1" x14ac:dyDescent="0.2">
      <c r="A268" s="5481"/>
      <c r="B268" s="5399"/>
      <c r="C268" s="5399"/>
      <c r="D268" s="5399"/>
      <c r="E268" s="5484"/>
      <c r="F268" s="5399"/>
      <c r="G268" s="5399"/>
      <c r="H268" s="5399"/>
      <c r="I268" s="5484"/>
      <c r="J268" s="5399"/>
      <c r="K268" s="5484"/>
      <c r="L268" s="5399"/>
      <c r="M268" s="5399"/>
      <c r="N268" s="5399"/>
      <c r="O268" s="5399"/>
      <c r="P268" s="5399"/>
      <c r="Q268" s="5484"/>
      <c r="R268" s="5399"/>
      <c r="S268" s="5399"/>
      <c r="T268" s="5648"/>
      <c r="U268" s="5648"/>
      <c r="V268" s="5446"/>
      <c r="W268" s="5996"/>
      <c r="X268" s="5438"/>
      <c r="Y268" s="5438"/>
      <c r="Z268" s="5446"/>
      <c r="AA268" s="5501"/>
      <c r="AB268" s="5444"/>
      <c r="AC268" s="5438"/>
      <c r="AD268" s="5438"/>
      <c r="AE268" s="5438"/>
      <c r="AF268" s="3189" t="s">
        <v>537</v>
      </c>
      <c r="AG268" s="3656" t="s">
        <v>117</v>
      </c>
      <c r="AH268" s="4138" t="s">
        <v>3110</v>
      </c>
      <c r="AI268" s="4418">
        <v>45933</v>
      </c>
      <c r="AJ268" s="4419">
        <v>46021</v>
      </c>
      <c r="AK268" s="3469">
        <f t="shared" si="20"/>
        <v>88</v>
      </c>
      <c r="AL268" s="3724">
        <v>0.1</v>
      </c>
      <c r="AM268" s="3722" t="s">
        <v>1605</v>
      </c>
      <c r="AN268" s="4703" t="s">
        <v>2826</v>
      </c>
      <c r="AO268" s="3319" t="s">
        <v>2323</v>
      </c>
      <c r="AP268" s="4142"/>
      <c r="AQ268" s="4143"/>
    </row>
    <row r="269" spans="1:43" ht="90.75" customHeight="1" x14ac:dyDescent="0.2">
      <c r="A269" s="5481"/>
      <c r="B269" s="5399"/>
      <c r="C269" s="5399"/>
      <c r="D269" s="5399"/>
      <c r="E269" s="5484"/>
      <c r="F269" s="5399"/>
      <c r="G269" s="5399"/>
      <c r="H269" s="5399"/>
      <c r="I269" s="5484"/>
      <c r="J269" s="5399"/>
      <c r="K269" s="5484"/>
      <c r="L269" s="5399"/>
      <c r="M269" s="5399"/>
      <c r="N269" s="5399"/>
      <c r="O269" s="5399"/>
      <c r="P269" s="5399"/>
      <c r="Q269" s="5484"/>
      <c r="R269" s="5399"/>
      <c r="S269" s="5399"/>
      <c r="T269" s="5648"/>
      <c r="U269" s="5648"/>
      <c r="V269" s="5446"/>
      <c r="W269" s="5996"/>
      <c r="X269" s="5438"/>
      <c r="Y269" s="5438"/>
      <c r="Z269" s="5446"/>
      <c r="AA269" s="5501"/>
      <c r="AB269" s="5444"/>
      <c r="AC269" s="5438"/>
      <c r="AD269" s="5438"/>
      <c r="AE269" s="5438"/>
      <c r="AF269" s="2932" t="s">
        <v>538</v>
      </c>
      <c r="AG269" s="3656" t="s">
        <v>117</v>
      </c>
      <c r="AH269" s="4138" t="s">
        <v>3060</v>
      </c>
      <c r="AI269" s="4418">
        <v>45933</v>
      </c>
      <c r="AJ269" s="4419">
        <v>46021</v>
      </c>
      <c r="AK269" s="3469">
        <f t="shared" si="20"/>
        <v>88</v>
      </c>
      <c r="AL269" s="3724">
        <v>0.1</v>
      </c>
      <c r="AM269" s="3722" t="s">
        <v>1605</v>
      </c>
      <c r="AN269" s="4703" t="s">
        <v>2826</v>
      </c>
      <c r="AO269" s="2931" t="s">
        <v>2323</v>
      </c>
      <c r="AP269" s="4142"/>
      <c r="AQ269" s="4143"/>
    </row>
    <row r="270" spans="1:43" ht="106.5" customHeight="1" thickBot="1" x14ac:dyDescent="0.25">
      <c r="A270" s="6169"/>
      <c r="B270" s="6159"/>
      <c r="C270" s="6159"/>
      <c r="D270" s="6159"/>
      <c r="E270" s="6140"/>
      <c r="F270" s="6159"/>
      <c r="G270" s="6159"/>
      <c r="H270" s="6159"/>
      <c r="I270" s="6140"/>
      <c r="J270" s="6159"/>
      <c r="K270" s="6140"/>
      <c r="L270" s="6034"/>
      <c r="M270" s="6034"/>
      <c r="N270" s="6159"/>
      <c r="O270" s="6159"/>
      <c r="P270" s="6034"/>
      <c r="Q270" s="6140"/>
      <c r="R270" s="6159"/>
      <c r="S270" s="6034"/>
      <c r="T270" s="6167"/>
      <c r="U270" s="6167"/>
      <c r="V270" s="5541"/>
      <c r="W270" s="5996"/>
      <c r="X270" s="5438"/>
      <c r="Y270" s="5438"/>
      <c r="Z270" s="5446"/>
      <c r="AA270" s="5501"/>
      <c r="AB270" s="5444"/>
      <c r="AC270" s="5509"/>
      <c r="AD270" s="5509"/>
      <c r="AE270" s="5509"/>
      <c r="AF270" s="3189" t="s">
        <v>539</v>
      </c>
      <c r="AG270" s="2984" t="s">
        <v>117</v>
      </c>
      <c r="AH270" s="4823" t="s">
        <v>3111</v>
      </c>
      <c r="AI270" s="4824">
        <v>45748</v>
      </c>
      <c r="AJ270" s="4825">
        <v>46021</v>
      </c>
      <c r="AK270" s="3473">
        <f t="shared" si="20"/>
        <v>273</v>
      </c>
      <c r="AL270" s="4826">
        <v>0.1</v>
      </c>
      <c r="AM270" s="4827" t="s">
        <v>1605</v>
      </c>
      <c r="AN270" s="4828" t="s">
        <v>2826</v>
      </c>
      <c r="AO270" s="4139" t="s">
        <v>2323</v>
      </c>
      <c r="AP270" s="4828"/>
      <c r="AQ270" s="4829"/>
    </row>
    <row r="271" spans="1:43" ht="117.75" customHeight="1" thickTop="1" thickBot="1" x14ac:dyDescent="0.25">
      <c r="A271" s="4816" t="s">
        <v>281</v>
      </c>
      <c r="B271" s="4815"/>
      <c r="C271" s="4817" t="s">
        <v>2730</v>
      </c>
      <c r="D271" s="4817" t="s">
        <v>400</v>
      </c>
      <c r="E271" s="4818" t="s">
        <v>401</v>
      </c>
      <c r="F271" s="4817" t="s">
        <v>410</v>
      </c>
      <c r="G271" s="4817" t="s">
        <v>499</v>
      </c>
      <c r="H271" s="4817" t="s">
        <v>446</v>
      </c>
      <c r="I271" s="4818" t="s">
        <v>500</v>
      </c>
      <c r="J271" s="4817" t="s">
        <v>412</v>
      </c>
      <c r="K271" s="4818" t="s">
        <v>501</v>
      </c>
      <c r="L271" s="4838">
        <v>0.91</v>
      </c>
      <c r="M271" s="4144" t="s">
        <v>85</v>
      </c>
      <c r="N271" s="4131" t="s">
        <v>643</v>
      </c>
      <c r="O271" s="4131" t="s">
        <v>650</v>
      </c>
      <c r="P271" s="3136" t="s">
        <v>417</v>
      </c>
      <c r="Q271" s="4134" t="s">
        <v>2169</v>
      </c>
      <c r="R271" s="4819">
        <v>0.8</v>
      </c>
      <c r="S271" s="3136" t="s">
        <v>85</v>
      </c>
      <c r="T271" s="4820" t="s">
        <v>661</v>
      </c>
      <c r="U271" s="4820" t="s">
        <v>25</v>
      </c>
      <c r="V271" s="4134" t="s">
        <v>662</v>
      </c>
      <c r="W271" s="4982">
        <v>1.9499999999999999E-3</v>
      </c>
      <c r="X271" s="3141">
        <v>1</v>
      </c>
      <c r="Y271" s="3136" t="s">
        <v>85</v>
      </c>
      <c r="Z271" s="4884" t="s">
        <v>178</v>
      </c>
      <c r="AA271" s="3578"/>
      <c r="AB271" s="3579"/>
      <c r="AC271" s="4131" t="s">
        <v>416</v>
      </c>
      <c r="AD271" s="4131" t="s">
        <v>1481</v>
      </c>
      <c r="AE271" s="4821" t="s">
        <v>294</v>
      </c>
      <c r="AF271" s="4160" t="s">
        <v>540</v>
      </c>
      <c r="AG271" s="4822" t="s">
        <v>117</v>
      </c>
      <c r="AH271" s="3657" t="s">
        <v>3061</v>
      </c>
      <c r="AI271" s="4410">
        <v>45809</v>
      </c>
      <c r="AJ271" s="4413">
        <v>46021</v>
      </c>
      <c r="AK271" s="4210">
        <f t="shared" si="20"/>
        <v>212</v>
      </c>
      <c r="AL271" s="3581">
        <v>1</v>
      </c>
      <c r="AM271" s="3368" t="s">
        <v>1605</v>
      </c>
      <c r="AN271" s="4131" t="s">
        <v>2826</v>
      </c>
      <c r="AO271" s="3115" t="s">
        <v>2323</v>
      </c>
      <c r="AP271" s="4131"/>
      <c r="AQ271" s="3379"/>
    </row>
    <row r="272" spans="1:43" ht="94.5" customHeight="1" thickTop="1" thickBot="1" x14ac:dyDescent="0.25">
      <c r="A272" s="3512" t="s">
        <v>2726</v>
      </c>
      <c r="B272" s="3032"/>
      <c r="C272" s="2939" t="s">
        <v>2730</v>
      </c>
      <c r="D272" s="2939" t="s">
        <v>400</v>
      </c>
      <c r="E272" s="2959" t="s">
        <v>401</v>
      </c>
      <c r="F272" s="2939" t="s">
        <v>410</v>
      </c>
      <c r="G272" s="2939" t="s">
        <v>499</v>
      </c>
      <c r="H272" s="2976" t="s">
        <v>446</v>
      </c>
      <c r="I272" s="2959" t="s">
        <v>500</v>
      </c>
      <c r="J272" s="2939" t="s">
        <v>412</v>
      </c>
      <c r="K272" s="2959" t="s">
        <v>501</v>
      </c>
      <c r="L272" s="4833">
        <v>0.91</v>
      </c>
      <c r="M272" s="2939" t="s">
        <v>85</v>
      </c>
      <c r="N272" s="2992" t="s">
        <v>663</v>
      </c>
      <c r="O272" s="2939" t="s">
        <v>1573</v>
      </c>
      <c r="P272" s="2939" t="s">
        <v>1570</v>
      </c>
      <c r="Q272" s="2959" t="s">
        <v>2360</v>
      </c>
      <c r="R272" s="3030">
        <v>1</v>
      </c>
      <c r="S272" s="2939" t="s">
        <v>85</v>
      </c>
      <c r="T272" s="3152" t="s">
        <v>664</v>
      </c>
      <c r="U272" s="2989" t="s">
        <v>25</v>
      </c>
      <c r="V272" s="2959" t="s">
        <v>665</v>
      </c>
      <c r="W272" s="4975">
        <v>1.9499999999999999E-3</v>
      </c>
      <c r="X272" s="3030">
        <v>0.25</v>
      </c>
      <c r="Y272" s="2939" t="s">
        <v>85</v>
      </c>
      <c r="Z272" s="2955" t="s">
        <v>178</v>
      </c>
      <c r="AA272" s="3509"/>
      <c r="AB272" s="3728"/>
      <c r="AC272" s="2955" t="s">
        <v>416</v>
      </c>
      <c r="AD272" s="3012" t="s">
        <v>2090</v>
      </c>
      <c r="AE272" s="3012" t="s">
        <v>366</v>
      </c>
      <c r="AF272" s="3070" t="s">
        <v>541</v>
      </c>
      <c r="AG272" s="2989" t="s">
        <v>117</v>
      </c>
      <c r="AH272" s="4797" t="s">
        <v>3246</v>
      </c>
      <c r="AI272" s="4381">
        <v>45658</v>
      </c>
      <c r="AJ272" s="4381">
        <v>45991</v>
      </c>
      <c r="AK272" s="3166">
        <v>365</v>
      </c>
      <c r="AL272" s="2940">
        <v>1</v>
      </c>
      <c r="AM272" s="2992" t="s">
        <v>1613</v>
      </c>
      <c r="AN272" s="2992" t="s">
        <v>2092</v>
      </c>
      <c r="AO272" s="2992" t="s">
        <v>2093</v>
      </c>
      <c r="AP272" s="2992" t="s">
        <v>1772</v>
      </c>
      <c r="AQ272" s="3373" t="s">
        <v>2094</v>
      </c>
    </row>
    <row r="273" spans="1:44" ht="126.75" customHeight="1" thickTop="1" thickBot="1" x14ac:dyDescent="0.25">
      <c r="A273" s="3573" t="s">
        <v>2726</v>
      </c>
      <c r="B273" s="4145"/>
      <c r="C273" s="3113" t="s">
        <v>2730</v>
      </c>
      <c r="D273" s="3113" t="s">
        <v>400</v>
      </c>
      <c r="E273" s="3126" t="s">
        <v>401</v>
      </c>
      <c r="F273" s="3113" t="s">
        <v>410</v>
      </c>
      <c r="G273" s="3113" t="s">
        <v>499</v>
      </c>
      <c r="H273" s="2976" t="s">
        <v>446</v>
      </c>
      <c r="I273" s="3126" t="s">
        <v>500</v>
      </c>
      <c r="J273" s="3113" t="s">
        <v>412</v>
      </c>
      <c r="K273" s="3126" t="s">
        <v>501</v>
      </c>
      <c r="L273" s="4803">
        <v>0.91</v>
      </c>
      <c r="M273" s="3113" t="s">
        <v>85</v>
      </c>
      <c r="N273" s="3115" t="s">
        <v>663</v>
      </c>
      <c r="O273" s="2939" t="s">
        <v>1573</v>
      </c>
      <c r="P273" s="3113" t="s">
        <v>1571</v>
      </c>
      <c r="Q273" s="3126" t="s">
        <v>666</v>
      </c>
      <c r="R273" s="3119">
        <v>1</v>
      </c>
      <c r="S273" s="3113" t="s">
        <v>85</v>
      </c>
      <c r="T273" s="3153" t="s">
        <v>667</v>
      </c>
      <c r="U273" s="3028" t="s">
        <v>25</v>
      </c>
      <c r="V273" s="3126" t="s">
        <v>668</v>
      </c>
      <c r="W273" s="4974">
        <v>1.9499999999999999E-3</v>
      </c>
      <c r="X273" s="3119">
        <v>0.25</v>
      </c>
      <c r="Y273" s="3113" t="s">
        <v>85</v>
      </c>
      <c r="Z273" s="4886" t="s">
        <v>439</v>
      </c>
      <c r="AA273" s="3574"/>
      <c r="AB273" s="2970">
        <v>2600000000</v>
      </c>
      <c r="AC273" s="2951" t="s">
        <v>669</v>
      </c>
      <c r="AD273" s="3012" t="s">
        <v>2090</v>
      </c>
      <c r="AE273" s="3134" t="s">
        <v>366</v>
      </c>
      <c r="AF273" s="4593" t="s">
        <v>552</v>
      </c>
      <c r="AG273" s="3028" t="s">
        <v>117</v>
      </c>
      <c r="AH273" s="3126" t="s">
        <v>3247</v>
      </c>
      <c r="AI273" s="4422">
        <v>45748</v>
      </c>
      <c r="AJ273" s="4422">
        <v>45991</v>
      </c>
      <c r="AK273" s="3194">
        <v>270</v>
      </c>
      <c r="AL273" s="2840">
        <v>1</v>
      </c>
      <c r="AM273" s="3115" t="s">
        <v>1605</v>
      </c>
      <c r="AN273" s="4700" t="s">
        <v>2845</v>
      </c>
      <c r="AO273" s="3115" t="s">
        <v>2096</v>
      </c>
      <c r="AP273" s="4957" t="s">
        <v>2102</v>
      </c>
      <c r="AQ273" s="3023" t="s">
        <v>3341</v>
      </c>
      <c r="AR273" s="956"/>
    </row>
    <row r="274" spans="1:44" ht="93.75" customHeight="1" thickTop="1" thickBot="1" x14ac:dyDescent="0.25">
      <c r="A274" s="3512" t="s">
        <v>2726</v>
      </c>
      <c r="B274" s="3032"/>
      <c r="C274" s="2939" t="s">
        <v>2730</v>
      </c>
      <c r="D274" s="2939" t="s">
        <v>400</v>
      </c>
      <c r="E274" s="2959" t="s">
        <v>401</v>
      </c>
      <c r="F274" s="2939" t="s">
        <v>410</v>
      </c>
      <c r="G274" s="2939" t="s">
        <v>499</v>
      </c>
      <c r="H274" s="2976" t="s">
        <v>446</v>
      </c>
      <c r="I274" s="2959" t="s">
        <v>500</v>
      </c>
      <c r="J274" s="2939" t="s">
        <v>412</v>
      </c>
      <c r="K274" s="2959" t="s">
        <v>501</v>
      </c>
      <c r="L274" s="4833">
        <v>0.91</v>
      </c>
      <c r="M274" s="2939" t="s">
        <v>85</v>
      </c>
      <c r="N274" s="2992" t="s">
        <v>663</v>
      </c>
      <c r="O274" s="2939" t="s">
        <v>1573</v>
      </c>
      <c r="P274" s="2939" t="s">
        <v>1572</v>
      </c>
      <c r="Q274" s="2959" t="s">
        <v>670</v>
      </c>
      <c r="R274" s="3030">
        <v>1</v>
      </c>
      <c r="S274" s="2939" t="s">
        <v>85</v>
      </c>
      <c r="T274" s="3152" t="s">
        <v>671</v>
      </c>
      <c r="U274" s="2989" t="s">
        <v>25</v>
      </c>
      <c r="V274" s="2959" t="s">
        <v>2097</v>
      </c>
      <c r="W274" s="4975">
        <v>4.8900000000000002E-3</v>
      </c>
      <c r="X274" s="3030">
        <v>0.25</v>
      </c>
      <c r="Y274" s="2939" t="s">
        <v>85</v>
      </c>
      <c r="Z274" s="2955" t="s">
        <v>293</v>
      </c>
      <c r="AA274" s="3509"/>
      <c r="AB274" s="3728"/>
      <c r="AC274" s="2955" t="s">
        <v>669</v>
      </c>
      <c r="AD274" s="3012" t="s">
        <v>2090</v>
      </c>
      <c r="AE274" s="3012" t="s">
        <v>366</v>
      </c>
      <c r="AF274" s="3070" t="s">
        <v>553</v>
      </c>
      <c r="AG274" s="2989" t="s">
        <v>117</v>
      </c>
      <c r="AH274" s="2959" t="s">
        <v>3248</v>
      </c>
      <c r="AI274" s="4381">
        <v>45839</v>
      </c>
      <c r="AJ274" s="4381">
        <v>45991</v>
      </c>
      <c r="AK274" s="3166">
        <v>180</v>
      </c>
      <c r="AL274" s="2940">
        <v>1</v>
      </c>
      <c r="AM274" s="2992" t="s">
        <v>1613</v>
      </c>
      <c r="AN274" s="4700" t="s">
        <v>2845</v>
      </c>
      <c r="AO274" s="3115" t="s">
        <v>2096</v>
      </c>
      <c r="AP274" s="3115" t="s">
        <v>2713</v>
      </c>
      <c r="AQ274" s="3575" t="s">
        <v>2100</v>
      </c>
      <c r="AR274" s="956"/>
    </row>
    <row r="275" spans="1:44" ht="111.75" customHeight="1" thickTop="1" x14ac:dyDescent="0.2">
      <c r="A275" s="5480" t="s">
        <v>281</v>
      </c>
      <c r="B275" s="5483" t="s">
        <v>672</v>
      </c>
      <c r="C275" s="5472" t="s">
        <v>2730</v>
      </c>
      <c r="D275" s="5472" t="s">
        <v>400</v>
      </c>
      <c r="E275" s="5476" t="s">
        <v>401</v>
      </c>
      <c r="F275" s="5472" t="s">
        <v>402</v>
      </c>
      <c r="G275" s="5472" t="s">
        <v>403</v>
      </c>
      <c r="H275" s="5472" t="s">
        <v>454</v>
      </c>
      <c r="I275" s="5476" t="s">
        <v>405</v>
      </c>
      <c r="J275" s="5472" t="s">
        <v>406</v>
      </c>
      <c r="K275" s="5476" t="s">
        <v>673</v>
      </c>
      <c r="L275" s="5465">
        <v>0.9</v>
      </c>
      <c r="M275" s="5472" t="s">
        <v>85</v>
      </c>
      <c r="N275" s="5395" t="s">
        <v>674</v>
      </c>
      <c r="O275" s="5395" t="s">
        <v>2361</v>
      </c>
      <c r="P275" s="5395" t="s">
        <v>447</v>
      </c>
      <c r="Q275" s="5363" t="s">
        <v>675</v>
      </c>
      <c r="R275" s="6006">
        <v>0.25</v>
      </c>
      <c r="S275" s="5395" t="s">
        <v>85</v>
      </c>
      <c r="T275" s="5361" t="s">
        <v>676</v>
      </c>
      <c r="U275" s="5361" t="s">
        <v>25</v>
      </c>
      <c r="V275" s="5363" t="s">
        <v>677</v>
      </c>
      <c r="W275" s="5365">
        <v>1.9499999999999999E-3</v>
      </c>
      <c r="X275" s="6006">
        <v>1</v>
      </c>
      <c r="Y275" s="5395" t="s">
        <v>85</v>
      </c>
      <c r="Z275" s="5363" t="s">
        <v>178</v>
      </c>
      <c r="AA275" s="5448"/>
      <c r="AB275" s="5443"/>
      <c r="AC275" s="5395" t="s">
        <v>416</v>
      </c>
      <c r="AD275" s="5395" t="s">
        <v>1481</v>
      </c>
      <c r="AE275" s="5395" t="s">
        <v>294</v>
      </c>
      <c r="AF275" s="4593" t="s">
        <v>554</v>
      </c>
      <c r="AG275" s="3153" t="s">
        <v>117</v>
      </c>
      <c r="AH275" s="2951" t="s">
        <v>2957</v>
      </c>
      <c r="AI275" s="4376">
        <v>45658</v>
      </c>
      <c r="AJ275" s="4348">
        <v>46021</v>
      </c>
      <c r="AK275" s="3524">
        <f t="shared" ref="AK275:AK294" si="21">AJ275-AI275</f>
        <v>363</v>
      </c>
      <c r="AL275" s="2977">
        <v>0.5</v>
      </c>
      <c r="AM275" s="2978" t="s">
        <v>1605</v>
      </c>
      <c r="AN275" s="3115" t="s">
        <v>2247</v>
      </c>
      <c r="AO275" s="3660" t="s">
        <v>2693</v>
      </c>
      <c r="AP275" s="3660" t="s">
        <v>3427</v>
      </c>
      <c r="AQ275" s="3396" t="s">
        <v>3426</v>
      </c>
    </row>
    <row r="276" spans="1:44" ht="85.5" customHeight="1" thickBot="1" x14ac:dyDescent="0.25">
      <c r="A276" s="5481"/>
      <c r="B276" s="5399"/>
      <c r="C276" s="5399"/>
      <c r="D276" s="5399"/>
      <c r="E276" s="5484"/>
      <c r="F276" s="5399"/>
      <c r="G276" s="5399"/>
      <c r="H276" s="5399"/>
      <c r="I276" s="5484"/>
      <c r="J276" s="5399"/>
      <c r="K276" s="5484"/>
      <c r="L276" s="5399"/>
      <c r="M276" s="5399"/>
      <c r="N276" s="5399"/>
      <c r="O276" s="5399"/>
      <c r="P276" s="5399"/>
      <c r="Q276" s="5484"/>
      <c r="R276" s="5503"/>
      <c r="S276" s="5399"/>
      <c r="T276" s="5648"/>
      <c r="U276" s="5648"/>
      <c r="V276" s="5446"/>
      <c r="W276" s="5996"/>
      <c r="X276" s="5438"/>
      <c r="Y276" s="5438"/>
      <c r="Z276" s="5446"/>
      <c r="AA276" s="5501"/>
      <c r="AB276" s="5444"/>
      <c r="AC276" s="5438"/>
      <c r="AD276" s="5438"/>
      <c r="AE276" s="5438"/>
      <c r="AF276" s="2932" t="s">
        <v>555</v>
      </c>
      <c r="AG276" s="3656" t="s">
        <v>117</v>
      </c>
      <c r="AH276" s="3118" t="s">
        <v>2956</v>
      </c>
      <c r="AI276" s="4379">
        <v>45658</v>
      </c>
      <c r="AJ276" s="4380">
        <v>46021</v>
      </c>
      <c r="AK276" s="3469">
        <f t="shared" si="21"/>
        <v>363</v>
      </c>
      <c r="AL276" s="2971">
        <v>0.5</v>
      </c>
      <c r="AM276" s="3655" t="s">
        <v>1605</v>
      </c>
      <c r="AN276" s="3132" t="s">
        <v>2247</v>
      </c>
      <c r="AO276" s="4565" t="s">
        <v>2693</v>
      </c>
      <c r="AP276" s="4565" t="s">
        <v>3427</v>
      </c>
      <c r="AQ276" s="3419" t="s">
        <v>3426</v>
      </c>
    </row>
    <row r="277" spans="1:44" ht="134.25" customHeight="1" thickTop="1" thickBot="1" x14ac:dyDescent="0.25">
      <c r="A277" s="3633" t="s">
        <v>281</v>
      </c>
      <c r="B277" s="3035" t="s">
        <v>672</v>
      </c>
      <c r="C277" s="2991" t="s">
        <v>2730</v>
      </c>
      <c r="D277" s="2991" t="s">
        <v>400</v>
      </c>
      <c r="E277" s="3538" t="s">
        <v>401</v>
      </c>
      <c r="F277" s="2991" t="s">
        <v>402</v>
      </c>
      <c r="G277" s="2991" t="s">
        <v>403</v>
      </c>
      <c r="H277" s="2991" t="s">
        <v>454</v>
      </c>
      <c r="I277" s="3538" t="s">
        <v>405</v>
      </c>
      <c r="J277" s="2991" t="s">
        <v>406</v>
      </c>
      <c r="K277" s="3538" t="s">
        <v>673</v>
      </c>
      <c r="L277" s="4834">
        <v>0.9</v>
      </c>
      <c r="M277" s="2991" t="s">
        <v>85</v>
      </c>
      <c r="N277" s="2992" t="s">
        <v>674</v>
      </c>
      <c r="O277" s="2992" t="s">
        <v>2361</v>
      </c>
      <c r="P277" s="2992" t="s">
        <v>447</v>
      </c>
      <c r="Q277" s="2955" t="s">
        <v>675</v>
      </c>
      <c r="R277" s="2975">
        <v>0.25</v>
      </c>
      <c r="S277" s="2992" t="s">
        <v>85</v>
      </c>
      <c r="T277" s="3151" t="s">
        <v>678</v>
      </c>
      <c r="U277" s="3151" t="s">
        <v>25</v>
      </c>
      <c r="V277" s="2955" t="s">
        <v>679</v>
      </c>
      <c r="W277" s="4975">
        <v>1.9499999999999999E-3</v>
      </c>
      <c r="X277" s="2975">
        <v>0.25</v>
      </c>
      <c r="Y277" s="2992" t="s">
        <v>85</v>
      </c>
      <c r="Z277" s="2955" t="s">
        <v>178</v>
      </c>
      <c r="AA277" s="3634"/>
      <c r="AB277" s="3635"/>
      <c r="AC277" s="2992" t="s">
        <v>416</v>
      </c>
      <c r="AD277" s="2992" t="s">
        <v>1481</v>
      </c>
      <c r="AE277" s="2992" t="s">
        <v>294</v>
      </c>
      <c r="AF277" s="3070" t="s">
        <v>556</v>
      </c>
      <c r="AG277" s="3151" t="s">
        <v>117</v>
      </c>
      <c r="AH277" s="2955" t="s">
        <v>2955</v>
      </c>
      <c r="AI277" s="4423">
        <v>45658</v>
      </c>
      <c r="AJ277" s="4423">
        <v>46021</v>
      </c>
      <c r="AK277" s="2992">
        <f>AJ277-AI277</f>
        <v>363</v>
      </c>
      <c r="AL277" s="2975">
        <v>1</v>
      </c>
      <c r="AM277" s="2992" t="s">
        <v>1605</v>
      </c>
      <c r="AN277" s="2992" t="s">
        <v>2247</v>
      </c>
      <c r="AO277" s="4563" t="s">
        <v>2693</v>
      </c>
      <c r="AP277" s="2992" t="s">
        <v>1772</v>
      </c>
      <c r="AQ277" s="3373" t="s">
        <v>2689</v>
      </c>
    </row>
    <row r="278" spans="1:44" ht="111.75" customHeight="1" thickTop="1" thickBot="1" x14ac:dyDescent="0.25">
      <c r="A278" s="3576" t="s">
        <v>281</v>
      </c>
      <c r="B278" s="3368" t="s">
        <v>680</v>
      </c>
      <c r="C278" s="2976" t="s">
        <v>2730</v>
      </c>
      <c r="D278" s="2976" t="s">
        <v>400</v>
      </c>
      <c r="E278" s="3577" t="s">
        <v>401</v>
      </c>
      <c r="F278" s="2991" t="s">
        <v>402</v>
      </c>
      <c r="G278" s="2991" t="s">
        <v>403</v>
      </c>
      <c r="H278" s="2991" t="s">
        <v>454</v>
      </c>
      <c r="I278" s="3538" t="s">
        <v>405</v>
      </c>
      <c r="J278" s="2991" t="s">
        <v>406</v>
      </c>
      <c r="K278" s="3538" t="s">
        <v>673</v>
      </c>
      <c r="L278" s="4834">
        <v>0.9</v>
      </c>
      <c r="M278" s="2991" t="s">
        <v>85</v>
      </c>
      <c r="N278" s="2992" t="s">
        <v>674</v>
      </c>
      <c r="O278" s="2992" t="s">
        <v>2361</v>
      </c>
      <c r="P278" s="2992" t="s">
        <v>447</v>
      </c>
      <c r="Q278" s="2955" t="s">
        <v>675</v>
      </c>
      <c r="R278" s="2975">
        <v>0.25</v>
      </c>
      <c r="S278" s="2992" t="s">
        <v>85</v>
      </c>
      <c r="T278" s="4577" t="s">
        <v>681</v>
      </c>
      <c r="U278" s="3571" t="s">
        <v>25</v>
      </c>
      <c r="V278" s="2962" t="s">
        <v>1482</v>
      </c>
      <c r="W278" s="4982">
        <v>1.9499999999999999E-3</v>
      </c>
      <c r="X278" s="3141">
        <v>0</v>
      </c>
      <c r="Y278" s="3136" t="s">
        <v>85</v>
      </c>
      <c r="Z278" s="4884" t="s">
        <v>178</v>
      </c>
      <c r="AA278" s="3578"/>
      <c r="AB278" s="3579"/>
      <c r="AC278" s="3136" t="s">
        <v>416</v>
      </c>
      <c r="AD278" s="3136" t="s">
        <v>1481</v>
      </c>
      <c r="AE278" s="3136" t="s">
        <v>294</v>
      </c>
      <c r="AF278" s="4593" t="s">
        <v>557</v>
      </c>
      <c r="AG278" s="3580" t="s">
        <v>117</v>
      </c>
      <c r="AH278" s="4562" t="s">
        <v>2954</v>
      </c>
      <c r="AI278" s="4410">
        <v>45659</v>
      </c>
      <c r="AJ278" s="4411">
        <v>45991</v>
      </c>
      <c r="AK278" s="4128">
        <f t="shared" si="21"/>
        <v>332</v>
      </c>
      <c r="AL278" s="3581">
        <v>1</v>
      </c>
      <c r="AM278" s="3368" t="s">
        <v>1605</v>
      </c>
      <c r="AN278" s="3136" t="s">
        <v>2830</v>
      </c>
      <c r="AO278" s="4563" t="s">
        <v>2693</v>
      </c>
      <c r="AP278" s="3136" t="s">
        <v>2694</v>
      </c>
      <c r="AQ278" s="3379" t="s">
        <v>2690</v>
      </c>
    </row>
    <row r="279" spans="1:44" ht="94.5" customHeight="1" thickTop="1" x14ac:dyDescent="0.2">
      <c r="A279" s="5480" t="s">
        <v>281</v>
      </c>
      <c r="B279" s="5483" t="s">
        <v>672</v>
      </c>
      <c r="C279" s="5472" t="s">
        <v>2730</v>
      </c>
      <c r="D279" s="5472" t="s">
        <v>400</v>
      </c>
      <c r="E279" s="5476" t="s">
        <v>401</v>
      </c>
      <c r="F279" s="5472" t="s">
        <v>402</v>
      </c>
      <c r="G279" s="5472" t="s">
        <v>403</v>
      </c>
      <c r="H279" s="5472" t="s">
        <v>454</v>
      </c>
      <c r="I279" s="5476" t="s">
        <v>405</v>
      </c>
      <c r="J279" s="5472" t="s">
        <v>406</v>
      </c>
      <c r="K279" s="5476" t="s">
        <v>673</v>
      </c>
      <c r="L279" s="5465">
        <v>0.9</v>
      </c>
      <c r="M279" s="5472" t="s">
        <v>85</v>
      </c>
      <c r="N279" s="5395" t="s">
        <v>674</v>
      </c>
      <c r="O279" s="5395" t="s">
        <v>2361</v>
      </c>
      <c r="P279" s="5395" t="s">
        <v>447</v>
      </c>
      <c r="Q279" s="5363" t="s">
        <v>675</v>
      </c>
      <c r="R279" s="6006">
        <v>0.25</v>
      </c>
      <c r="S279" s="5395" t="s">
        <v>85</v>
      </c>
      <c r="T279" s="5361" t="s">
        <v>682</v>
      </c>
      <c r="U279" s="5361" t="s">
        <v>25</v>
      </c>
      <c r="V279" s="5363" t="s">
        <v>683</v>
      </c>
      <c r="W279" s="5365">
        <v>2.97E-3</v>
      </c>
      <c r="X279" s="6006">
        <v>0.25</v>
      </c>
      <c r="Y279" s="5395" t="s">
        <v>85</v>
      </c>
      <c r="Z279" s="5363" t="s">
        <v>178</v>
      </c>
      <c r="AA279" s="5448"/>
      <c r="AB279" s="5443"/>
      <c r="AC279" s="5395" t="s">
        <v>416</v>
      </c>
      <c r="AD279" s="5395" t="s">
        <v>1481</v>
      </c>
      <c r="AE279" s="5395" t="s">
        <v>294</v>
      </c>
      <c r="AF279" s="3186" t="s">
        <v>558</v>
      </c>
      <c r="AG279" s="3153" t="s">
        <v>117</v>
      </c>
      <c r="AH279" s="2951" t="s">
        <v>2953</v>
      </c>
      <c r="AI279" s="4376">
        <v>45717</v>
      </c>
      <c r="AJ279" s="4348">
        <v>45747</v>
      </c>
      <c r="AK279" s="3524">
        <f t="shared" si="21"/>
        <v>30</v>
      </c>
      <c r="AL279" s="2977">
        <v>0.3</v>
      </c>
      <c r="AM279" s="2978" t="s">
        <v>1605</v>
      </c>
      <c r="AN279" s="3115" t="s">
        <v>2247</v>
      </c>
      <c r="AO279" s="3660" t="s">
        <v>2693</v>
      </c>
      <c r="AP279" s="3115" t="s">
        <v>2691</v>
      </c>
      <c r="AQ279" s="3396" t="s">
        <v>2690</v>
      </c>
    </row>
    <row r="280" spans="1:44" ht="87" customHeight="1" thickBot="1" x14ac:dyDescent="0.25">
      <c r="A280" s="5482"/>
      <c r="B280" s="5400"/>
      <c r="C280" s="5400"/>
      <c r="D280" s="5400"/>
      <c r="E280" s="5364"/>
      <c r="F280" s="5400"/>
      <c r="G280" s="5400"/>
      <c r="H280" s="5400"/>
      <c r="I280" s="5364"/>
      <c r="J280" s="5400"/>
      <c r="K280" s="5364"/>
      <c r="L280" s="5400"/>
      <c r="M280" s="5400"/>
      <c r="N280" s="5400"/>
      <c r="O280" s="5400"/>
      <c r="P280" s="5400"/>
      <c r="Q280" s="5364"/>
      <c r="R280" s="5504"/>
      <c r="S280" s="5400"/>
      <c r="T280" s="5649"/>
      <c r="U280" s="5649"/>
      <c r="V280" s="5447"/>
      <c r="W280" s="5366"/>
      <c r="X280" s="5439"/>
      <c r="Y280" s="5439"/>
      <c r="Z280" s="5447"/>
      <c r="AA280" s="5449"/>
      <c r="AB280" s="5445"/>
      <c r="AC280" s="5439"/>
      <c r="AD280" s="5439"/>
      <c r="AE280" s="5439"/>
      <c r="AF280" s="4600" t="s">
        <v>1179</v>
      </c>
      <c r="AG280" s="2973" t="s">
        <v>117</v>
      </c>
      <c r="AH280" s="3116" t="s">
        <v>3134</v>
      </c>
      <c r="AI280" s="4377">
        <v>45658</v>
      </c>
      <c r="AJ280" s="4347">
        <v>46021</v>
      </c>
      <c r="AK280" s="3284">
        <f t="shared" si="21"/>
        <v>363</v>
      </c>
      <c r="AL280" s="2974">
        <v>0.7</v>
      </c>
      <c r="AM280" s="2972" t="s">
        <v>1605</v>
      </c>
      <c r="AN280" s="3133" t="s">
        <v>2247</v>
      </c>
      <c r="AO280" s="4565" t="s">
        <v>2693</v>
      </c>
      <c r="AP280" s="3133" t="s">
        <v>2691</v>
      </c>
      <c r="AQ280" s="3432" t="s">
        <v>2690</v>
      </c>
    </row>
    <row r="281" spans="1:44" ht="75.75" customHeight="1" thickTop="1" x14ac:dyDescent="0.2">
      <c r="A281" s="5480" t="s">
        <v>281</v>
      </c>
      <c r="B281" s="5483"/>
      <c r="C281" s="5472" t="s">
        <v>2730</v>
      </c>
      <c r="D281" s="5472" t="s">
        <v>400</v>
      </c>
      <c r="E281" s="5476" t="s">
        <v>401</v>
      </c>
      <c r="F281" s="5472" t="s">
        <v>402</v>
      </c>
      <c r="G281" s="5472" t="s">
        <v>403</v>
      </c>
      <c r="H281" s="5472" t="s">
        <v>454</v>
      </c>
      <c r="I281" s="5476" t="s">
        <v>405</v>
      </c>
      <c r="J281" s="5472" t="s">
        <v>406</v>
      </c>
      <c r="K281" s="5476" t="s">
        <v>673</v>
      </c>
      <c r="L281" s="5465">
        <v>0.9</v>
      </c>
      <c r="M281" s="5472" t="s">
        <v>85</v>
      </c>
      <c r="N281" s="5395" t="s">
        <v>674</v>
      </c>
      <c r="O281" s="5395" t="s">
        <v>2361</v>
      </c>
      <c r="P281" s="5395" t="s">
        <v>447</v>
      </c>
      <c r="Q281" s="5363" t="s">
        <v>675</v>
      </c>
      <c r="R281" s="6006">
        <v>0.25</v>
      </c>
      <c r="S281" s="5395" t="s">
        <v>85</v>
      </c>
      <c r="T281" s="5361" t="s">
        <v>684</v>
      </c>
      <c r="U281" s="5361" t="s">
        <v>25</v>
      </c>
      <c r="V281" s="5363" t="s">
        <v>685</v>
      </c>
      <c r="W281" s="5365">
        <v>2.97E-3</v>
      </c>
      <c r="X281" s="6006">
        <v>1</v>
      </c>
      <c r="Y281" s="5395" t="s">
        <v>85</v>
      </c>
      <c r="Z281" s="5363" t="s">
        <v>178</v>
      </c>
      <c r="AA281" s="5448"/>
      <c r="AB281" s="5443"/>
      <c r="AC281" s="5395" t="s">
        <v>416</v>
      </c>
      <c r="AD281" s="5395" t="s">
        <v>1481</v>
      </c>
      <c r="AE281" s="5395" t="s">
        <v>294</v>
      </c>
      <c r="AF281" s="4594" t="s">
        <v>1180</v>
      </c>
      <c r="AG281" s="3153" t="s">
        <v>117</v>
      </c>
      <c r="AH281" s="2951" t="s">
        <v>2951</v>
      </c>
      <c r="AI281" s="4376">
        <v>45658</v>
      </c>
      <c r="AJ281" s="4348">
        <v>46021</v>
      </c>
      <c r="AK281" s="3524">
        <f t="shared" si="21"/>
        <v>363</v>
      </c>
      <c r="AL281" s="2977">
        <v>0.3</v>
      </c>
      <c r="AM281" s="2978" t="s">
        <v>1605</v>
      </c>
      <c r="AN281" s="3115" t="s">
        <v>2247</v>
      </c>
      <c r="AO281" s="4561" t="s">
        <v>2693</v>
      </c>
      <c r="AP281" s="3115" t="s">
        <v>3427</v>
      </c>
      <c r="AQ281" s="3646" t="s">
        <v>3426</v>
      </c>
    </row>
    <row r="282" spans="1:44" ht="79.5" customHeight="1" thickBot="1" x14ac:dyDescent="0.25">
      <c r="A282" s="5482"/>
      <c r="B282" s="5400"/>
      <c r="C282" s="5400"/>
      <c r="D282" s="5400"/>
      <c r="E282" s="5364"/>
      <c r="F282" s="5400"/>
      <c r="G282" s="5400"/>
      <c r="H282" s="5400"/>
      <c r="I282" s="5364"/>
      <c r="J282" s="5400"/>
      <c r="K282" s="5364"/>
      <c r="L282" s="5400"/>
      <c r="M282" s="5400"/>
      <c r="N282" s="5400"/>
      <c r="O282" s="5400"/>
      <c r="P282" s="5400"/>
      <c r="Q282" s="5364"/>
      <c r="R282" s="5504"/>
      <c r="S282" s="5400"/>
      <c r="T282" s="5649"/>
      <c r="U282" s="5649"/>
      <c r="V282" s="5447"/>
      <c r="W282" s="5366"/>
      <c r="X282" s="5439"/>
      <c r="Y282" s="5439"/>
      <c r="Z282" s="5447"/>
      <c r="AA282" s="5449"/>
      <c r="AB282" s="5445"/>
      <c r="AC282" s="5439"/>
      <c r="AD282" s="5439"/>
      <c r="AE282" s="5439"/>
      <c r="AF282" s="4600" t="s">
        <v>1181</v>
      </c>
      <c r="AG282" s="2973" t="s">
        <v>117</v>
      </c>
      <c r="AH282" s="3116" t="s">
        <v>2950</v>
      </c>
      <c r="AI282" s="4377">
        <v>45658</v>
      </c>
      <c r="AJ282" s="4347">
        <v>46021</v>
      </c>
      <c r="AK282" s="3284">
        <f t="shared" si="21"/>
        <v>363</v>
      </c>
      <c r="AL282" s="2974">
        <v>0.7</v>
      </c>
      <c r="AM282" s="2972" t="s">
        <v>1605</v>
      </c>
      <c r="AN282" s="3133" t="s">
        <v>2247</v>
      </c>
      <c r="AO282" s="3716" t="s">
        <v>2693</v>
      </c>
      <c r="AP282" s="3133" t="s">
        <v>3427</v>
      </c>
      <c r="AQ282" s="4568" t="s">
        <v>3426</v>
      </c>
    </row>
    <row r="283" spans="1:44" ht="83.25" customHeight="1" thickTop="1" x14ac:dyDescent="0.2">
      <c r="A283" s="5480" t="s">
        <v>281</v>
      </c>
      <c r="B283" s="5483" t="s">
        <v>672</v>
      </c>
      <c r="C283" s="5472" t="s">
        <v>2730</v>
      </c>
      <c r="D283" s="5472" t="s">
        <v>400</v>
      </c>
      <c r="E283" s="5476" t="s">
        <v>401</v>
      </c>
      <c r="F283" s="5472" t="s">
        <v>402</v>
      </c>
      <c r="G283" s="5472" t="s">
        <v>403</v>
      </c>
      <c r="H283" s="5472" t="s">
        <v>454</v>
      </c>
      <c r="I283" s="5476" t="s">
        <v>405</v>
      </c>
      <c r="J283" s="5472" t="s">
        <v>406</v>
      </c>
      <c r="K283" s="5476" t="s">
        <v>673</v>
      </c>
      <c r="L283" s="5465">
        <v>0.9</v>
      </c>
      <c r="M283" s="5472" t="s">
        <v>85</v>
      </c>
      <c r="N283" s="5395" t="s">
        <v>674</v>
      </c>
      <c r="O283" s="5395" t="s">
        <v>2361</v>
      </c>
      <c r="P283" s="5395" t="s">
        <v>447</v>
      </c>
      <c r="Q283" s="5363" t="s">
        <v>675</v>
      </c>
      <c r="R283" s="6006">
        <v>0.25</v>
      </c>
      <c r="S283" s="5395" t="s">
        <v>85</v>
      </c>
      <c r="T283" s="5361" t="s">
        <v>686</v>
      </c>
      <c r="U283" s="5361" t="s">
        <v>25</v>
      </c>
      <c r="V283" s="5363" t="s">
        <v>687</v>
      </c>
      <c r="W283" s="5365">
        <v>1.9499999999999999E-3</v>
      </c>
      <c r="X283" s="5395">
        <v>30</v>
      </c>
      <c r="Y283" s="5395" t="s">
        <v>113</v>
      </c>
      <c r="Z283" s="5363" t="s">
        <v>439</v>
      </c>
      <c r="AA283" s="5448"/>
      <c r="AB283" s="5443"/>
      <c r="AC283" s="5395" t="s">
        <v>416</v>
      </c>
      <c r="AD283" s="5395" t="s">
        <v>1481</v>
      </c>
      <c r="AE283" s="5395" t="s">
        <v>294</v>
      </c>
      <c r="AF283" s="3186" t="s">
        <v>1182</v>
      </c>
      <c r="AG283" s="3153" t="s">
        <v>117</v>
      </c>
      <c r="AH283" s="2951" t="s">
        <v>2952</v>
      </c>
      <c r="AI283" s="4376">
        <v>45658</v>
      </c>
      <c r="AJ283" s="4348">
        <v>46021</v>
      </c>
      <c r="AK283" s="3524">
        <f t="shared" si="21"/>
        <v>363</v>
      </c>
      <c r="AL283" s="2977">
        <v>0.5</v>
      </c>
      <c r="AM283" s="2978" t="s">
        <v>1613</v>
      </c>
      <c r="AN283" s="3115" t="s">
        <v>2247</v>
      </c>
      <c r="AO283" s="3660" t="s">
        <v>2693</v>
      </c>
      <c r="AP283" s="4561"/>
      <c r="AQ283" s="3646"/>
    </row>
    <row r="284" spans="1:44" ht="111" customHeight="1" thickBot="1" x14ac:dyDescent="0.25">
      <c r="A284" s="5482"/>
      <c r="B284" s="5400"/>
      <c r="C284" s="5400"/>
      <c r="D284" s="5400"/>
      <c r="E284" s="5364"/>
      <c r="F284" s="5400"/>
      <c r="G284" s="5400"/>
      <c r="H284" s="5400"/>
      <c r="I284" s="5364"/>
      <c r="J284" s="5400"/>
      <c r="K284" s="5364"/>
      <c r="L284" s="5400"/>
      <c r="M284" s="5400"/>
      <c r="N284" s="5400"/>
      <c r="O284" s="5400"/>
      <c r="P284" s="5400"/>
      <c r="Q284" s="5364"/>
      <c r="R284" s="5504"/>
      <c r="S284" s="5400"/>
      <c r="T284" s="5649"/>
      <c r="U284" s="5649"/>
      <c r="V284" s="5447"/>
      <c r="W284" s="5366"/>
      <c r="X284" s="5439"/>
      <c r="Y284" s="5439"/>
      <c r="Z284" s="5447"/>
      <c r="AA284" s="5449"/>
      <c r="AB284" s="5445"/>
      <c r="AC284" s="5439"/>
      <c r="AD284" s="5439"/>
      <c r="AE284" s="5439"/>
      <c r="AF284" s="4600" t="s">
        <v>1183</v>
      </c>
      <c r="AG284" s="2973" t="s">
        <v>117</v>
      </c>
      <c r="AH284" s="3116" t="s">
        <v>2963</v>
      </c>
      <c r="AI284" s="4377">
        <v>45658</v>
      </c>
      <c r="AJ284" s="4347">
        <v>46021</v>
      </c>
      <c r="AK284" s="3284">
        <f t="shared" si="21"/>
        <v>363</v>
      </c>
      <c r="AL284" s="2974">
        <v>0.5</v>
      </c>
      <c r="AM284" s="2972" t="s">
        <v>1605</v>
      </c>
      <c r="AN284" s="3133" t="s">
        <v>2247</v>
      </c>
      <c r="AO284" s="4565" t="s">
        <v>2693</v>
      </c>
      <c r="AP284" s="3716" t="s">
        <v>2347</v>
      </c>
      <c r="AQ284" s="4568" t="s">
        <v>3428</v>
      </c>
    </row>
    <row r="285" spans="1:44" ht="124.5" customHeight="1" thickTop="1" x14ac:dyDescent="0.2">
      <c r="A285" s="5480" t="s">
        <v>281</v>
      </c>
      <c r="B285" s="5483"/>
      <c r="C285" s="5472" t="s">
        <v>2730</v>
      </c>
      <c r="D285" s="5472" t="s">
        <v>400</v>
      </c>
      <c r="E285" s="5476" t="s">
        <v>401</v>
      </c>
      <c r="F285" s="5472" t="s">
        <v>402</v>
      </c>
      <c r="G285" s="5472" t="s">
        <v>403</v>
      </c>
      <c r="H285" s="5472" t="s">
        <v>454</v>
      </c>
      <c r="I285" s="5476" t="s">
        <v>405</v>
      </c>
      <c r="J285" s="5472" t="s">
        <v>406</v>
      </c>
      <c r="K285" s="5476" t="s">
        <v>673</v>
      </c>
      <c r="L285" s="5465">
        <v>0.9</v>
      </c>
      <c r="M285" s="5472" t="s">
        <v>85</v>
      </c>
      <c r="N285" s="5395" t="s">
        <v>674</v>
      </c>
      <c r="O285" s="5395" t="s">
        <v>2361</v>
      </c>
      <c r="P285" s="5395" t="s">
        <v>447</v>
      </c>
      <c r="Q285" s="5363" t="s">
        <v>675</v>
      </c>
      <c r="R285" s="6006">
        <v>0.25</v>
      </c>
      <c r="S285" s="5395" t="s">
        <v>85</v>
      </c>
      <c r="T285" s="5361" t="s">
        <v>688</v>
      </c>
      <c r="U285" s="5361" t="s">
        <v>25</v>
      </c>
      <c r="V285" s="5363" t="s">
        <v>689</v>
      </c>
      <c r="W285" s="5365">
        <v>2.97E-3</v>
      </c>
      <c r="X285" s="6006">
        <v>1</v>
      </c>
      <c r="Y285" s="5395" t="s">
        <v>85</v>
      </c>
      <c r="Z285" s="5363" t="s">
        <v>178</v>
      </c>
      <c r="AA285" s="5448"/>
      <c r="AB285" s="5443"/>
      <c r="AC285" s="5395" t="s">
        <v>416</v>
      </c>
      <c r="AD285" s="5395" t="s">
        <v>1481</v>
      </c>
      <c r="AE285" s="5395" t="s">
        <v>294</v>
      </c>
      <c r="AF285" s="3186" t="s">
        <v>1184</v>
      </c>
      <c r="AG285" s="3153" t="s">
        <v>117</v>
      </c>
      <c r="AH285" s="2951" t="s">
        <v>3135</v>
      </c>
      <c r="AI285" s="4376">
        <v>45689</v>
      </c>
      <c r="AJ285" s="4348">
        <v>46006</v>
      </c>
      <c r="AK285" s="3524">
        <f t="shared" si="21"/>
        <v>317</v>
      </c>
      <c r="AL285" s="2977">
        <v>0.7</v>
      </c>
      <c r="AM285" s="2978" t="s">
        <v>1605</v>
      </c>
      <c r="AN285" s="3115" t="s">
        <v>2247</v>
      </c>
      <c r="AO285" s="4561" t="s">
        <v>2693</v>
      </c>
      <c r="AP285" s="3115" t="s">
        <v>2347</v>
      </c>
      <c r="AQ285" s="3646" t="s">
        <v>3428</v>
      </c>
    </row>
    <row r="286" spans="1:44" ht="60" customHeight="1" thickBot="1" x14ac:dyDescent="0.25">
      <c r="A286" s="5482"/>
      <c r="B286" s="5400"/>
      <c r="C286" s="5400"/>
      <c r="D286" s="5400"/>
      <c r="E286" s="5364"/>
      <c r="F286" s="5400"/>
      <c r="G286" s="5400"/>
      <c r="H286" s="5400"/>
      <c r="I286" s="5364"/>
      <c r="J286" s="5400"/>
      <c r="K286" s="5364"/>
      <c r="L286" s="5400"/>
      <c r="M286" s="5400"/>
      <c r="N286" s="5400"/>
      <c r="O286" s="5400"/>
      <c r="P286" s="5400"/>
      <c r="Q286" s="5364"/>
      <c r="R286" s="5504"/>
      <c r="S286" s="5400"/>
      <c r="T286" s="5649"/>
      <c r="U286" s="5649"/>
      <c r="V286" s="5447"/>
      <c r="W286" s="5366"/>
      <c r="X286" s="5439"/>
      <c r="Y286" s="5439"/>
      <c r="Z286" s="5447"/>
      <c r="AA286" s="5449"/>
      <c r="AB286" s="5445"/>
      <c r="AC286" s="5439"/>
      <c r="AD286" s="5439"/>
      <c r="AE286" s="5439"/>
      <c r="AF286" s="5343" t="s">
        <v>3440</v>
      </c>
      <c r="AG286" s="5357" t="s">
        <v>1526</v>
      </c>
      <c r="AH286" s="5312" t="s">
        <v>2962</v>
      </c>
      <c r="AI286" s="4377">
        <v>45703</v>
      </c>
      <c r="AJ286" s="4347">
        <v>46006</v>
      </c>
      <c r="AK286" s="3284">
        <f t="shared" si="21"/>
        <v>303</v>
      </c>
      <c r="AL286" s="2974">
        <v>0.3</v>
      </c>
      <c r="AM286" s="2972" t="s">
        <v>1605</v>
      </c>
      <c r="AN286" s="3133" t="s">
        <v>2247</v>
      </c>
      <c r="AO286" s="3716" t="s">
        <v>2248</v>
      </c>
      <c r="AP286" s="3133" t="s">
        <v>1772</v>
      </c>
      <c r="AQ286" s="4568" t="s">
        <v>2692</v>
      </c>
    </row>
    <row r="287" spans="1:44" ht="75" customHeight="1" thickTop="1" x14ac:dyDescent="0.2">
      <c r="A287" s="5480" t="s">
        <v>281</v>
      </c>
      <c r="B287" s="5483"/>
      <c r="C287" s="5472" t="s">
        <v>2730</v>
      </c>
      <c r="D287" s="5472" t="s">
        <v>400</v>
      </c>
      <c r="E287" s="5476" t="s">
        <v>401</v>
      </c>
      <c r="F287" s="5472" t="s">
        <v>402</v>
      </c>
      <c r="G287" s="5472" t="s">
        <v>403</v>
      </c>
      <c r="H287" s="5472" t="s">
        <v>454</v>
      </c>
      <c r="I287" s="5476" t="s">
        <v>405</v>
      </c>
      <c r="J287" s="5472" t="s">
        <v>406</v>
      </c>
      <c r="K287" s="5476" t="s">
        <v>673</v>
      </c>
      <c r="L287" s="5465">
        <v>0.9</v>
      </c>
      <c r="M287" s="5472" t="s">
        <v>85</v>
      </c>
      <c r="N287" s="5395" t="s">
        <v>674</v>
      </c>
      <c r="O287" s="5395" t="s">
        <v>2361</v>
      </c>
      <c r="P287" s="5395" t="s">
        <v>447</v>
      </c>
      <c r="Q287" s="5363" t="s">
        <v>675</v>
      </c>
      <c r="R287" s="6006">
        <v>0.25</v>
      </c>
      <c r="S287" s="5395" t="s">
        <v>85</v>
      </c>
      <c r="T287" s="5361" t="s">
        <v>690</v>
      </c>
      <c r="U287" s="5361" t="s">
        <v>25</v>
      </c>
      <c r="V287" s="5363" t="s">
        <v>691</v>
      </c>
      <c r="W287" s="5365">
        <v>2.97E-3</v>
      </c>
      <c r="X287" s="6006">
        <v>1</v>
      </c>
      <c r="Y287" s="5395" t="s">
        <v>85</v>
      </c>
      <c r="Z287" s="5363" t="s">
        <v>293</v>
      </c>
      <c r="AA287" s="5448"/>
      <c r="AB287" s="5443"/>
      <c r="AC287" s="5395" t="s">
        <v>416</v>
      </c>
      <c r="AD287" s="5395" t="s">
        <v>1481</v>
      </c>
      <c r="AE287" s="5395" t="s">
        <v>294</v>
      </c>
      <c r="AF287" s="3186" t="s">
        <v>1186</v>
      </c>
      <c r="AG287" s="3153" t="s">
        <v>117</v>
      </c>
      <c r="AH287" s="2951" t="s">
        <v>2961</v>
      </c>
      <c r="AI287" s="4376">
        <v>45931</v>
      </c>
      <c r="AJ287" s="4348">
        <v>46011</v>
      </c>
      <c r="AK287" s="3524">
        <f t="shared" si="21"/>
        <v>80</v>
      </c>
      <c r="AL287" s="2977">
        <v>0.8</v>
      </c>
      <c r="AM287" s="2978" t="s">
        <v>1605</v>
      </c>
      <c r="AN287" s="3115" t="s">
        <v>2247</v>
      </c>
      <c r="AO287" s="3660" t="s">
        <v>2693</v>
      </c>
      <c r="AP287" s="3115" t="s">
        <v>3427</v>
      </c>
      <c r="AQ287" s="4569" t="s">
        <v>3426</v>
      </c>
    </row>
    <row r="288" spans="1:44" ht="60" customHeight="1" thickBot="1" x14ac:dyDescent="0.25">
      <c r="A288" s="6169"/>
      <c r="B288" s="6159"/>
      <c r="C288" s="6159"/>
      <c r="D288" s="6159"/>
      <c r="E288" s="6140"/>
      <c r="F288" s="6159"/>
      <c r="G288" s="6159"/>
      <c r="H288" s="6159"/>
      <c r="I288" s="6140"/>
      <c r="J288" s="6159"/>
      <c r="K288" s="6140"/>
      <c r="L288" s="6159"/>
      <c r="M288" s="6159"/>
      <c r="N288" s="6159"/>
      <c r="O288" s="6159"/>
      <c r="P288" s="6159"/>
      <c r="Q288" s="6140"/>
      <c r="R288" s="6158"/>
      <c r="S288" s="6159"/>
      <c r="T288" s="6167"/>
      <c r="U288" s="6167"/>
      <c r="V288" s="5541"/>
      <c r="W288" s="6168"/>
      <c r="X288" s="5509"/>
      <c r="Y288" s="5509"/>
      <c r="Z288" s="5541"/>
      <c r="AA288" s="6165"/>
      <c r="AB288" s="6166"/>
      <c r="AC288" s="5509"/>
      <c r="AD288" s="5509"/>
      <c r="AE288" s="5509"/>
      <c r="AF288" s="4600" t="s">
        <v>2661</v>
      </c>
      <c r="AG288" s="2984" t="s">
        <v>117</v>
      </c>
      <c r="AH288" s="3582" t="s">
        <v>2960</v>
      </c>
      <c r="AI288" s="4424">
        <v>46011</v>
      </c>
      <c r="AJ288" s="4357">
        <v>46021</v>
      </c>
      <c r="AK288" s="3473">
        <f t="shared" si="21"/>
        <v>10</v>
      </c>
      <c r="AL288" s="3583">
        <v>0.2</v>
      </c>
      <c r="AM288" s="3358" t="s">
        <v>1605</v>
      </c>
      <c r="AN288" s="3107" t="s">
        <v>2247</v>
      </c>
      <c r="AO288" s="4565" t="s">
        <v>2693</v>
      </c>
      <c r="AP288" s="3107" t="s">
        <v>1772</v>
      </c>
      <c r="AQ288" s="4566" t="s">
        <v>2692</v>
      </c>
    </row>
    <row r="289" spans="1:44" ht="60" customHeight="1" thickTop="1" x14ac:dyDescent="0.2">
      <c r="A289" s="5480" t="s">
        <v>281</v>
      </c>
      <c r="B289" s="5483"/>
      <c r="C289" s="5472" t="s">
        <v>2730</v>
      </c>
      <c r="D289" s="5472" t="s">
        <v>400</v>
      </c>
      <c r="E289" s="5476" t="s">
        <v>401</v>
      </c>
      <c r="F289" s="5472" t="s">
        <v>402</v>
      </c>
      <c r="G289" s="5472" t="s">
        <v>403</v>
      </c>
      <c r="H289" s="5472" t="s">
        <v>454</v>
      </c>
      <c r="I289" s="5476" t="s">
        <v>405</v>
      </c>
      <c r="J289" s="5472" t="s">
        <v>406</v>
      </c>
      <c r="K289" s="5476" t="s">
        <v>673</v>
      </c>
      <c r="L289" s="5465">
        <v>0.9</v>
      </c>
      <c r="M289" s="5472" t="s">
        <v>85</v>
      </c>
      <c r="N289" s="5395" t="s">
        <v>674</v>
      </c>
      <c r="O289" s="5395" t="s">
        <v>2361</v>
      </c>
      <c r="P289" s="5395" t="s">
        <v>447</v>
      </c>
      <c r="Q289" s="5363" t="s">
        <v>675</v>
      </c>
      <c r="R289" s="6006">
        <v>0.25</v>
      </c>
      <c r="S289" s="5395" t="s">
        <v>85</v>
      </c>
      <c r="T289" s="5361" t="s">
        <v>692</v>
      </c>
      <c r="U289" s="5361" t="s">
        <v>25</v>
      </c>
      <c r="V289" s="5363" t="s">
        <v>693</v>
      </c>
      <c r="W289" s="5365">
        <v>2.97E-3</v>
      </c>
      <c r="X289" s="6006">
        <v>1</v>
      </c>
      <c r="Y289" s="5395" t="s">
        <v>85</v>
      </c>
      <c r="Z289" s="5389" t="s">
        <v>439</v>
      </c>
      <c r="AA289" s="5448"/>
      <c r="AB289" s="5443"/>
      <c r="AC289" s="5395" t="s">
        <v>416</v>
      </c>
      <c r="AD289" s="5395" t="s">
        <v>1481</v>
      </c>
      <c r="AE289" s="5395" t="s">
        <v>294</v>
      </c>
      <c r="AF289" s="3186" t="s">
        <v>2662</v>
      </c>
      <c r="AG289" s="3153" t="s">
        <v>117</v>
      </c>
      <c r="AH289" s="2951" t="s">
        <v>2959</v>
      </c>
      <c r="AI289" s="4376">
        <v>45717</v>
      </c>
      <c r="AJ289" s="4348">
        <v>46021</v>
      </c>
      <c r="AK289" s="3524">
        <f t="shared" si="21"/>
        <v>304</v>
      </c>
      <c r="AL289" s="2977">
        <v>0.7</v>
      </c>
      <c r="AM289" s="2978" t="s">
        <v>1605</v>
      </c>
      <c r="AN289" s="3115" t="s">
        <v>2247</v>
      </c>
      <c r="AO289" s="4561" t="s">
        <v>2693</v>
      </c>
      <c r="AP289" s="3115" t="s">
        <v>1772</v>
      </c>
      <c r="AQ289" s="3396" t="s">
        <v>2692</v>
      </c>
    </row>
    <row r="290" spans="1:44" ht="117" customHeight="1" thickBot="1" x14ac:dyDescent="0.25">
      <c r="A290" s="6169"/>
      <c r="B290" s="6159"/>
      <c r="C290" s="6159"/>
      <c r="D290" s="6159"/>
      <c r="E290" s="6140"/>
      <c r="F290" s="6159"/>
      <c r="G290" s="6159"/>
      <c r="H290" s="6159"/>
      <c r="I290" s="6140"/>
      <c r="J290" s="6159"/>
      <c r="K290" s="6140"/>
      <c r="L290" s="6159"/>
      <c r="M290" s="6159"/>
      <c r="N290" s="6159"/>
      <c r="O290" s="6159"/>
      <c r="P290" s="6159"/>
      <c r="Q290" s="6140"/>
      <c r="R290" s="6158"/>
      <c r="S290" s="6159"/>
      <c r="T290" s="6167"/>
      <c r="U290" s="6167"/>
      <c r="V290" s="5541"/>
      <c r="W290" s="6168"/>
      <c r="X290" s="5509"/>
      <c r="Y290" s="5509"/>
      <c r="Z290" s="5390"/>
      <c r="AA290" s="6165"/>
      <c r="AB290" s="6166"/>
      <c r="AC290" s="5509"/>
      <c r="AD290" s="5509"/>
      <c r="AE290" s="5509"/>
      <c r="AF290" s="4600" t="s">
        <v>2663</v>
      </c>
      <c r="AG290" s="2984" t="s">
        <v>117</v>
      </c>
      <c r="AH290" s="3582" t="s">
        <v>3435</v>
      </c>
      <c r="AI290" s="4424">
        <v>45748</v>
      </c>
      <c r="AJ290" s="4357">
        <v>46021</v>
      </c>
      <c r="AK290" s="3473">
        <f t="shared" si="21"/>
        <v>273</v>
      </c>
      <c r="AL290" s="3583">
        <v>0.3</v>
      </c>
      <c r="AM290" s="3358" t="s">
        <v>1605</v>
      </c>
      <c r="AN290" s="3107" t="s">
        <v>2247</v>
      </c>
      <c r="AO290" s="3716" t="s">
        <v>2693</v>
      </c>
      <c r="AP290" s="3107" t="s">
        <v>3427</v>
      </c>
      <c r="AQ290" s="3367" t="s">
        <v>3426</v>
      </c>
    </row>
    <row r="291" spans="1:44" ht="90" customHeight="1" thickTop="1" x14ac:dyDescent="0.2">
      <c r="A291" s="5480" t="s">
        <v>281</v>
      </c>
      <c r="B291" s="5483"/>
      <c r="C291" s="5472" t="s">
        <v>2730</v>
      </c>
      <c r="D291" s="5472" t="s">
        <v>400</v>
      </c>
      <c r="E291" s="5476" t="s">
        <v>401</v>
      </c>
      <c r="F291" s="5472" t="s">
        <v>402</v>
      </c>
      <c r="G291" s="5472" t="s">
        <v>403</v>
      </c>
      <c r="H291" s="5472" t="s">
        <v>454</v>
      </c>
      <c r="I291" s="5476" t="s">
        <v>405</v>
      </c>
      <c r="J291" s="5472" t="s">
        <v>406</v>
      </c>
      <c r="K291" s="5476" t="s">
        <v>673</v>
      </c>
      <c r="L291" s="5465">
        <v>0.9</v>
      </c>
      <c r="M291" s="5472" t="s">
        <v>85</v>
      </c>
      <c r="N291" s="5395" t="s">
        <v>674</v>
      </c>
      <c r="O291" s="5395" t="s">
        <v>2361</v>
      </c>
      <c r="P291" s="5395" t="s">
        <v>447</v>
      </c>
      <c r="Q291" s="5363" t="s">
        <v>675</v>
      </c>
      <c r="R291" s="6006">
        <v>0.25</v>
      </c>
      <c r="S291" s="5395" t="s">
        <v>85</v>
      </c>
      <c r="T291" s="5361" t="s">
        <v>694</v>
      </c>
      <c r="U291" s="5361" t="s">
        <v>25</v>
      </c>
      <c r="V291" s="5363" t="s">
        <v>3430</v>
      </c>
      <c r="W291" s="5365">
        <v>2.97E-3</v>
      </c>
      <c r="X291" s="6006">
        <v>0.25</v>
      </c>
      <c r="Y291" s="5395" t="s">
        <v>85</v>
      </c>
      <c r="Z291" s="5363" t="s">
        <v>178</v>
      </c>
      <c r="AA291" s="5448"/>
      <c r="AB291" s="5443"/>
      <c r="AC291" s="5395" t="s">
        <v>416</v>
      </c>
      <c r="AD291" s="5395" t="s">
        <v>1481</v>
      </c>
      <c r="AE291" s="5395" t="s">
        <v>294</v>
      </c>
      <c r="AF291" s="4594" t="s">
        <v>1187</v>
      </c>
      <c r="AG291" s="3153" t="s">
        <v>117</v>
      </c>
      <c r="AH291" s="2951" t="s">
        <v>3436</v>
      </c>
      <c r="AI291" s="4376">
        <v>45717</v>
      </c>
      <c r="AJ291" s="4348">
        <v>46021</v>
      </c>
      <c r="AK291" s="3524">
        <f t="shared" si="21"/>
        <v>304</v>
      </c>
      <c r="AL291" s="2977">
        <v>0.5</v>
      </c>
      <c r="AM291" s="2978" t="s">
        <v>1605</v>
      </c>
      <c r="AN291" s="3115" t="s">
        <v>2247</v>
      </c>
      <c r="AO291" s="4561" t="s">
        <v>2693</v>
      </c>
      <c r="AP291" s="3115" t="s">
        <v>3427</v>
      </c>
      <c r="AQ291" s="3429" t="s">
        <v>3426</v>
      </c>
      <c r="AR291" s="956"/>
    </row>
    <row r="292" spans="1:44" ht="87.75" customHeight="1" thickBot="1" x14ac:dyDescent="0.25">
      <c r="A292" s="5482"/>
      <c r="B292" s="5400"/>
      <c r="C292" s="5400"/>
      <c r="D292" s="5400"/>
      <c r="E292" s="5364"/>
      <c r="F292" s="5400"/>
      <c r="G292" s="5400"/>
      <c r="H292" s="5400"/>
      <c r="I292" s="5364"/>
      <c r="J292" s="6159"/>
      <c r="K292" s="6140"/>
      <c r="L292" s="6159"/>
      <c r="M292" s="6159"/>
      <c r="N292" s="6159"/>
      <c r="O292" s="6159"/>
      <c r="P292" s="6159"/>
      <c r="Q292" s="6140"/>
      <c r="R292" s="6158"/>
      <c r="S292" s="5400"/>
      <c r="T292" s="5649"/>
      <c r="U292" s="5649"/>
      <c r="V292" s="5447"/>
      <c r="W292" s="5366"/>
      <c r="X292" s="5439"/>
      <c r="Y292" s="5439"/>
      <c r="Z292" s="5447"/>
      <c r="AA292" s="5449"/>
      <c r="AB292" s="5445"/>
      <c r="AC292" s="5439"/>
      <c r="AD292" s="5439"/>
      <c r="AE292" s="5439"/>
      <c r="AF292" s="3189" t="s">
        <v>1188</v>
      </c>
      <c r="AG292" s="2973" t="s">
        <v>117</v>
      </c>
      <c r="AH292" s="3116" t="s">
        <v>2958</v>
      </c>
      <c r="AI292" s="4377">
        <v>45717</v>
      </c>
      <c r="AJ292" s="4347">
        <v>46021</v>
      </c>
      <c r="AK292" s="3284">
        <f t="shared" si="21"/>
        <v>304</v>
      </c>
      <c r="AL292" s="2974">
        <v>0.5</v>
      </c>
      <c r="AM292" s="2972" t="s">
        <v>1605</v>
      </c>
      <c r="AN292" s="3133" t="s">
        <v>2247</v>
      </c>
      <c r="AO292" s="3716" t="s">
        <v>2693</v>
      </c>
      <c r="AP292" s="3133" t="s">
        <v>3427</v>
      </c>
      <c r="AQ292" s="3584" t="s">
        <v>3426</v>
      </c>
      <c r="AR292" s="956"/>
    </row>
    <row r="293" spans="1:44" ht="146.25" customHeight="1" thickTop="1" x14ac:dyDescent="0.2">
      <c r="A293" s="5480" t="s">
        <v>281</v>
      </c>
      <c r="B293" s="5483"/>
      <c r="C293" s="5472" t="s">
        <v>2730</v>
      </c>
      <c r="D293" s="5472" t="s">
        <v>400</v>
      </c>
      <c r="E293" s="5476" t="s">
        <v>401</v>
      </c>
      <c r="F293" s="5472" t="s">
        <v>402</v>
      </c>
      <c r="G293" s="5472" t="s">
        <v>403</v>
      </c>
      <c r="H293" s="5472" t="s">
        <v>454</v>
      </c>
      <c r="I293" s="5476" t="s">
        <v>405</v>
      </c>
      <c r="J293" s="5472" t="s">
        <v>406</v>
      </c>
      <c r="K293" s="5476" t="s">
        <v>673</v>
      </c>
      <c r="L293" s="5465">
        <v>0.9</v>
      </c>
      <c r="M293" s="5472" t="s">
        <v>85</v>
      </c>
      <c r="N293" s="5395" t="s">
        <v>674</v>
      </c>
      <c r="O293" s="5395" t="s">
        <v>2361</v>
      </c>
      <c r="P293" s="5395" t="s">
        <v>447</v>
      </c>
      <c r="Q293" s="5363" t="s">
        <v>675</v>
      </c>
      <c r="R293" s="6006">
        <v>0.25</v>
      </c>
      <c r="S293" s="5395" t="s">
        <v>85</v>
      </c>
      <c r="T293" s="5361" t="s">
        <v>696</v>
      </c>
      <c r="U293" s="5361" t="s">
        <v>25</v>
      </c>
      <c r="V293" s="5363" t="s">
        <v>697</v>
      </c>
      <c r="W293" s="5365">
        <v>2.97E-3</v>
      </c>
      <c r="X293" s="6006">
        <v>0.25</v>
      </c>
      <c r="Y293" s="5395" t="s">
        <v>85</v>
      </c>
      <c r="Z293" s="5363" t="s">
        <v>178</v>
      </c>
      <c r="AA293" s="5448"/>
      <c r="AB293" s="5443"/>
      <c r="AC293" s="5395" t="s">
        <v>416</v>
      </c>
      <c r="AD293" s="5395" t="s">
        <v>1481</v>
      </c>
      <c r="AE293" s="5395" t="s">
        <v>294</v>
      </c>
      <c r="AF293" s="4594" t="s">
        <v>1189</v>
      </c>
      <c r="AG293" s="3153" t="s">
        <v>117</v>
      </c>
      <c r="AH293" s="2951" t="s">
        <v>3437</v>
      </c>
      <c r="AI293" s="4376">
        <v>45717</v>
      </c>
      <c r="AJ293" s="4348">
        <v>46022</v>
      </c>
      <c r="AK293" s="3524">
        <f t="shared" si="21"/>
        <v>305</v>
      </c>
      <c r="AL293" s="2977">
        <v>0.7</v>
      </c>
      <c r="AM293" s="2978" t="s">
        <v>1605</v>
      </c>
      <c r="AN293" s="3115" t="s">
        <v>2247</v>
      </c>
      <c r="AO293" s="3660" t="s">
        <v>2693</v>
      </c>
      <c r="AP293" s="4564" t="s">
        <v>3427</v>
      </c>
      <c r="AQ293" s="3575" t="s">
        <v>3426</v>
      </c>
      <c r="AR293" s="956"/>
    </row>
    <row r="294" spans="1:44" ht="122.25" customHeight="1" thickBot="1" x14ac:dyDescent="0.25">
      <c r="A294" s="5482"/>
      <c r="B294" s="5400"/>
      <c r="C294" s="5400"/>
      <c r="D294" s="5400"/>
      <c r="E294" s="5364"/>
      <c r="F294" s="5400"/>
      <c r="G294" s="5400"/>
      <c r="H294" s="5400"/>
      <c r="I294" s="5364"/>
      <c r="J294" s="6159"/>
      <c r="K294" s="6140"/>
      <c r="L294" s="6159"/>
      <c r="M294" s="6159"/>
      <c r="N294" s="6159"/>
      <c r="O294" s="6159"/>
      <c r="P294" s="6159"/>
      <c r="Q294" s="6140"/>
      <c r="R294" s="6158"/>
      <c r="S294" s="5400"/>
      <c r="T294" s="5649"/>
      <c r="U294" s="5649"/>
      <c r="V294" s="5447"/>
      <c r="W294" s="5366"/>
      <c r="X294" s="5439"/>
      <c r="Y294" s="5439"/>
      <c r="Z294" s="5447"/>
      <c r="AA294" s="5449"/>
      <c r="AB294" s="5445"/>
      <c r="AC294" s="5439"/>
      <c r="AD294" s="5439"/>
      <c r="AE294" s="5439"/>
      <c r="AF294" s="3189" t="s">
        <v>1190</v>
      </c>
      <c r="AG294" s="2973" t="s">
        <v>117</v>
      </c>
      <c r="AH294" s="3116" t="s">
        <v>3429</v>
      </c>
      <c r="AI294" s="4377">
        <v>45717</v>
      </c>
      <c r="AJ294" s="4347">
        <v>46022</v>
      </c>
      <c r="AK294" s="3284">
        <f t="shared" si="21"/>
        <v>305</v>
      </c>
      <c r="AL294" s="2974">
        <v>0.3</v>
      </c>
      <c r="AM294" s="2972" t="s">
        <v>1605</v>
      </c>
      <c r="AN294" s="3133" t="s">
        <v>2247</v>
      </c>
      <c r="AO294" s="4565" t="s">
        <v>2693</v>
      </c>
      <c r="AP294" s="3716" t="s">
        <v>3427</v>
      </c>
      <c r="AQ294" s="3584" t="s">
        <v>3426</v>
      </c>
      <c r="AR294" s="956"/>
    </row>
    <row r="295" spans="1:44" ht="125.25" customHeight="1" thickTop="1" thickBot="1" x14ac:dyDescent="0.25">
      <c r="A295" s="3585" t="s">
        <v>2726</v>
      </c>
      <c r="B295" s="4146"/>
      <c r="C295" s="2939" t="s">
        <v>2730</v>
      </c>
      <c r="D295" s="2939" t="s">
        <v>400</v>
      </c>
      <c r="E295" s="2959" t="s">
        <v>401</v>
      </c>
      <c r="F295" s="2939" t="s">
        <v>402</v>
      </c>
      <c r="G295" s="3032" t="s">
        <v>403</v>
      </c>
      <c r="H295" s="2939" t="s">
        <v>454</v>
      </c>
      <c r="I295" s="2959" t="s">
        <v>405</v>
      </c>
      <c r="J295" s="2939" t="s">
        <v>406</v>
      </c>
      <c r="K295" s="2959" t="s">
        <v>407</v>
      </c>
      <c r="L295" s="4833">
        <v>0.9</v>
      </c>
      <c r="M295" s="2939" t="s">
        <v>85</v>
      </c>
      <c r="N295" s="2992" t="s">
        <v>1569</v>
      </c>
      <c r="O295" s="2939" t="s">
        <v>1574</v>
      </c>
      <c r="P295" s="2939" t="s">
        <v>456</v>
      </c>
      <c r="Q295" s="2959" t="s">
        <v>700</v>
      </c>
      <c r="R295" s="3030">
        <v>0.25</v>
      </c>
      <c r="S295" s="2939" t="s">
        <v>85</v>
      </c>
      <c r="T295" s="3152" t="s">
        <v>701</v>
      </c>
      <c r="U295" s="2989" t="s">
        <v>25</v>
      </c>
      <c r="V295" s="2955" t="s">
        <v>702</v>
      </c>
      <c r="W295" s="4975">
        <v>1.9499999999999999E-3</v>
      </c>
      <c r="X295" s="3030">
        <v>0.25</v>
      </c>
      <c r="Y295" s="2939" t="s">
        <v>85</v>
      </c>
      <c r="Z295" s="2955" t="s">
        <v>293</v>
      </c>
      <c r="AA295" s="3509"/>
      <c r="AB295" s="3728"/>
      <c r="AC295" s="2955" t="s">
        <v>669</v>
      </c>
      <c r="AD295" s="3012" t="s">
        <v>2090</v>
      </c>
      <c r="AE295" s="3012" t="s">
        <v>366</v>
      </c>
      <c r="AF295" s="3070" t="s">
        <v>1191</v>
      </c>
      <c r="AG295" s="2989" t="s">
        <v>117</v>
      </c>
      <c r="AH295" s="2955" t="s">
        <v>3249</v>
      </c>
      <c r="AI295" s="4381">
        <v>45748</v>
      </c>
      <c r="AJ295" s="4381" t="s">
        <v>2352</v>
      </c>
      <c r="AK295" s="3166">
        <v>270</v>
      </c>
      <c r="AL295" s="2940">
        <v>1</v>
      </c>
      <c r="AM295" s="2992" t="s">
        <v>1613</v>
      </c>
      <c r="AN295" s="4700" t="s">
        <v>2845</v>
      </c>
      <c r="AO295" s="3115" t="s">
        <v>2096</v>
      </c>
      <c r="AP295" s="2992" t="s">
        <v>2102</v>
      </c>
      <c r="AQ295" s="3586" t="s">
        <v>2103</v>
      </c>
    </row>
    <row r="296" spans="1:44" ht="99.75" customHeight="1" thickTop="1" thickBot="1" x14ac:dyDescent="0.25">
      <c r="A296" s="3585" t="s">
        <v>2726</v>
      </c>
      <c r="B296" s="4146"/>
      <c r="C296" s="2939" t="s">
        <v>2730</v>
      </c>
      <c r="D296" s="2939" t="s">
        <v>400</v>
      </c>
      <c r="E296" s="2959" t="s">
        <v>401</v>
      </c>
      <c r="F296" s="2939" t="s">
        <v>402</v>
      </c>
      <c r="G296" s="3032" t="s">
        <v>403</v>
      </c>
      <c r="H296" s="2939" t="s">
        <v>454</v>
      </c>
      <c r="I296" s="2959" t="s">
        <v>405</v>
      </c>
      <c r="J296" s="2939" t="s">
        <v>406</v>
      </c>
      <c r="K296" s="2959" t="s">
        <v>407</v>
      </c>
      <c r="L296" s="4833">
        <v>0.9</v>
      </c>
      <c r="M296" s="2939" t="s">
        <v>85</v>
      </c>
      <c r="N296" s="2992" t="s">
        <v>1569</v>
      </c>
      <c r="O296" s="2939" t="s">
        <v>1574</v>
      </c>
      <c r="P296" s="2939" t="s">
        <v>456</v>
      </c>
      <c r="Q296" s="2959" t="s">
        <v>700</v>
      </c>
      <c r="R296" s="3030">
        <v>0.25</v>
      </c>
      <c r="S296" s="2939" t="s">
        <v>85</v>
      </c>
      <c r="T296" s="3152" t="s">
        <v>703</v>
      </c>
      <c r="U296" s="2989" t="s">
        <v>25</v>
      </c>
      <c r="V296" s="2955" t="s">
        <v>704</v>
      </c>
      <c r="W296" s="4975">
        <v>1.9499999999999999E-3</v>
      </c>
      <c r="X296" s="3030">
        <v>0.25</v>
      </c>
      <c r="Y296" s="2939" t="s">
        <v>85</v>
      </c>
      <c r="Z296" s="2955" t="s">
        <v>293</v>
      </c>
      <c r="AA296" s="3509"/>
      <c r="AB296" s="3728"/>
      <c r="AC296" s="2955" t="s">
        <v>669</v>
      </c>
      <c r="AD296" s="3012" t="s">
        <v>2090</v>
      </c>
      <c r="AE296" s="3012" t="s">
        <v>366</v>
      </c>
      <c r="AF296" s="4593" t="s">
        <v>1192</v>
      </c>
      <c r="AG296" s="2989" t="s">
        <v>117</v>
      </c>
      <c r="AH296" s="2955" t="s">
        <v>3250</v>
      </c>
      <c r="AI296" s="4381">
        <v>45839</v>
      </c>
      <c r="AJ296" s="4381" t="s">
        <v>2352</v>
      </c>
      <c r="AK296" s="3166">
        <v>180</v>
      </c>
      <c r="AL296" s="2940">
        <v>1</v>
      </c>
      <c r="AM296" s="2992" t="s">
        <v>1605</v>
      </c>
      <c r="AN296" s="4700" t="s">
        <v>2845</v>
      </c>
      <c r="AO296" s="3115" t="s">
        <v>2096</v>
      </c>
      <c r="AP296" s="3115" t="s">
        <v>2516</v>
      </c>
      <c r="AQ296" s="3586" t="s">
        <v>2100</v>
      </c>
    </row>
    <row r="297" spans="1:44" ht="80.25" customHeight="1" thickTop="1" thickBot="1" x14ac:dyDescent="0.25">
      <c r="A297" s="3585" t="s">
        <v>2726</v>
      </c>
      <c r="B297" s="4146"/>
      <c r="C297" s="2939" t="s">
        <v>2730</v>
      </c>
      <c r="D297" s="2939" t="s">
        <v>400</v>
      </c>
      <c r="E297" s="2959" t="s">
        <v>401</v>
      </c>
      <c r="F297" s="2939" t="s">
        <v>402</v>
      </c>
      <c r="G297" s="3032" t="s">
        <v>403</v>
      </c>
      <c r="H297" s="2939" t="s">
        <v>454</v>
      </c>
      <c r="I297" s="2959" t="s">
        <v>405</v>
      </c>
      <c r="J297" s="2939" t="s">
        <v>406</v>
      </c>
      <c r="K297" s="2959" t="s">
        <v>407</v>
      </c>
      <c r="L297" s="4833">
        <v>0.9</v>
      </c>
      <c r="M297" s="2939" t="s">
        <v>85</v>
      </c>
      <c r="N297" s="2992" t="s">
        <v>699</v>
      </c>
      <c r="O297" s="2939" t="s">
        <v>706</v>
      </c>
      <c r="P297" s="2939" t="s">
        <v>707</v>
      </c>
      <c r="Q297" s="2959" t="s">
        <v>708</v>
      </c>
      <c r="R297" s="3030">
        <v>0.25</v>
      </c>
      <c r="S297" s="2939" t="s">
        <v>85</v>
      </c>
      <c r="T297" s="3152" t="s">
        <v>709</v>
      </c>
      <c r="U297" s="2989" t="s">
        <v>25</v>
      </c>
      <c r="V297" s="2955" t="s">
        <v>710</v>
      </c>
      <c r="W297" s="4975">
        <v>1.9499999999999999E-3</v>
      </c>
      <c r="X297" s="3030">
        <v>0.25</v>
      </c>
      <c r="Y297" s="2939" t="s">
        <v>85</v>
      </c>
      <c r="Z297" s="2955" t="s">
        <v>439</v>
      </c>
      <c r="AA297" s="3509"/>
      <c r="AB297" s="3728"/>
      <c r="AC297" s="2955" t="s">
        <v>711</v>
      </c>
      <c r="AD297" s="3012" t="s">
        <v>2090</v>
      </c>
      <c r="AE297" s="3012" t="s">
        <v>366</v>
      </c>
      <c r="AF297" s="3070" t="s">
        <v>1193</v>
      </c>
      <c r="AG297" s="2989" t="s">
        <v>117</v>
      </c>
      <c r="AH297" s="2955" t="s">
        <v>3251</v>
      </c>
      <c r="AI297" s="4381">
        <v>45839</v>
      </c>
      <c r="AJ297" s="4422" t="s">
        <v>2352</v>
      </c>
      <c r="AK297" s="3166">
        <v>180</v>
      </c>
      <c r="AL297" s="2940">
        <v>1</v>
      </c>
      <c r="AM297" s="2992" t="s">
        <v>1605</v>
      </c>
      <c r="AN297" s="4700" t="s">
        <v>2845</v>
      </c>
      <c r="AO297" s="3115" t="s">
        <v>2096</v>
      </c>
      <c r="AP297" s="2992" t="s">
        <v>1772</v>
      </c>
      <c r="AQ297" s="3023" t="s">
        <v>2106</v>
      </c>
      <c r="AR297" s="956"/>
    </row>
    <row r="298" spans="1:44" ht="111" customHeight="1" thickTop="1" thickBot="1" x14ac:dyDescent="0.25">
      <c r="A298" s="3585" t="s">
        <v>2726</v>
      </c>
      <c r="B298" s="4146"/>
      <c r="C298" s="2939" t="s">
        <v>2730</v>
      </c>
      <c r="D298" s="2939" t="s">
        <v>400</v>
      </c>
      <c r="E298" s="2959" t="s">
        <v>401</v>
      </c>
      <c r="F298" s="2939" t="s">
        <v>402</v>
      </c>
      <c r="G298" s="3032" t="s">
        <v>403</v>
      </c>
      <c r="H298" s="2939" t="s">
        <v>454</v>
      </c>
      <c r="I298" s="2959" t="s">
        <v>405</v>
      </c>
      <c r="J298" s="2939" t="s">
        <v>406</v>
      </c>
      <c r="K298" s="2959" t="s">
        <v>407</v>
      </c>
      <c r="L298" s="4833">
        <v>0.9</v>
      </c>
      <c r="M298" s="2939" t="s">
        <v>85</v>
      </c>
      <c r="N298" s="2992" t="s">
        <v>699</v>
      </c>
      <c r="O298" s="2939" t="s">
        <v>706</v>
      </c>
      <c r="P298" s="2939" t="s">
        <v>707</v>
      </c>
      <c r="Q298" s="2959" t="s">
        <v>708</v>
      </c>
      <c r="R298" s="3030">
        <v>0.25</v>
      </c>
      <c r="S298" s="2939" t="s">
        <v>85</v>
      </c>
      <c r="T298" s="3152" t="s">
        <v>712</v>
      </c>
      <c r="U298" s="2989" t="s">
        <v>25</v>
      </c>
      <c r="V298" s="2955" t="s">
        <v>713</v>
      </c>
      <c r="W298" s="4975">
        <v>1.9499999999999999E-3</v>
      </c>
      <c r="X298" s="3030">
        <v>0.25</v>
      </c>
      <c r="Y298" s="2939" t="s">
        <v>85</v>
      </c>
      <c r="Z298" s="2955" t="s">
        <v>439</v>
      </c>
      <c r="AA298" s="3509"/>
      <c r="AB298" s="3728"/>
      <c r="AC298" s="2955" t="s">
        <v>714</v>
      </c>
      <c r="AD298" s="3012" t="s">
        <v>2090</v>
      </c>
      <c r="AE298" s="3012" t="s">
        <v>366</v>
      </c>
      <c r="AF298" s="4593" t="s">
        <v>1194</v>
      </c>
      <c r="AG298" s="2989" t="s">
        <v>117</v>
      </c>
      <c r="AH298" s="2955" t="s">
        <v>3252</v>
      </c>
      <c r="AI298" s="4381">
        <v>45839</v>
      </c>
      <c r="AJ298" s="4422" t="s">
        <v>2352</v>
      </c>
      <c r="AK298" s="3166">
        <v>180</v>
      </c>
      <c r="AL298" s="2940">
        <v>1</v>
      </c>
      <c r="AM298" s="2992" t="s">
        <v>1605</v>
      </c>
      <c r="AN298" s="4700" t="s">
        <v>2845</v>
      </c>
      <c r="AO298" s="3115" t="s">
        <v>2096</v>
      </c>
      <c r="AP298" s="2992" t="s">
        <v>1772</v>
      </c>
      <c r="AQ298" s="3586" t="s">
        <v>2106</v>
      </c>
    </row>
    <row r="299" spans="1:44" ht="104.25" customHeight="1" thickTop="1" thickBot="1" x14ac:dyDescent="0.25">
      <c r="A299" s="3587" t="s">
        <v>2726</v>
      </c>
      <c r="B299" s="4147"/>
      <c r="C299" s="3104" t="s">
        <v>2730</v>
      </c>
      <c r="D299" s="3104" t="s">
        <v>400</v>
      </c>
      <c r="E299" s="3099" t="s">
        <v>401</v>
      </c>
      <c r="F299" s="3104" t="s">
        <v>402</v>
      </c>
      <c r="G299" s="3032" t="s">
        <v>403</v>
      </c>
      <c r="H299" s="2939" t="s">
        <v>454</v>
      </c>
      <c r="I299" s="2959" t="s">
        <v>405</v>
      </c>
      <c r="J299" s="3104" t="s">
        <v>406</v>
      </c>
      <c r="K299" s="3099" t="s">
        <v>407</v>
      </c>
      <c r="L299" s="4804">
        <v>0.9</v>
      </c>
      <c r="M299" s="3104" t="s">
        <v>85</v>
      </c>
      <c r="N299" s="3135" t="s">
        <v>699</v>
      </c>
      <c r="O299" s="3104" t="s">
        <v>706</v>
      </c>
      <c r="P299" s="3104" t="s">
        <v>715</v>
      </c>
      <c r="Q299" s="3099" t="s">
        <v>716</v>
      </c>
      <c r="R299" s="3123">
        <v>0.25</v>
      </c>
      <c r="S299" s="3104" t="s">
        <v>85</v>
      </c>
      <c r="T299" s="3154" t="s">
        <v>717</v>
      </c>
      <c r="U299" s="3127" t="s">
        <v>25</v>
      </c>
      <c r="V299" s="3099" t="s">
        <v>718</v>
      </c>
      <c r="W299" s="4978">
        <v>1.9499999999999999E-3</v>
      </c>
      <c r="X299" s="3030">
        <v>0.25</v>
      </c>
      <c r="Y299" s="3104" t="s">
        <v>85</v>
      </c>
      <c r="Z299" s="4883" t="s">
        <v>293</v>
      </c>
      <c r="AA299" s="3588"/>
      <c r="AB299" s="4148"/>
      <c r="AC299" s="4149" t="s">
        <v>714</v>
      </c>
      <c r="AD299" s="3012" t="s">
        <v>2090</v>
      </c>
      <c r="AE299" s="3159" t="s">
        <v>366</v>
      </c>
      <c r="AF299" s="3070" t="s">
        <v>1195</v>
      </c>
      <c r="AG299" s="3127" t="s">
        <v>117</v>
      </c>
      <c r="AH299" s="3099" t="s">
        <v>3253</v>
      </c>
      <c r="AI299" s="4425">
        <v>45658</v>
      </c>
      <c r="AJ299" s="4426">
        <v>45746</v>
      </c>
      <c r="AK299" s="3129">
        <v>90</v>
      </c>
      <c r="AL299" s="3137">
        <v>1</v>
      </c>
      <c r="AM299" s="3135" t="s">
        <v>1605</v>
      </c>
      <c r="AN299" s="4697" t="s">
        <v>2845</v>
      </c>
      <c r="AO299" s="3135" t="s">
        <v>2096</v>
      </c>
      <c r="AP299" s="3135" t="s">
        <v>2102</v>
      </c>
      <c r="AQ299" s="3589" t="s">
        <v>2103</v>
      </c>
      <c r="AR299" s="956"/>
    </row>
    <row r="300" spans="1:44" s="402" customFormat="1" ht="127.5" customHeight="1" thickTop="1" thickBot="1" x14ac:dyDescent="0.25">
      <c r="A300" s="3539" t="s">
        <v>399</v>
      </c>
      <c r="B300" s="2939"/>
      <c r="C300" s="2939" t="s">
        <v>2730</v>
      </c>
      <c r="D300" s="2939" t="s">
        <v>400</v>
      </c>
      <c r="E300" s="2959" t="s">
        <v>401</v>
      </c>
      <c r="F300" s="2939" t="s">
        <v>402</v>
      </c>
      <c r="G300" s="3032" t="s">
        <v>403</v>
      </c>
      <c r="H300" s="2939" t="s">
        <v>454</v>
      </c>
      <c r="I300" s="2959" t="s">
        <v>405</v>
      </c>
      <c r="J300" s="2939" t="s">
        <v>406</v>
      </c>
      <c r="K300" s="2959" t="s">
        <v>407</v>
      </c>
      <c r="L300" s="4833">
        <v>0.9</v>
      </c>
      <c r="M300" s="2939" t="s">
        <v>85</v>
      </c>
      <c r="N300" s="2992" t="s">
        <v>705</v>
      </c>
      <c r="O300" s="2939" t="s">
        <v>719</v>
      </c>
      <c r="P300" s="2939" t="s">
        <v>3254</v>
      </c>
      <c r="Q300" s="2959" t="s">
        <v>3255</v>
      </c>
      <c r="R300" s="3072">
        <v>1</v>
      </c>
      <c r="S300" s="2939" t="s">
        <v>85</v>
      </c>
      <c r="T300" s="2987" t="s">
        <v>721</v>
      </c>
      <c r="U300" s="3285" t="s">
        <v>25</v>
      </c>
      <c r="V300" s="2959" t="s">
        <v>722</v>
      </c>
      <c r="W300" s="4976">
        <v>5.8199999999999997E-3</v>
      </c>
      <c r="X300" s="3030">
        <v>1</v>
      </c>
      <c r="Y300" s="2939" t="s">
        <v>85</v>
      </c>
      <c r="Z300" s="4914" t="s">
        <v>178</v>
      </c>
      <c r="AA300" s="3590"/>
      <c r="AB300" s="4150"/>
      <c r="AC300" s="3180" t="s">
        <v>416</v>
      </c>
      <c r="AD300" s="3659" t="s">
        <v>1484</v>
      </c>
      <c r="AE300" s="2992" t="s">
        <v>1485</v>
      </c>
      <c r="AF300" s="5182" t="s">
        <v>1196</v>
      </c>
      <c r="AG300" s="4151" t="s">
        <v>117</v>
      </c>
      <c r="AH300" s="3180" t="s">
        <v>2966</v>
      </c>
      <c r="AI300" s="4427">
        <v>45659</v>
      </c>
      <c r="AJ300" s="4387">
        <v>45991</v>
      </c>
      <c r="AK300" s="3591">
        <v>363</v>
      </c>
      <c r="AL300" s="2979">
        <v>1</v>
      </c>
      <c r="AM300" s="3070" t="s">
        <v>1613</v>
      </c>
      <c r="AN300" s="3070" t="s">
        <v>2803</v>
      </c>
      <c r="AO300" s="3592" t="s">
        <v>2802</v>
      </c>
      <c r="AP300" s="3070" t="s">
        <v>2715</v>
      </c>
      <c r="AQ300" s="3593" t="s">
        <v>2800</v>
      </c>
      <c r="AR300" s="1358"/>
    </row>
    <row r="301" spans="1:44" s="402" customFormat="1" ht="141" customHeight="1" thickTop="1" x14ac:dyDescent="0.2">
      <c r="A301" s="5711" t="s">
        <v>399</v>
      </c>
      <c r="B301" s="5422"/>
      <c r="C301" s="5422" t="s">
        <v>2730</v>
      </c>
      <c r="D301" s="5422" t="s">
        <v>400</v>
      </c>
      <c r="E301" s="5416" t="s">
        <v>401</v>
      </c>
      <c r="F301" s="5422" t="s">
        <v>402</v>
      </c>
      <c r="G301" s="5422" t="s">
        <v>403</v>
      </c>
      <c r="H301" s="5422" t="s">
        <v>454</v>
      </c>
      <c r="I301" s="5416" t="s">
        <v>405</v>
      </c>
      <c r="J301" s="5422" t="s">
        <v>406</v>
      </c>
      <c r="K301" s="5416" t="s">
        <v>407</v>
      </c>
      <c r="L301" s="5681">
        <v>0.9</v>
      </c>
      <c r="M301" s="5422" t="s">
        <v>85</v>
      </c>
      <c r="N301" s="5367" t="s">
        <v>705</v>
      </c>
      <c r="O301" s="5422" t="s">
        <v>719</v>
      </c>
      <c r="P301" s="5422" t="s">
        <v>723</v>
      </c>
      <c r="Q301" s="5416" t="s">
        <v>724</v>
      </c>
      <c r="R301" s="6341">
        <v>0.13</v>
      </c>
      <c r="S301" s="5422" t="s">
        <v>85</v>
      </c>
      <c r="T301" s="6365" t="s">
        <v>725</v>
      </c>
      <c r="U301" s="6163" t="s">
        <v>25</v>
      </c>
      <c r="V301" s="6343" t="s">
        <v>2150</v>
      </c>
      <c r="W301" s="6177">
        <v>5.8199999999999997E-3</v>
      </c>
      <c r="X301" s="5419">
        <v>1</v>
      </c>
      <c r="Y301" s="5422" t="s">
        <v>85</v>
      </c>
      <c r="Z301" s="6345" t="s">
        <v>178</v>
      </c>
      <c r="AA301" s="6346"/>
      <c r="AB301" s="6348"/>
      <c r="AC301" s="6153" t="s">
        <v>416</v>
      </c>
      <c r="AD301" s="6351" t="s">
        <v>1484</v>
      </c>
      <c r="AE301" s="5367" t="s">
        <v>1485</v>
      </c>
      <c r="AF301" s="5183" t="s">
        <v>1197</v>
      </c>
      <c r="AG301" s="4152" t="s">
        <v>117</v>
      </c>
      <c r="AH301" s="5179" t="s">
        <v>2965</v>
      </c>
      <c r="AI301" s="4428">
        <v>45659</v>
      </c>
      <c r="AJ301" s="4393">
        <v>45991</v>
      </c>
      <c r="AK301" s="3594">
        <v>363</v>
      </c>
      <c r="AL301" s="2980">
        <v>0.5</v>
      </c>
      <c r="AM301" s="5183" t="s">
        <v>1613</v>
      </c>
      <c r="AN301" s="5196" t="s">
        <v>2751</v>
      </c>
      <c r="AO301" s="3595" t="s">
        <v>2823</v>
      </c>
      <c r="AP301" s="5196" t="s">
        <v>2701</v>
      </c>
      <c r="AQ301" s="3596"/>
      <c r="AR301" s="1358"/>
    </row>
    <row r="302" spans="1:44" s="402" customFormat="1" ht="96.75" customHeight="1" thickBot="1" x14ac:dyDescent="0.25">
      <c r="A302" s="5829"/>
      <c r="B302" s="5424"/>
      <c r="C302" s="5424"/>
      <c r="D302" s="5424"/>
      <c r="E302" s="5418"/>
      <c r="F302" s="5424"/>
      <c r="G302" s="5424"/>
      <c r="H302" s="5424"/>
      <c r="I302" s="5418"/>
      <c r="J302" s="5424"/>
      <c r="K302" s="5418"/>
      <c r="L302" s="5424"/>
      <c r="M302" s="5424"/>
      <c r="N302" s="5368"/>
      <c r="O302" s="5424"/>
      <c r="P302" s="5424"/>
      <c r="Q302" s="5418"/>
      <c r="R302" s="6342"/>
      <c r="S302" s="5424"/>
      <c r="T302" s="6366"/>
      <c r="U302" s="6164"/>
      <c r="V302" s="6344"/>
      <c r="W302" s="6178"/>
      <c r="X302" s="5421"/>
      <c r="Y302" s="5424"/>
      <c r="Z302" s="5952"/>
      <c r="AA302" s="6347"/>
      <c r="AB302" s="6349"/>
      <c r="AC302" s="6350"/>
      <c r="AD302" s="6352"/>
      <c r="AE302" s="5485"/>
      <c r="AF302" s="5184" t="s">
        <v>1198</v>
      </c>
      <c r="AG302" s="4153" t="s">
        <v>117</v>
      </c>
      <c r="AH302" s="2982" t="s">
        <v>2964</v>
      </c>
      <c r="AI302" s="4429">
        <v>45659</v>
      </c>
      <c r="AJ302" s="4430">
        <v>45991</v>
      </c>
      <c r="AK302" s="3597">
        <v>363</v>
      </c>
      <c r="AL302" s="5222">
        <v>0.5</v>
      </c>
      <c r="AM302" s="3324" t="s">
        <v>1613</v>
      </c>
      <c r="AN302" s="3324" t="s">
        <v>2751</v>
      </c>
      <c r="AO302" s="3598" t="s">
        <v>2823</v>
      </c>
      <c r="AP302" s="3324" t="s">
        <v>2701</v>
      </c>
      <c r="AQ302" s="3328"/>
      <c r="AR302" s="1358"/>
    </row>
    <row r="303" spans="1:44" s="402" customFormat="1" ht="94.5" customHeight="1" thickTop="1" x14ac:dyDescent="0.2">
      <c r="A303" s="5632" t="s">
        <v>399</v>
      </c>
      <c r="B303" s="5477"/>
      <c r="C303" s="5477" t="s">
        <v>2730</v>
      </c>
      <c r="D303" s="5477" t="s">
        <v>400</v>
      </c>
      <c r="E303" s="5380" t="s">
        <v>401</v>
      </c>
      <c r="F303" s="5477" t="s">
        <v>402</v>
      </c>
      <c r="G303" s="5477" t="s">
        <v>403</v>
      </c>
      <c r="H303" s="5477" t="s">
        <v>454</v>
      </c>
      <c r="I303" s="5380" t="s">
        <v>405</v>
      </c>
      <c r="J303" s="5477" t="s">
        <v>406</v>
      </c>
      <c r="K303" s="5380" t="s">
        <v>407</v>
      </c>
      <c r="L303" s="5674">
        <v>0.9</v>
      </c>
      <c r="M303" s="5477" t="s">
        <v>85</v>
      </c>
      <c r="N303" s="5395" t="s">
        <v>705</v>
      </c>
      <c r="O303" s="5477" t="s">
        <v>719</v>
      </c>
      <c r="P303" s="5477" t="s">
        <v>720</v>
      </c>
      <c r="Q303" s="5380" t="s">
        <v>2197</v>
      </c>
      <c r="R303" s="5489">
        <v>1</v>
      </c>
      <c r="S303" s="5477" t="s">
        <v>85</v>
      </c>
      <c r="T303" s="6079" t="s">
        <v>726</v>
      </c>
      <c r="U303" s="6155" t="s">
        <v>25</v>
      </c>
      <c r="V303" s="5380" t="s">
        <v>727</v>
      </c>
      <c r="W303" s="5634">
        <v>5.8199999999999997E-3</v>
      </c>
      <c r="X303" s="5636">
        <v>1</v>
      </c>
      <c r="Y303" s="5477" t="s">
        <v>85</v>
      </c>
      <c r="Z303" s="6031" t="s">
        <v>178</v>
      </c>
      <c r="AA303" s="6150"/>
      <c r="AB303" s="6152"/>
      <c r="AC303" s="6074" t="s">
        <v>416</v>
      </c>
      <c r="AD303" s="6153" t="s">
        <v>1484</v>
      </c>
      <c r="AE303" s="6069" t="s">
        <v>1485</v>
      </c>
      <c r="AF303" s="5183" t="s">
        <v>1199</v>
      </c>
      <c r="AG303" s="4152" t="s">
        <v>117</v>
      </c>
      <c r="AH303" s="3599" t="s">
        <v>2968</v>
      </c>
      <c r="AI303" s="4431">
        <v>45679</v>
      </c>
      <c r="AJ303" s="4432">
        <v>45991</v>
      </c>
      <c r="AK303" s="3600">
        <v>332</v>
      </c>
      <c r="AL303" s="5220">
        <v>0.5</v>
      </c>
      <c r="AM303" s="5203" t="s">
        <v>1613</v>
      </c>
      <c r="AN303" s="3601" t="s">
        <v>2751</v>
      </c>
      <c r="AO303" s="3602" t="s">
        <v>2823</v>
      </c>
      <c r="AP303" s="3603" t="s">
        <v>2702</v>
      </c>
      <c r="AQ303" s="3604"/>
    </row>
    <row r="304" spans="1:44" s="402" customFormat="1" ht="91.5" customHeight="1" thickBot="1" x14ac:dyDescent="0.25">
      <c r="A304" s="5642"/>
      <c r="B304" s="5423"/>
      <c r="C304" s="5423"/>
      <c r="D304" s="5423"/>
      <c r="E304" s="5417"/>
      <c r="F304" s="5423"/>
      <c r="G304" s="5423"/>
      <c r="H304" s="5423"/>
      <c r="I304" s="5417"/>
      <c r="J304" s="5423"/>
      <c r="K304" s="5417"/>
      <c r="L304" s="5423"/>
      <c r="M304" s="5423"/>
      <c r="N304" s="5485"/>
      <c r="O304" s="5423"/>
      <c r="P304" s="5423"/>
      <c r="Q304" s="5417"/>
      <c r="R304" s="6156"/>
      <c r="S304" s="5423"/>
      <c r="T304" s="6080"/>
      <c r="U304" s="5976"/>
      <c r="V304" s="5417"/>
      <c r="W304" s="5639"/>
      <c r="X304" s="5420"/>
      <c r="Y304" s="5423"/>
      <c r="Z304" s="6070"/>
      <c r="AA304" s="6160"/>
      <c r="AB304" s="6161"/>
      <c r="AC304" s="6162"/>
      <c r="AD304" s="6068"/>
      <c r="AE304" s="6154"/>
      <c r="AF304" s="3189" t="s">
        <v>1200</v>
      </c>
      <c r="AG304" s="3531" t="s">
        <v>117</v>
      </c>
      <c r="AH304" s="3605" t="s">
        <v>2967</v>
      </c>
      <c r="AI304" s="4433">
        <v>45679</v>
      </c>
      <c r="AJ304" s="4434">
        <v>45991</v>
      </c>
      <c r="AK304" s="3436">
        <v>332</v>
      </c>
      <c r="AL304" s="2942">
        <v>0.5</v>
      </c>
      <c r="AM304" s="5182" t="s">
        <v>1613</v>
      </c>
      <c r="AN304" s="3606" t="s">
        <v>2751</v>
      </c>
      <c r="AO304" s="3607" t="s">
        <v>2823</v>
      </c>
      <c r="AP304" s="3315" t="s">
        <v>2703</v>
      </c>
      <c r="AQ304" s="3608"/>
    </row>
    <row r="305" spans="1:44" s="402" customFormat="1" ht="110.25" customHeight="1" thickTop="1" x14ac:dyDescent="0.2">
      <c r="A305" s="5632" t="s">
        <v>399</v>
      </c>
      <c r="B305" s="5477"/>
      <c r="C305" s="5477" t="s">
        <v>2730</v>
      </c>
      <c r="D305" s="5477" t="s">
        <v>400</v>
      </c>
      <c r="E305" s="5380" t="s">
        <v>401</v>
      </c>
      <c r="F305" s="5477" t="s">
        <v>402</v>
      </c>
      <c r="G305" s="5477" t="s">
        <v>403</v>
      </c>
      <c r="H305" s="5477" t="s">
        <v>454</v>
      </c>
      <c r="I305" s="5380" t="s">
        <v>405</v>
      </c>
      <c r="J305" s="5477" t="s">
        <v>406</v>
      </c>
      <c r="K305" s="5380" t="s">
        <v>407</v>
      </c>
      <c r="L305" s="5674">
        <v>0.9</v>
      </c>
      <c r="M305" s="5477" t="s">
        <v>85</v>
      </c>
      <c r="N305" s="5395" t="s">
        <v>705</v>
      </c>
      <c r="O305" s="5477" t="s">
        <v>719</v>
      </c>
      <c r="P305" s="5477" t="s">
        <v>720</v>
      </c>
      <c r="Q305" s="5380" t="s">
        <v>2197</v>
      </c>
      <c r="R305" s="6146">
        <v>1</v>
      </c>
      <c r="S305" s="5477" t="s">
        <v>85</v>
      </c>
      <c r="T305" s="5401" t="s">
        <v>728</v>
      </c>
      <c r="U305" s="5927" t="s">
        <v>25</v>
      </c>
      <c r="V305" s="5380" t="s">
        <v>729</v>
      </c>
      <c r="W305" s="5634">
        <v>4.8900000000000002E-3</v>
      </c>
      <c r="X305" s="5636">
        <v>1</v>
      </c>
      <c r="Y305" s="5477" t="s">
        <v>85</v>
      </c>
      <c r="Z305" s="6031" t="s">
        <v>178</v>
      </c>
      <c r="AA305" s="6150"/>
      <c r="AB305" s="6152"/>
      <c r="AC305" s="6069" t="s">
        <v>416</v>
      </c>
      <c r="AD305" s="6157" t="s">
        <v>1484</v>
      </c>
      <c r="AE305" s="5457" t="s">
        <v>1485</v>
      </c>
      <c r="AF305" s="3186" t="s">
        <v>1201</v>
      </c>
      <c r="AG305" s="4154" t="s">
        <v>117</v>
      </c>
      <c r="AH305" s="5179" t="s">
        <v>2973</v>
      </c>
      <c r="AI305" s="4435">
        <v>45659</v>
      </c>
      <c r="AJ305" s="4432">
        <v>45991</v>
      </c>
      <c r="AK305" s="3252">
        <v>363</v>
      </c>
      <c r="AL305" s="2980">
        <v>0.15</v>
      </c>
      <c r="AM305" s="5183" t="s">
        <v>1613</v>
      </c>
      <c r="AN305" s="5183" t="s">
        <v>2803</v>
      </c>
      <c r="AO305" s="3609" t="s">
        <v>2802</v>
      </c>
      <c r="AP305" s="5196" t="s">
        <v>2704</v>
      </c>
      <c r="AQ305" s="3610" t="s">
        <v>2801</v>
      </c>
    </row>
    <row r="306" spans="1:44" s="402" customFormat="1" ht="94.5" customHeight="1" x14ac:dyDescent="0.2">
      <c r="A306" s="5633"/>
      <c r="B306" s="5478"/>
      <c r="C306" s="5478"/>
      <c r="D306" s="5478"/>
      <c r="E306" s="5381"/>
      <c r="F306" s="5478"/>
      <c r="G306" s="5478"/>
      <c r="H306" s="5478"/>
      <c r="I306" s="5381"/>
      <c r="J306" s="5478"/>
      <c r="K306" s="5381"/>
      <c r="L306" s="5478"/>
      <c r="M306" s="5478"/>
      <c r="N306" s="5438"/>
      <c r="O306" s="5478"/>
      <c r="P306" s="5478"/>
      <c r="Q306" s="5381"/>
      <c r="R306" s="5629"/>
      <c r="S306" s="5478"/>
      <c r="T306" s="6080"/>
      <c r="U306" s="5652"/>
      <c r="V306" s="5381"/>
      <c r="W306" s="5629"/>
      <c r="X306" s="5478"/>
      <c r="Y306" s="5478"/>
      <c r="Z306" s="5484"/>
      <c r="AA306" s="6151"/>
      <c r="AB306" s="6121"/>
      <c r="AC306" s="5457"/>
      <c r="AD306" s="5438"/>
      <c r="AE306" s="5438"/>
      <c r="AF306" s="2932" t="s">
        <v>1202</v>
      </c>
      <c r="AG306" s="4155" t="s">
        <v>117</v>
      </c>
      <c r="AH306" s="2945" t="s">
        <v>2972</v>
      </c>
      <c r="AI306" s="4436">
        <v>45659</v>
      </c>
      <c r="AJ306" s="4434">
        <v>45991</v>
      </c>
      <c r="AK306" s="3170">
        <v>363</v>
      </c>
      <c r="AL306" s="2941">
        <v>0.15</v>
      </c>
      <c r="AM306" s="2932" t="s">
        <v>1613</v>
      </c>
      <c r="AN306" s="2932" t="s">
        <v>2751</v>
      </c>
      <c r="AO306" s="3611" t="s">
        <v>2824</v>
      </c>
      <c r="AP306" s="3363" t="s">
        <v>2807</v>
      </c>
      <c r="AQ306" s="3336" t="s">
        <v>2750</v>
      </c>
      <c r="AR306" s="1358"/>
    </row>
    <row r="307" spans="1:44" s="402" customFormat="1" ht="125.25" customHeight="1" x14ac:dyDescent="0.2">
      <c r="A307" s="5633"/>
      <c r="B307" s="5478"/>
      <c r="C307" s="5478"/>
      <c r="D307" s="5478"/>
      <c r="E307" s="5381"/>
      <c r="F307" s="5478"/>
      <c r="G307" s="5478"/>
      <c r="H307" s="5478"/>
      <c r="I307" s="5381"/>
      <c r="J307" s="5478"/>
      <c r="K307" s="5381"/>
      <c r="L307" s="5478"/>
      <c r="M307" s="5478"/>
      <c r="N307" s="5438"/>
      <c r="O307" s="5478"/>
      <c r="P307" s="5478"/>
      <c r="Q307" s="5381"/>
      <c r="R307" s="5629"/>
      <c r="S307" s="5478"/>
      <c r="T307" s="6080"/>
      <c r="U307" s="5652"/>
      <c r="V307" s="5381"/>
      <c r="W307" s="5629"/>
      <c r="X307" s="5478"/>
      <c r="Y307" s="5478"/>
      <c r="Z307" s="5484"/>
      <c r="AA307" s="6151"/>
      <c r="AB307" s="6045"/>
      <c r="AC307" s="5438"/>
      <c r="AD307" s="5438"/>
      <c r="AE307" s="5438"/>
      <c r="AF307" s="2932" t="s">
        <v>1203</v>
      </c>
      <c r="AG307" s="4155" t="s">
        <v>117</v>
      </c>
      <c r="AH307" s="2945" t="s">
        <v>2971</v>
      </c>
      <c r="AI307" s="4436">
        <v>45659</v>
      </c>
      <c r="AJ307" s="4434">
        <v>45991</v>
      </c>
      <c r="AK307" s="3170">
        <v>363</v>
      </c>
      <c r="AL307" s="2941">
        <v>0.2</v>
      </c>
      <c r="AM307" s="2932" t="s">
        <v>1613</v>
      </c>
      <c r="AN307" s="2932" t="s">
        <v>2751</v>
      </c>
      <c r="AO307" s="3611" t="s">
        <v>2823</v>
      </c>
      <c r="AP307" s="2932" t="s">
        <v>2705</v>
      </c>
      <c r="AQ307" s="3612"/>
    </row>
    <row r="308" spans="1:44" s="402" customFormat="1" ht="114" customHeight="1" x14ac:dyDescent="0.2">
      <c r="A308" s="5633"/>
      <c r="B308" s="5478"/>
      <c r="C308" s="5478"/>
      <c r="D308" s="5478"/>
      <c r="E308" s="5381"/>
      <c r="F308" s="5478"/>
      <c r="G308" s="5478"/>
      <c r="H308" s="5478"/>
      <c r="I308" s="5381"/>
      <c r="J308" s="5478"/>
      <c r="K308" s="5381"/>
      <c r="L308" s="5478"/>
      <c r="M308" s="5478"/>
      <c r="N308" s="5438"/>
      <c r="O308" s="5478"/>
      <c r="P308" s="5478"/>
      <c r="Q308" s="5381"/>
      <c r="R308" s="5629"/>
      <c r="S308" s="5478"/>
      <c r="T308" s="6080"/>
      <c r="U308" s="5652"/>
      <c r="V308" s="5381"/>
      <c r="W308" s="5629"/>
      <c r="X308" s="5478"/>
      <c r="Y308" s="5478"/>
      <c r="Z308" s="5484"/>
      <c r="AA308" s="6151"/>
      <c r="AB308" s="6045"/>
      <c r="AC308" s="5438"/>
      <c r="AD308" s="5438"/>
      <c r="AE308" s="5438"/>
      <c r="AF308" s="3189" t="s">
        <v>1204</v>
      </c>
      <c r="AG308" s="4155" t="s">
        <v>117</v>
      </c>
      <c r="AH308" s="2945" t="s">
        <v>2970</v>
      </c>
      <c r="AI308" s="4436">
        <v>45659</v>
      </c>
      <c r="AJ308" s="4434">
        <v>45991</v>
      </c>
      <c r="AK308" s="3170">
        <v>363</v>
      </c>
      <c r="AL308" s="2941">
        <v>0.15</v>
      </c>
      <c r="AM308" s="2932" t="s">
        <v>1613</v>
      </c>
      <c r="AN308" s="2932" t="s">
        <v>2751</v>
      </c>
      <c r="AO308" s="3611" t="s">
        <v>2823</v>
      </c>
      <c r="AP308" s="2932" t="s">
        <v>2705</v>
      </c>
      <c r="AQ308" s="3336"/>
      <c r="AR308" s="1358"/>
    </row>
    <row r="309" spans="1:44" s="402" customFormat="1" ht="127.5" customHeight="1" x14ac:dyDescent="0.2">
      <c r="A309" s="5633"/>
      <c r="B309" s="5478"/>
      <c r="C309" s="5478"/>
      <c r="D309" s="5478"/>
      <c r="E309" s="5381"/>
      <c r="F309" s="5478"/>
      <c r="G309" s="5478"/>
      <c r="H309" s="5478"/>
      <c r="I309" s="5381"/>
      <c r="J309" s="5478"/>
      <c r="K309" s="5381"/>
      <c r="L309" s="5478"/>
      <c r="M309" s="5478"/>
      <c r="N309" s="5438"/>
      <c r="O309" s="5478"/>
      <c r="P309" s="5478"/>
      <c r="Q309" s="5381"/>
      <c r="R309" s="5629"/>
      <c r="S309" s="5478"/>
      <c r="T309" s="6080"/>
      <c r="U309" s="5652"/>
      <c r="V309" s="5381"/>
      <c r="W309" s="5629"/>
      <c r="X309" s="5478"/>
      <c r="Y309" s="5478"/>
      <c r="Z309" s="5484"/>
      <c r="AA309" s="6151"/>
      <c r="AB309" s="6045"/>
      <c r="AC309" s="5438"/>
      <c r="AD309" s="5438"/>
      <c r="AE309" s="5438"/>
      <c r="AF309" s="2932" t="s">
        <v>1205</v>
      </c>
      <c r="AG309" s="4155" t="s">
        <v>117</v>
      </c>
      <c r="AH309" s="2945" t="s">
        <v>2969</v>
      </c>
      <c r="AI309" s="4436">
        <v>45659</v>
      </c>
      <c r="AJ309" s="4434">
        <v>45991</v>
      </c>
      <c r="AK309" s="3170">
        <v>363</v>
      </c>
      <c r="AL309" s="2941">
        <v>0.2</v>
      </c>
      <c r="AM309" s="2932" t="s">
        <v>1613</v>
      </c>
      <c r="AN309" s="2932" t="s">
        <v>2751</v>
      </c>
      <c r="AO309" s="3611" t="s">
        <v>2823</v>
      </c>
      <c r="AP309" s="2932" t="s">
        <v>2705</v>
      </c>
      <c r="AQ309" s="3612"/>
    </row>
    <row r="310" spans="1:44" s="402" customFormat="1" ht="73.5" customHeight="1" thickBot="1" x14ac:dyDescent="0.25">
      <c r="A310" s="5643"/>
      <c r="B310" s="5479"/>
      <c r="C310" s="5479"/>
      <c r="D310" s="5479"/>
      <c r="E310" s="5382"/>
      <c r="F310" s="5479"/>
      <c r="G310" s="5479"/>
      <c r="H310" s="5479"/>
      <c r="I310" s="5382"/>
      <c r="J310" s="5479"/>
      <c r="K310" s="5382"/>
      <c r="L310" s="5479"/>
      <c r="M310" s="5479"/>
      <c r="N310" s="5439"/>
      <c r="O310" s="5479"/>
      <c r="P310" s="5479"/>
      <c r="Q310" s="5382"/>
      <c r="R310" s="5640"/>
      <c r="S310" s="5479"/>
      <c r="T310" s="5402"/>
      <c r="U310" s="5928"/>
      <c r="V310" s="5382"/>
      <c r="W310" s="5640"/>
      <c r="X310" s="5479"/>
      <c r="Y310" s="5479"/>
      <c r="Z310" s="5364"/>
      <c r="AA310" s="6087"/>
      <c r="AB310" s="6046"/>
      <c r="AC310" s="5439"/>
      <c r="AD310" s="5439"/>
      <c r="AE310" s="5439"/>
      <c r="AF310" s="3189" t="s">
        <v>1523</v>
      </c>
      <c r="AG310" s="5154" t="s">
        <v>117</v>
      </c>
      <c r="AH310" s="2982" t="s">
        <v>2974</v>
      </c>
      <c r="AI310" s="4429">
        <v>45659</v>
      </c>
      <c r="AJ310" s="4430">
        <v>45991</v>
      </c>
      <c r="AK310" s="3613">
        <v>363</v>
      </c>
      <c r="AL310" s="5222">
        <v>0.15</v>
      </c>
      <c r="AM310" s="3324" t="s">
        <v>1613</v>
      </c>
      <c r="AN310" s="3324" t="s">
        <v>2751</v>
      </c>
      <c r="AO310" s="3598" t="s">
        <v>2823</v>
      </c>
      <c r="AP310" s="3324" t="s">
        <v>2705</v>
      </c>
      <c r="AQ310" s="3328"/>
      <c r="AR310" s="1358"/>
    </row>
    <row r="311" spans="1:44" s="402" customFormat="1" ht="149.25" customHeight="1" thickTop="1" thickBot="1" x14ac:dyDescent="0.25">
      <c r="A311" s="5147" t="s">
        <v>399</v>
      </c>
      <c r="B311" s="5144"/>
      <c r="C311" s="5144" t="s">
        <v>2730</v>
      </c>
      <c r="D311" s="5144" t="s">
        <v>400</v>
      </c>
      <c r="E311" s="5145" t="s">
        <v>401</v>
      </c>
      <c r="F311" s="5144" t="s">
        <v>402</v>
      </c>
      <c r="G311" s="5144" t="s">
        <v>403</v>
      </c>
      <c r="H311" s="5144" t="s">
        <v>454</v>
      </c>
      <c r="I311" s="5145" t="s">
        <v>405</v>
      </c>
      <c r="J311" s="5144" t="s">
        <v>406</v>
      </c>
      <c r="K311" s="5145" t="s">
        <v>407</v>
      </c>
      <c r="L311" s="5146">
        <v>0.9</v>
      </c>
      <c r="M311" s="5144" t="s">
        <v>85</v>
      </c>
      <c r="N311" s="5133" t="s">
        <v>705</v>
      </c>
      <c r="O311" s="5144" t="s">
        <v>719</v>
      </c>
      <c r="P311" s="5144" t="s">
        <v>720</v>
      </c>
      <c r="Q311" s="5145" t="s">
        <v>2197</v>
      </c>
      <c r="R311" s="5130">
        <v>1</v>
      </c>
      <c r="S311" s="5120" t="s">
        <v>85</v>
      </c>
      <c r="T311" s="5170" t="s">
        <v>730</v>
      </c>
      <c r="U311" s="5148" t="s">
        <v>25</v>
      </c>
      <c r="V311" s="5145" t="s">
        <v>1486</v>
      </c>
      <c r="W311" s="5171">
        <v>5.8199999999999997E-3</v>
      </c>
      <c r="X311" s="5166">
        <v>1</v>
      </c>
      <c r="Y311" s="5144" t="s">
        <v>85</v>
      </c>
      <c r="Z311" s="5167" t="s">
        <v>178</v>
      </c>
      <c r="AA311" s="5190"/>
      <c r="AB311" s="3615"/>
      <c r="AC311" s="3616" t="s">
        <v>416</v>
      </c>
      <c r="AD311" s="5164" t="s">
        <v>1484</v>
      </c>
      <c r="AE311" s="5133" t="s">
        <v>1485</v>
      </c>
      <c r="AF311" s="3070" t="s">
        <v>1206</v>
      </c>
      <c r="AG311" s="5152" t="s">
        <v>117</v>
      </c>
      <c r="AH311" s="2982" t="s">
        <v>2975</v>
      </c>
      <c r="AI311" s="4437">
        <v>45659</v>
      </c>
      <c r="AJ311" s="4438">
        <v>45991</v>
      </c>
      <c r="AK311" s="3613">
        <v>363</v>
      </c>
      <c r="AL311" s="5222">
        <v>1</v>
      </c>
      <c r="AM311" s="3324" t="s">
        <v>1613</v>
      </c>
      <c r="AN311" s="3324" t="s">
        <v>2751</v>
      </c>
      <c r="AO311" s="3598" t="s">
        <v>2823</v>
      </c>
      <c r="AP311" s="3324" t="s">
        <v>2705</v>
      </c>
      <c r="AQ311" s="5132"/>
    </row>
    <row r="312" spans="1:44" s="402" customFormat="1" ht="121.5" customHeight="1" thickTop="1" x14ac:dyDescent="0.2">
      <c r="A312" s="5632" t="s">
        <v>399</v>
      </c>
      <c r="B312" s="5477"/>
      <c r="C312" s="5477" t="s">
        <v>2730</v>
      </c>
      <c r="D312" s="5477" t="s">
        <v>400</v>
      </c>
      <c r="E312" s="5380" t="s">
        <v>401</v>
      </c>
      <c r="F312" s="5477" t="s">
        <v>402</v>
      </c>
      <c r="G312" s="5477" t="s">
        <v>403</v>
      </c>
      <c r="H312" s="5477" t="s">
        <v>454</v>
      </c>
      <c r="I312" s="5380" t="s">
        <v>405</v>
      </c>
      <c r="J312" s="5477" t="s">
        <v>406</v>
      </c>
      <c r="K312" s="5380" t="s">
        <v>407</v>
      </c>
      <c r="L312" s="5674">
        <v>0.9</v>
      </c>
      <c r="M312" s="5477" t="s">
        <v>85</v>
      </c>
      <c r="N312" s="5395" t="s">
        <v>705</v>
      </c>
      <c r="O312" s="5477" t="s">
        <v>719</v>
      </c>
      <c r="P312" s="5477" t="s">
        <v>723</v>
      </c>
      <c r="Q312" s="5380" t="s">
        <v>724</v>
      </c>
      <c r="R312" s="6146">
        <v>0.13</v>
      </c>
      <c r="S312" s="5477" t="s">
        <v>85</v>
      </c>
      <c r="T312" s="6079" t="s">
        <v>732</v>
      </c>
      <c r="U312" s="5927" t="s">
        <v>25</v>
      </c>
      <c r="V312" s="5380" t="s">
        <v>731</v>
      </c>
      <c r="W312" s="5634">
        <v>3.81E-3</v>
      </c>
      <c r="X312" s="5636">
        <v>1</v>
      </c>
      <c r="Y312" s="5477" t="s">
        <v>85</v>
      </c>
      <c r="Z312" s="6031" t="s">
        <v>2201</v>
      </c>
      <c r="AA312" s="6141"/>
      <c r="AB312" s="6143"/>
      <c r="AC312" s="6145" t="s">
        <v>416</v>
      </c>
      <c r="AD312" s="5497" t="s">
        <v>1484</v>
      </c>
      <c r="AE312" s="5395" t="s">
        <v>1485</v>
      </c>
      <c r="AF312" s="5183" t="s">
        <v>1207</v>
      </c>
      <c r="AG312" s="5152" t="s">
        <v>117</v>
      </c>
      <c r="AH312" s="5193" t="s">
        <v>2985</v>
      </c>
      <c r="AI312" s="4439">
        <v>45659</v>
      </c>
      <c r="AJ312" s="4393">
        <v>45991</v>
      </c>
      <c r="AK312" s="3437">
        <v>363</v>
      </c>
      <c r="AL312" s="5221">
        <v>0.5</v>
      </c>
      <c r="AM312" s="5196" t="s">
        <v>1613</v>
      </c>
      <c r="AN312" s="5196" t="s">
        <v>2751</v>
      </c>
      <c r="AO312" s="3609" t="s">
        <v>2823</v>
      </c>
      <c r="AP312" s="5196" t="s">
        <v>2705</v>
      </c>
      <c r="AQ312" s="3604"/>
    </row>
    <row r="313" spans="1:44" s="402" customFormat="1" ht="117" customHeight="1" thickBot="1" x14ac:dyDescent="0.25">
      <c r="A313" s="5816"/>
      <c r="B313" s="5789"/>
      <c r="C313" s="5789"/>
      <c r="D313" s="5789"/>
      <c r="E313" s="5450"/>
      <c r="F313" s="5789"/>
      <c r="G313" s="5789"/>
      <c r="H313" s="5789"/>
      <c r="I313" s="5450"/>
      <c r="J313" s="5789"/>
      <c r="K313" s="5450"/>
      <c r="L313" s="5789"/>
      <c r="M313" s="5789"/>
      <c r="N313" s="5509"/>
      <c r="O313" s="5789"/>
      <c r="P313" s="5789"/>
      <c r="Q313" s="5450"/>
      <c r="R313" s="6129"/>
      <c r="S313" s="5789"/>
      <c r="T313" s="6147"/>
      <c r="U313" s="6148"/>
      <c r="V313" s="6149"/>
      <c r="W313" s="5635"/>
      <c r="X313" s="5573"/>
      <c r="Y313" s="5573"/>
      <c r="Z313" s="6140"/>
      <c r="AA313" s="6142"/>
      <c r="AB313" s="6144"/>
      <c r="AC313" s="5425"/>
      <c r="AD313" s="5509"/>
      <c r="AE313" s="5575"/>
      <c r="AF313" s="3238" t="s">
        <v>2664</v>
      </c>
      <c r="AG313" s="2984" t="s">
        <v>117</v>
      </c>
      <c r="AH313" s="2982" t="s">
        <v>2984</v>
      </c>
      <c r="AI313" s="4429">
        <v>45659</v>
      </c>
      <c r="AJ313" s="4430">
        <v>45991</v>
      </c>
      <c r="AK313" s="3613">
        <v>363</v>
      </c>
      <c r="AL313" s="5222">
        <v>0.5</v>
      </c>
      <c r="AM313" s="3324" t="s">
        <v>1613</v>
      </c>
      <c r="AN313" s="3324" t="s">
        <v>2751</v>
      </c>
      <c r="AO313" s="3598" t="s">
        <v>2823</v>
      </c>
      <c r="AP313" s="3324" t="s">
        <v>2705</v>
      </c>
      <c r="AQ313" s="3337"/>
    </row>
    <row r="314" spans="1:44" s="402" customFormat="1" ht="134.25" customHeight="1" thickTop="1" x14ac:dyDescent="0.2">
      <c r="A314" s="5913" t="s">
        <v>399</v>
      </c>
      <c r="B314" s="5572"/>
      <c r="C314" s="6097" t="s">
        <v>2730</v>
      </c>
      <c r="D314" s="6098" t="s">
        <v>400</v>
      </c>
      <c r="E314" s="5605" t="s">
        <v>401</v>
      </c>
      <c r="F314" s="6098" t="s">
        <v>402</v>
      </c>
      <c r="G314" s="6098" t="s">
        <v>403</v>
      </c>
      <c r="H314" s="6098" t="s">
        <v>454</v>
      </c>
      <c r="I314" s="5605" t="s">
        <v>405</v>
      </c>
      <c r="J314" s="6138" t="s">
        <v>406</v>
      </c>
      <c r="K314" s="5605" t="s">
        <v>407</v>
      </c>
      <c r="L314" s="6139">
        <v>0.9</v>
      </c>
      <c r="M314" s="6098" t="s">
        <v>85</v>
      </c>
      <c r="N314" s="6069" t="s">
        <v>705</v>
      </c>
      <c r="O314" s="6098" t="s">
        <v>719</v>
      </c>
      <c r="P314" s="6098" t="s">
        <v>2170</v>
      </c>
      <c r="Q314" s="5605" t="s">
        <v>2171</v>
      </c>
      <c r="R314" s="6133">
        <v>1</v>
      </c>
      <c r="S314" s="6098" t="s">
        <v>85</v>
      </c>
      <c r="T314" s="6135" t="s">
        <v>733</v>
      </c>
      <c r="U314" s="6123" t="s">
        <v>25</v>
      </c>
      <c r="V314" s="6126" t="s">
        <v>1487</v>
      </c>
      <c r="W314" s="5627">
        <v>5.8199999999999997E-3</v>
      </c>
      <c r="X314" s="6130">
        <v>1</v>
      </c>
      <c r="Y314" s="5603" t="s">
        <v>85</v>
      </c>
      <c r="Z314" s="6132" t="s">
        <v>178</v>
      </c>
      <c r="AA314" s="6118"/>
      <c r="AB314" s="6120"/>
      <c r="AC314" s="6069" t="s">
        <v>416</v>
      </c>
      <c r="AD314" s="6069" t="s">
        <v>1484</v>
      </c>
      <c r="AE314" s="5523" t="s">
        <v>1485</v>
      </c>
      <c r="AF314" s="5182" t="s">
        <v>1208</v>
      </c>
      <c r="AG314" s="4156" t="s">
        <v>117</v>
      </c>
      <c r="AH314" s="3618" t="s">
        <v>2983</v>
      </c>
      <c r="AI314" s="4439">
        <v>45659</v>
      </c>
      <c r="AJ314" s="4440">
        <v>45991</v>
      </c>
      <c r="AK314" s="3437">
        <v>363</v>
      </c>
      <c r="AL314" s="5221">
        <v>0.4</v>
      </c>
      <c r="AM314" s="5196" t="s">
        <v>1613</v>
      </c>
      <c r="AN314" s="5196" t="s">
        <v>2812</v>
      </c>
      <c r="AO314" s="5196" t="s">
        <v>2742</v>
      </c>
      <c r="AP314" s="5196" t="s">
        <v>2806</v>
      </c>
      <c r="AQ314" s="3619"/>
    </row>
    <row r="315" spans="1:44" s="402" customFormat="1" ht="96.75" customHeight="1" x14ac:dyDescent="0.2">
      <c r="A315" s="6096"/>
      <c r="B315" s="5478"/>
      <c r="C315" s="5478"/>
      <c r="D315" s="5604"/>
      <c r="E315" s="5606"/>
      <c r="F315" s="5604"/>
      <c r="G315" s="5604"/>
      <c r="H315" s="5604"/>
      <c r="I315" s="5606"/>
      <c r="J315" s="5604"/>
      <c r="K315" s="5606"/>
      <c r="L315" s="5604"/>
      <c r="M315" s="5604"/>
      <c r="N315" s="5457"/>
      <c r="O315" s="5604"/>
      <c r="P315" s="5604"/>
      <c r="Q315" s="5606"/>
      <c r="R315" s="6114"/>
      <c r="S315" s="5604"/>
      <c r="T315" s="6136"/>
      <c r="U315" s="6124"/>
      <c r="V315" s="6127"/>
      <c r="W315" s="5628"/>
      <c r="X315" s="5887"/>
      <c r="Y315" s="5604"/>
      <c r="Z315" s="6113"/>
      <c r="AA315" s="6119"/>
      <c r="AB315" s="6121"/>
      <c r="AC315" s="5457"/>
      <c r="AD315" s="5457"/>
      <c r="AE315" s="5457"/>
      <c r="AF315" s="2932" t="s">
        <v>1209</v>
      </c>
      <c r="AG315" s="5155" t="s">
        <v>117</v>
      </c>
      <c r="AH315" s="2945" t="s">
        <v>2982</v>
      </c>
      <c r="AI315" s="4385">
        <v>45659</v>
      </c>
      <c r="AJ315" s="4378">
        <v>45991</v>
      </c>
      <c r="AK315" s="3170">
        <v>363</v>
      </c>
      <c r="AL315" s="2941">
        <v>0.3</v>
      </c>
      <c r="AM315" s="2932" t="s">
        <v>1613</v>
      </c>
      <c r="AN315" s="2932" t="s">
        <v>2812</v>
      </c>
      <c r="AO315" s="2932" t="s">
        <v>2742</v>
      </c>
      <c r="AP315" s="2932" t="s">
        <v>2806</v>
      </c>
      <c r="AQ315" s="3620"/>
    </row>
    <row r="316" spans="1:44" s="402" customFormat="1" ht="107.25" customHeight="1" thickBot="1" x14ac:dyDescent="0.25">
      <c r="A316" s="5914"/>
      <c r="B316" s="5573"/>
      <c r="C316" s="5573"/>
      <c r="D316" s="5573"/>
      <c r="E316" s="5655"/>
      <c r="F316" s="5573"/>
      <c r="G316" s="5573"/>
      <c r="H316" s="5573"/>
      <c r="I316" s="5655"/>
      <c r="J316" s="5573"/>
      <c r="K316" s="5655"/>
      <c r="L316" s="5573"/>
      <c r="M316" s="5573"/>
      <c r="N316" s="5575"/>
      <c r="O316" s="5573"/>
      <c r="P316" s="5789"/>
      <c r="Q316" s="5450"/>
      <c r="R316" s="6134"/>
      <c r="S316" s="5789"/>
      <c r="T316" s="6137"/>
      <c r="U316" s="6125"/>
      <c r="V316" s="6128"/>
      <c r="W316" s="6129"/>
      <c r="X316" s="6131"/>
      <c r="Y316" s="5789"/>
      <c r="Z316" s="5364"/>
      <c r="AA316" s="6043"/>
      <c r="AB316" s="6122"/>
      <c r="AC316" s="5509"/>
      <c r="AD316" s="5439"/>
      <c r="AE316" s="5439"/>
      <c r="AF316" s="3324" t="s">
        <v>1210</v>
      </c>
      <c r="AG316" s="2984" t="s">
        <v>117</v>
      </c>
      <c r="AH316" s="5202" t="s">
        <v>2981</v>
      </c>
      <c r="AI316" s="4429">
        <v>45659</v>
      </c>
      <c r="AJ316" s="4441">
        <v>45991</v>
      </c>
      <c r="AK316" s="3436">
        <v>363</v>
      </c>
      <c r="AL316" s="2942">
        <v>0.3</v>
      </c>
      <c r="AM316" s="5184" t="s">
        <v>1613</v>
      </c>
      <c r="AN316" s="5182" t="s">
        <v>2812</v>
      </c>
      <c r="AO316" s="5182" t="s">
        <v>2742</v>
      </c>
      <c r="AP316" s="5182" t="s">
        <v>2808</v>
      </c>
      <c r="AQ316" s="3621"/>
      <c r="AR316" s="1358"/>
    </row>
    <row r="317" spans="1:44" s="402" customFormat="1" ht="122.25" customHeight="1" thickTop="1" thickBot="1" x14ac:dyDescent="0.25">
      <c r="A317" s="5119" t="s">
        <v>399</v>
      </c>
      <c r="B317" s="5116"/>
      <c r="C317" s="4718" t="s">
        <v>2730</v>
      </c>
      <c r="D317" s="4718" t="s">
        <v>400</v>
      </c>
      <c r="E317" s="4607" t="s">
        <v>401</v>
      </c>
      <c r="F317" s="4718" t="s">
        <v>402</v>
      </c>
      <c r="G317" s="5116" t="s">
        <v>403</v>
      </c>
      <c r="H317" s="5116" t="s">
        <v>454</v>
      </c>
      <c r="I317" s="4607" t="s">
        <v>405</v>
      </c>
      <c r="J317" s="4719" t="s">
        <v>406</v>
      </c>
      <c r="K317" s="4158" t="s">
        <v>407</v>
      </c>
      <c r="L317" s="4839">
        <v>0.9</v>
      </c>
      <c r="M317" s="4624" t="s">
        <v>85</v>
      </c>
      <c r="N317" s="3186" t="s">
        <v>705</v>
      </c>
      <c r="O317" s="4159" t="s">
        <v>719</v>
      </c>
      <c r="P317" s="4159" t="s">
        <v>723</v>
      </c>
      <c r="Q317" s="4158" t="s">
        <v>724</v>
      </c>
      <c r="R317" s="4720">
        <v>0.13</v>
      </c>
      <c r="S317" s="4624" t="s">
        <v>85</v>
      </c>
      <c r="T317" s="4721" t="s">
        <v>734</v>
      </c>
      <c r="U317" s="3208" t="s">
        <v>25</v>
      </c>
      <c r="V317" s="4158" t="s">
        <v>735</v>
      </c>
      <c r="W317" s="5205">
        <v>5.8199999999999997E-3</v>
      </c>
      <c r="X317" s="4709">
        <v>0.25</v>
      </c>
      <c r="Y317" s="5189" t="s">
        <v>85</v>
      </c>
      <c r="Z317" s="5197" t="s">
        <v>178</v>
      </c>
      <c r="AA317" s="5195"/>
      <c r="AB317" s="5178"/>
      <c r="AC317" s="4831" t="s">
        <v>416</v>
      </c>
      <c r="AD317" s="3186" t="s">
        <v>1484</v>
      </c>
      <c r="AE317" s="3186" t="s">
        <v>1485</v>
      </c>
      <c r="AF317" s="5192" t="s">
        <v>1211</v>
      </c>
      <c r="AG317" s="4722" t="s">
        <v>117</v>
      </c>
      <c r="AH317" s="3198" t="s">
        <v>2979</v>
      </c>
      <c r="AI317" s="4428">
        <v>45659</v>
      </c>
      <c r="AJ317" s="4390">
        <v>45991</v>
      </c>
      <c r="AK317" s="4341">
        <v>363</v>
      </c>
      <c r="AL317" s="4723">
        <v>1</v>
      </c>
      <c r="AM317" s="3186" t="s">
        <v>1613</v>
      </c>
      <c r="AN317" s="3186" t="s">
        <v>2852</v>
      </c>
      <c r="AO317" s="3186" t="s">
        <v>2742</v>
      </c>
      <c r="AP317" s="4305"/>
      <c r="AQ317" s="4724"/>
    </row>
    <row r="318" spans="1:44" s="402" customFormat="1" ht="75.75" customHeight="1" thickTop="1" x14ac:dyDescent="0.2">
      <c r="A318" s="5870" t="s">
        <v>749</v>
      </c>
      <c r="B318" s="5766"/>
      <c r="C318" s="5604" t="s">
        <v>2730</v>
      </c>
      <c r="D318" s="5604" t="s">
        <v>400</v>
      </c>
      <c r="E318" s="5744" t="s">
        <v>401</v>
      </c>
      <c r="F318" s="5604" t="s">
        <v>402</v>
      </c>
      <c r="G318" s="5766" t="s">
        <v>403</v>
      </c>
      <c r="H318" s="5766" t="s">
        <v>454</v>
      </c>
      <c r="I318" s="5744" t="s">
        <v>405</v>
      </c>
      <c r="J318" s="5604" t="s">
        <v>406</v>
      </c>
      <c r="K318" s="5744" t="s">
        <v>407</v>
      </c>
      <c r="L318" s="5857">
        <v>0.9</v>
      </c>
      <c r="M318" s="5604" t="s">
        <v>85</v>
      </c>
      <c r="N318" s="6029" t="s">
        <v>705</v>
      </c>
      <c r="O318" s="5766" t="s">
        <v>719</v>
      </c>
      <c r="P318" s="5766" t="s">
        <v>1575</v>
      </c>
      <c r="Q318" s="5744" t="s">
        <v>739</v>
      </c>
      <c r="R318" s="6114">
        <v>1</v>
      </c>
      <c r="S318" s="5604" t="s">
        <v>85</v>
      </c>
      <c r="T318" s="6116" t="s">
        <v>740</v>
      </c>
      <c r="U318" s="6106" t="s">
        <v>25</v>
      </c>
      <c r="V318" s="5865" t="s">
        <v>741</v>
      </c>
      <c r="W318" s="5627">
        <v>2.97E-3</v>
      </c>
      <c r="X318" s="6107">
        <v>242</v>
      </c>
      <c r="Y318" s="6110" t="s">
        <v>113</v>
      </c>
      <c r="Z318" s="6112" t="s">
        <v>178</v>
      </c>
      <c r="AA318" s="6099"/>
      <c r="AB318" s="6100"/>
      <c r="AC318" s="6103" t="s">
        <v>416</v>
      </c>
      <c r="AD318" s="5852" t="s">
        <v>742</v>
      </c>
      <c r="AE318" s="5852" t="s">
        <v>1488</v>
      </c>
      <c r="AF318" s="5341" t="s">
        <v>1212</v>
      </c>
      <c r="AG318" s="5344" t="s">
        <v>117</v>
      </c>
      <c r="AH318" s="3423" t="s">
        <v>2978</v>
      </c>
      <c r="AI318" s="5100">
        <v>45659</v>
      </c>
      <c r="AJ318" s="4787">
        <v>46022</v>
      </c>
      <c r="AK318" s="5348">
        <v>360</v>
      </c>
      <c r="AL318" s="5333">
        <v>0.5</v>
      </c>
      <c r="AM318" s="5334" t="s">
        <v>1613</v>
      </c>
      <c r="AN318" s="5334" t="s">
        <v>2073</v>
      </c>
      <c r="AO318" s="5334" t="s">
        <v>2789</v>
      </c>
      <c r="AP318" s="5334" t="s">
        <v>2075</v>
      </c>
      <c r="AQ318" s="5314" t="s">
        <v>2787</v>
      </c>
    </row>
    <row r="319" spans="1:44" s="402" customFormat="1" ht="97.5" customHeight="1" x14ac:dyDescent="0.2">
      <c r="A319" s="5633"/>
      <c r="B319" s="5478"/>
      <c r="C319" s="5478"/>
      <c r="D319" s="5478"/>
      <c r="E319" s="5381"/>
      <c r="F319" s="5478"/>
      <c r="G319" s="5478"/>
      <c r="H319" s="5478"/>
      <c r="I319" s="5381"/>
      <c r="J319" s="5478"/>
      <c r="K319" s="5381"/>
      <c r="L319" s="5478"/>
      <c r="M319" s="5478"/>
      <c r="N319" s="5438"/>
      <c r="O319" s="5478"/>
      <c r="P319" s="5478"/>
      <c r="Q319" s="5381"/>
      <c r="R319" s="6115"/>
      <c r="S319" s="5478"/>
      <c r="T319" s="6117"/>
      <c r="U319" s="5652"/>
      <c r="V319" s="5381"/>
      <c r="W319" s="5628"/>
      <c r="X319" s="6108"/>
      <c r="Y319" s="6111"/>
      <c r="Z319" s="6113"/>
      <c r="AA319" s="5608"/>
      <c r="AB319" s="6101"/>
      <c r="AC319" s="6104"/>
      <c r="AD319" s="5565"/>
      <c r="AE319" s="5565"/>
      <c r="AF319" s="5101" t="s">
        <v>1213</v>
      </c>
      <c r="AG319" s="5320" t="s">
        <v>117</v>
      </c>
      <c r="AH319" s="4755" t="s">
        <v>2980</v>
      </c>
      <c r="AI319" s="5102">
        <v>45659</v>
      </c>
      <c r="AJ319" s="5103">
        <v>46022</v>
      </c>
      <c r="AK319" s="5104">
        <v>360</v>
      </c>
      <c r="AL319" s="5330">
        <v>0.25</v>
      </c>
      <c r="AM319" s="5309" t="s">
        <v>1613</v>
      </c>
      <c r="AN319" s="5309" t="s">
        <v>2078</v>
      </c>
      <c r="AO319" s="5309" t="s">
        <v>2774</v>
      </c>
      <c r="AP319" s="5309" t="s">
        <v>2080</v>
      </c>
      <c r="AQ319" s="3419" t="s">
        <v>2771</v>
      </c>
    </row>
    <row r="320" spans="1:44" s="402" customFormat="1" ht="94.5" customHeight="1" thickBot="1" x14ac:dyDescent="0.25">
      <c r="A320" s="5643"/>
      <c r="B320" s="5479"/>
      <c r="C320" s="5479"/>
      <c r="D320" s="5479"/>
      <c r="E320" s="5382"/>
      <c r="F320" s="5479"/>
      <c r="G320" s="5479"/>
      <c r="H320" s="5479"/>
      <c r="I320" s="5382"/>
      <c r="J320" s="5479"/>
      <c r="K320" s="5382"/>
      <c r="L320" s="5479"/>
      <c r="M320" s="5479"/>
      <c r="N320" s="5439"/>
      <c r="O320" s="5479"/>
      <c r="P320" s="5479"/>
      <c r="Q320" s="5382"/>
      <c r="R320" s="6092"/>
      <c r="S320" s="5479"/>
      <c r="T320" s="6093"/>
      <c r="U320" s="5928"/>
      <c r="V320" s="5382"/>
      <c r="W320" s="5640"/>
      <c r="X320" s="6109"/>
      <c r="Y320" s="6085"/>
      <c r="Z320" s="5364"/>
      <c r="AA320" s="5609"/>
      <c r="AB320" s="6102"/>
      <c r="AC320" s="6105"/>
      <c r="AD320" s="5891"/>
      <c r="AE320" s="5891"/>
      <c r="AF320" s="5105" t="s">
        <v>1214</v>
      </c>
      <c r="AG320" s="5328" t="s">
        <v>117</v>
      </c>
      <c r="AH320" s="5106" t="s">
        <v>2977</v>
      </c>
      <c r="AI320" s="4442">
        <v>45659</v>
      </c>
      <c r="AJ320" s="4442">
        <v>46022</v>
      </c>
      <c r="AK320" s="4081">
        <v>360</v>
      </c>
      <c r="AL320" s="5297">
        <v>0.25</v>
      </c>
      <c r="AM320" s="5310" t="s">
        <v>1613</v>
      </c>
      <c r="AN320" s="5313" t="s">
        <v>2078</v>
      </c>
      <c r="AO320" s="5318" t="s">
        <v>2774</v>
      </c>
      <c r="AP320" s="5313" t="s">
        <v>2080</v>
      </c>
      <c r="AQ320" s="3367" t="s">
        <v>2771</v>
      </c>
    </row>
    <row r="321" spans="1:44" s="402" customFormat="1" ht="93" customHeight="1" thickTop="1" thickBot="1" x14ac:dyDescent="0.25">
      <c r="A321" s="5325" t="s">
        <v>749</v>
      </c>
      <c r="B321" s="5305"/>
      <c r="C321" s="5305" t="s">
        <v>2730</v>
      </c>
      <c r="D321" s="5305" t="s">
        <v>400</v>
      </c>
      <c r="E321" s="5303" t="s">
        <v>401</v>
      </c>
      <c r="F321" s="5305" t="s">
        <v>402</v>
      </c>
      <c r="G321" s="5305" t="s">
        <v>403</v>
      </c>
      <c r="H321" s="5305" t="s">
        <v>454</v>
      </c>
      <c r="I321" s="5303" t="s">
        <v>405</v>
      </c>
      <c r="J321" s="5305" t="s">
        <v>406</v>
      </c>
      <c r="K321" s="5303" t="s">
        <v>407</v>
      </c>
      <c r="L321" s="5326">
        <v>0.9</v>
      </c>
      <c r="M321" s="5305" t="s">
        <v>85</v>
      </c>
      <c r="N321" s="5298" t="s">
        <v>705</v>
      </c>
      <c r="O321" s="5305" t="s">
        <v>719</v>
      </c>
      <c r="P321" s="5305" t="s">
        <v>1575</v>
      </c>
      <c r="Q321" s="5303" t="s">
        <v>739</v>
      </c>
      <c r="R321" s="3281">
        <v>1</v>
      </c>
      <c r="S321" s="5305" t="s">
        <v>85</v>
      </c>
      <c r="T321" s="5302" t="s">
        <v>743</v>
      </c>
      <c r="U321" s="5308" t="s">
        <v>25</v>
      </c>
      <c r="V321" s="5303" t="s">
        <v>744</v>
      </c>
      <c r="W321" s="4981">
        <v>2.97E-3</v>
      </c>
      <c r="X321" s="5107">
        <v>242</v>
      </c>
      <c r="Y321" s="4161" t="s">
        <v>113</v>
      </c>
      <c r="Z321" s="5329" t="s">
        <v>178</v>
      </c>
      <c r="AA321" s="5108"/>
      <c r="AB321" s="5340"/>
      <c r="AC321" s="5298" t="s">
        <v>416</v>
      </c>
      <c r="AD321" s="5307" t="s">
        <v>745</v>
      </c>
      <c r="AE321" s="5307" t="s">
        <v>1489</v>
      </c>
      <c r="AF321" s="5342" t="s">
        <v>1215</v>
      </c>
      <c r="AG321" s="5308" t="s">
        <v>117</v>
      </c>
      <c r="AH321" s="5109" t="s">
        <v>3136</v>
      </c>
      <c r="AI321" s="4422">
        <v>45659</v>
      </c>
      <c r="AJ321" s="4422">
        <v>46022</v>
      </c>
      <c r="AK321" s="5336">
        <v>360</v>
      </c>
      <c r="AL321" s="5299">
        <v>1</v>
      </c>
      <c r="AM321" s="5298" t="s">
        <v>1613</v>
      </c>
      <c r="AN321" s="3215" t="s">
        <v>2791</v>
      </c>
      <c r="AO321" s="5298" t="s">
        <v>2779</v>
      </c>
      <c r="AP321" s="3215" t="s">
        <v>2075</v>
      </c>
      <c r="AQ321" s="4080" t="s">
        <v>2787</v>
      </c>
    </row>
    <row r="322" spans="1:44" s="402" customFormat="1" ht="96.75" customHeight="1" thickTop="1" thickBot="1" x14ac:dyDescent="0.25">
      <c r="A322" s="3539" t="s">
        <v>749</v>
      </c>
      <c r="B322" s="2939"/>
      <c r="C322" s="2939" t="s">
        <v>2730</v>
      </c>
      <c r="D322" s="2939" t="s">
        <v>400</v>
      </c>
      <c r="E322" s="2959" t="s">
        <v>401</v>
      </c>
      <c r="F322" s="2939" t="s">
        <v>402</v>
      </c>
      <c r="G322" s="2939" t="s">
        <v>403</v>
      </c>
      <c r="H322" s="2939" t="s">
        <v>454</v>
      </c>
      <c r="I322" s="2959" t="s">
        <v>405</v>
      </c>
      <c r="J322" s="2939" t="s">
        <v>406</v>
      </c>
      <c r="K322" s="2959" t="s">
        <v>407</v>
      </c>
      <c r="L322" s="4833">
        <v>0.9</v>
      </c>
      <c r="M322" s="2939" t="s">
        <v>85</v>
      </c>
      <c r="N322" s="2992" t="s">
        <v>705</v>
      </c>
      <c r="O322" s="2939" t="s">
        <v>719</v>
      </c>
      <c r="P322" s="2939" t="s">
        <v>1576</v>
      </c>
      <c r="Q322" s="2959" t="s">
        <v>746</v>
      </c>
      <c r="R322" s="3072">
        <v>1</v>
      </c>
      <c r="S322" s="2939" t="s">
        <v>85</v>
      </c>
      <c r="T322" s="2987" t="s">
        <v>747</v>
      </c>
      <c r="U322" s="2989" t="s">
        <v>25</v>
      </c>
      <c r="V322" s="2959" t="s">
        <v>748</v>
      </c>
      <c r="W322" s="4976">
        <v>2.97E-3</v>
      </c>
      <c r="X322" s="5110">
        <v>1</v>
      </c>
      <c r="Y322" s="5111" t="s">
        <v>85</v>
      </c>
      <c r="Z322" s="4914" t="s">
        <v>178</v>
      </c>
      <c r="AA322" s="3037"/>
      <c r="AB322" s="3984"/>
      <c r="AC322" s="2992" t="s">
        <v>416</v>
      </c>
      <c r="AD322" s="3031" t="s">
        <v>745</v>
      </c>
      <c r="AE322" s="3031" t="s">
        <v>1489</v>
      </c>
      <c r="AF322" s="4305" t="s">
        <v>1216</v>
      </c>
      <c r="AG322" s="2989" t="s">
        <v>117</v>
      </c>
      <c r="AH322" s="5112" t="s">
        <v>2976</v>
      </c>
      <c r="AI322" s="4422">
        <v>45659</v>
      </c>
      <c r="AJ322" s="4422">
        <v>46022</v>
      </c>
      <c r="AK322" s="5336">
        <v>360</v>
      </c>
      <c r="AL322" s="2940">
        <v>1</v>
      </c>
      <c r="AM322" s="2992" t="s">
        <v>1613</v>
      </c>
      <c r="AN322" s="2992" t="s">
        <v>2791</v>
      </c>
      <c r="AO322" s="2992" t="s">
        <v>2779</v>
      </c>
      <c r="AP322" s="2992" t="s">
        <v>2075</v>
      </c>
      <c r="AQ322" s="3373" t="s">
        <v>2787</v>
      </c>
    </row>
    <row r="323" spans="1:44" ht="216.75" customHeight="1" thickTop="1" thickBot="1" x14ac:dyDescent="0.25">
      <c r="A323" s="3553" t="s">
        <v>749</v>
      </c>
      <c r="B323" s="3106"/>
      <c r="C323" s="3106" t="s">
        <v>2730</v>
      </c>
      <c r="D323" s="3106" t="s">
        <v>400</v>
      </c>
      <c r="E323" s="3101" t="s">
        <v>401</v>
      </c>
      <c r="F323" s="3106" t="s">
        <v>402</v>
      </c>
      <c r="G323" s="3106" t="s">
        <v>403</v>
      </c>
      <c r="H323" s="3106" t="s">
        <v>454</v>
      </c>
      <c r="I323" s="3101" t="s">
        <v>405</v>
      </c>
      <c r="J323" s="3106" t="s">
        <v>406</v>
      </c>
      <c r="K323" s="3101" t="s">
        <v>407</v>
      </c>
      <c r="L323" s="4805">
        <v>0.9</v>
      </c>
      <c r="M323" s="3106" t="s">
        <v>85</v>
      </c>
      <c r="N323" s="3136" t="s">
        <v>705</v>
      </c>
      <c r="O323" s="3106" t="s">
        <v>719</v>
      </c>
      <c r="P323" s="3106" t="s">
        <v>1577</v>
      </c>
      <c r="Q323" s="3622" t="s">
        <v>751</v>
      </c>
      <c r="R323" s="3281">
        <v>1</v>
      </c>
      <c r="S323" s="3106" t="s">
        <v>85</v>
      </c>
      <c r="T323" s="2986" t="s">
        <v>752</v>
      </c>
      <c r="U323" s="3128" t="s">
        <v>25</v>
      </c>
      <c r="V323" s="3101" t="s">
        <v>753</v>
      </c>
      <c r="W323" s="4981">
        <v>2.97E-3</v>
      </c>
      <c r="X323" s="4162">
        <v>1</v>
      </c>
      <c r="Y323" s="4161" t="s">
        <v>85</v>
      </c>
      <c r="Z323" s="4888" t="s">
        <v>178</v>
      </c>
      <c r="AA323" s="3623"/>
      <c r="AB323" s="4099"/>
      <c r="AC323" s="3136" t="s">
        <v>416</v>
      </c>
      <c r="AD323" s="3103" t="s">
        <v>742</v>
      </c>
      <c r="AE323" s="3103" t="s">
        <v>1488</v>
      </c>
      <c r="AF323" s="4306" t="s">
        <v>1217</v>
      </c>
      <c r="AG323" s="3128" t="s">
        <v>117</v>
      </c>
      <c r="AH323" s="4832" t="s">
        <v>2986</v>
      </c>
      <c r="AI323" s="4422">
        <v>45659</v>
      </c>
      <c r="AJ323" s="4422">
        <v>46022</v>
      </c>
      <c r="AK323" s="3194">
        <v>360</v>
      </c>
      <c r="AL323" s="3139">
        <v>1</v>
      </c>
      <c r="AM323" s="3136" t="s">
        <v>1613</v>
      </c>
      <c r="AN323" s="3136" t="s">
        <v>2828</v>
      </c>
      <c r="AO323" s="3136" t="s">
        <v>2781</v>
      </c>
      <c r="AP323" s="2992" t="s">
        <v>2084</v>
      </c>
      <c r="AQ323" s="3023" t="s">
        <v>2779</v>
      </c>
      <c r="AR323" s="956"/>
    </row>
    <row r="324" spans="1:44" ht="74.25" customHeight="1" thickTop="1" x14ac:dyDescent="0.2">
      <c r="A324" s="5632" t="s">
        <v>749</v>
      </c>
      <c r="B324" s="5477"/>
      <c r="C324" s="5477" t="s">
        <v>2730</v>
      </c>
      <c r="D324" s="5477" t="s">
        <v>400</v>
      </c>
      <c r="E324" s="5380" t="s">
        <v>401</v>
      </c>
      <c r="F324" s="5477" t="s">
        <v>402</v>
      </c>
      <c r="G324" s="5477" t="s">
        <v>403</v>
      </c>
      <c r="H324" s="5477" t="s">
        <v>454</v>
      </c>
      <c r="I324" s="5380" t="s">
        <v>405</v>
      </c>
      <c r="J324" s="5477" t="s">
        <v>406</v>
      </c>
      <c r="K324" s="5380" t="s">
        <v>407</v>
      </c>
      <c r="L324" s="5674">
        <v>0.9</v>
      </c>
      <c r="M324" s="5477" t="s">
        <v>85</v>
      </c>
      <c r="N324" s="5395" t="s">
        <v>705</v>
      </c>
      <c r="O324" s="5477" t="s">
        <v>719</v>
      </c>
      <c r="P324" s="5477" t="s">
        <v>1577</v>
      </c>
      <c r="Q324" s="6094" t="s">
        <v>751</v>
      </c>
      <c r="R324" s="5489">
        <v>1</v>
      </c>
      <c r="S324" s="5477" t="s">
        <v>85</v>
      </c>
      <c r="T324" s="6079" t="s">
        <v>754</v>
      </c>
      <c r="U324" s="5927" t="s">
        <v>25</v>
      </c>
      <c r="V324" s="5380" t="s">
        <v>1490</v>
      </c>
      <c r="W324" s="5634">
        <v>2.97E-3</v>
      </c>
      <c r="X324" s="6083">
        <v>0.85</v>
      </c>
      <c r="Y324" s="6076" t="s">
        <v>85</v>
      </c>
      <c r="Z324" s="6031" t="s">
        <v>178</v>
      </c>
      <c r="AA324" s="6086"/>
      <c r="AB324" s="6088"/>
      <c r="AC324" s="6090" t="s">
        <v>416</v>
      </c>
      <c r="AD324" s="6081" t="s">
        <v>742</v>
      </c>
      <c r="AE324" s="6081" t="s">
        <v>1488</v>
      </c>
      <c r="AF324" s="4598" t="s">
        <v>1218</v>
      </c>
      <c r="AG324" s="3028" t="s">
        <v>117</v>
      </c>
      <c r="AH324" s="4163" t="s">
        <v>2996</v>
      </c>
      <c r="AI324" s="4426">
        <v>45659</v>
      </c>
      <c r="AJ324" s="4443">
        <v>46022</v>
      </c>
      <c r="AK324" s="3129">
        <v>360</v>
      </c>
      <c r="AL324" s="2840">
        <v>0.5</v>
      </c>
      <c r="AM324" s="3115" t="s">
        <v>1613</v>
      </c>
      <c r="AN324" s="3115" t="s">
        <v>2073</v>
      </c>
      <c r="AO324" s="3115" t="s">
        <v>2789</v>
      </c>
      <c r="AP324" s="3115" t="s">
        <v>2075</v>
      </c>
      <c r="AQ324" s="3396" t="s">
        <v>2787</v>
      </c>
    </row>
    <row r="325" spans="1:44" ht="81.75" customHeight="1" thickBot="1" x14ac:dyDescent="0.25">
      <c r="A325" s="5643"/>
      <c r="B325" s="5479"/>
      <c r="C325" s="5479"/>
      <c r="D325" s="5479"/>
      <c r="E325" s="5382"/>
      <c r="F325" s="5479"/>
      <c r="G325" s="5479"/>
      <c r="H325" s="5479"/>
      <c r="I325" s="5382"/>
      <c r="J325" s="5479"/>
      <c r="K325" s="5382"/>
      <c r="L325" s="5479"/>
      <c r="M325" s="5479"/>
      <c r="N325" s="5439"/>
      <c r="O325" s="5479"/>
      <c r="P325" s="5479"/>
      <c r="Q325" s="6095"/>
      <c r="R325" s="6092"/>
      <c r="S325" s="5479"/>
      <c r="T325" s="6093"/>
      <c r="U325" s="5928"/>
      <c r="V325" s="5382"/>
      <c r="W325" s="5640"/>
      <c r="X325" s="6084"/>
      <c r="Y325" s="6085"/>
      <c r="Z325" s="5364"/>
      <c r="AA325" s="6087"/>
      <c r="AB325" s="6089"/>
      <c r="AC325" s="6091"/>
      <c r="AD325" s="6082"/>
      <c r="AE325" s="5487"/>
      <c r="AF325" s="4583" t="s">
        <v>1219</v>
      </c>
      <c r="AG325" s="3029" t="s">
        <v>117</v>
      </c>
      <c r="AH325" s="3313" t="s">
        <v>2995</v>
      </c>
      <c r="AI325" s="4444">
        <v>45659</v>
      </c>
      <c r="AJ325" s="4442">
        <v>46022</v>
      </c>
      <c r="AK325" s="4095">
        <v>360</v>
      </c>
      <c r="AL325" s="2856">
        <v>0.5</v>
      </c>
      <c r="AM325" s="3133" t="s">
        <v>1613</v>
      </c>
      <c r="AN325" s="3133" t="s">
        <v>2073</v>
      </c>
      <c r="AO325" s="3107" t="s">
        <v>2789</v>
      </c>
      <c r="AP325" s="3133" t="s">
        <v>2075</v>
      </c>
      <c r="AQ325" s="3432" t="s">
        <v>2787</v>
      </c>
    </row>
    <row r="326" spans="1:44" ht="104.25" customHeight="1" thickTop="1" x14ac:dyDescent="0.2">
      <c r="A326" s="5632" t="s">
        <v>399</v>
      </c>
      <c r="B326" s="5477"/>
      <c r="C326" s="5477" t="s">
        <v>2730</v>
      </c>
      <c r="D326" s="5477" t="s">
        <v>400</v>
      </c>
      <c r="E326" s="5380" t="s">
        <v>401</v>
      </c>
      <c r="F326" s="5477" t="s">
        <v>402</v>
      </c>
      <c r="G326" s="5477" t="s">
        <v>403</v>
      </c>
      <c r="H326" s="5477" t="s">
        <v>454</v>
      </c>
      <c r="I326" s="5380" t="s">
        <v>405</v>
      </c>
      <c r="J326" s="5477" t="s">
        <v>406</v>
      </c>
      <c r="K326" s="5380" t="s">
        <v>407</v>
      </c>
      <c r="L326" s="5674">
        <v>0.9</v>
      </c>
      <c r="M326" s="5477" t="s">
        <v>85</v>
      </c>
      <c r="N326" s="5395" t="s">
        <v>737</v>
      </c>
      <c r="O326" s="5477" t="s">
        <v>755</v>
      </c>
      <c r="P326" s="5477" t="s">
        <v>1580</v>
      </c>
      <c r="Q326" s="6059" t="s">
        <v>1578</v>
      </c>
      <c r="R326" s="5636">
        <v>1</v>
      </c>
      <c r="S326" s="5477" t="s">
        <v>85</v>
      </c>
      <c r="T326" s="6079" t="s">
        <v>756</v>
      </c>
      <c r="U326" s="5927" t="s">
        <v>25</v>
      </c>
      <c r="V326" s="5380" t="s">
        <v>757</v>
      </c>
      <c r="W326" s="5634">
        <v>4.8900000000000002E-3</v>
      </c>
      <c r="X326" s="5636">
        <v>1</v>
      </c>
      <c r="Y326" s="6076" t="s">
        <v>85</v>
      </c>
      <c r="Z326" s="6031" t="s">
        <v>178</v>
      </c>
      <c r="AA326" s="6041"/>
      <c r="AB326" s="6072"/>
      <c r="AC326" s="6074" t="s">
        <v>416</v>
      </c>
      <c r="AD326" s="6069" t="s">
        <v>1484</v>
      </c>
      <c r="AE326" s="6069" t="s">
        <v>1485</v>
      </c>
      <c r="AF326" s="4598" t="s">
        <v>1220</v>
      </c>
      <c r="AG326" s="3154" t="s">
        <v>117</v>
      </c>
      <c r="AH326" s="3433" t="s">
        <v>2994</v>
      </c>
      <c r="AI326" s="4445">
        <v>45659</v>
      </c>
      <c r="AJ326" s="4446">
        <v>45991</v>
      </c>
      <c r="AK326" s="3437">
        <v>363</v>
      </c>
      <c r="AL326" s="3624">
        <v>0.6</v>
      </c>
      <c r="AM326" s="3625" t="s">
        <v>1605</v>
      </c>
      <c r="AN326" s="3625" t="s">
        <v>2813</v>
      </c>
      <c r="AO326" s="3333" t="s">
        <v>2811</v>
      </c>
      <c r="AP326" s="3625" t="s">
        <v>2706</v>
      </c>
      <c r="AQ326" s="3626"/>
      <c r="AR326" s="956"/>
    </row>
    <row r="327" spans="1:44" ht="93" customHeight="1" thickBot="1" x14ac:dyDescent="0.25">
      <c r="A327" s="5642"/>
      <c r="B327" s="5423"/>
      <c r="C327" s="5423"/>
      <c r="D327" s="5423"/>
      <c r="E327" s="5417"/>
      <c r="F327" s="5423"/>
      <c r="G327" s="5423"/>
      <c r="H327" s="5423"/>
      <c r="I327" s="5417"/>
      <c r="J327" s="5423"/>
      <c r="K327" s="5417"/>
      <c r="L327" s="5423"/>
      <c r="M327" s="5423"/>
      <c r="N327" s="5485"/>
      <c r="O327" s="5423"/>
      <c r="P327" s="5423"/>
      <c r="Q327" s="6078"/>
      <c r="R327" s="5420"/>
      <c r="S327" s="5423"/>
      <c r="T327" s="6080"/>
      <c r="U327" s="5976"/>
      <c r="V327" s="5417"/>
      <c r="W327" s="5639"/>
      <c r="X327" s="5420"/>
      <c r="Y327" s="6077"/>
      <c r="Z327" s="6070"/>
      <c r="AA327" s="6071"/>
      <c r="AB327" s="6073"/>
      <c r="AC327" s="6075"/>
      <c r="AD327" s="6068"/>
      <c r="AE327" s="6068"/>
      <c r="AF327" s="4583" t="s">
        <v>1221</v>
      </c>
      <c r="AG327" s="3531" t="s">
        <v>117</v>
      </c>
      <c r="AH327" s="3627" t="s">
        <v>2993</v>
      </c>
      <c r="AI327" s="4429">
        <v>45659</v>
      </c>
      <c r="AJ327" s="4441">
        <v>45991</v>
      </c>
      <c r="AK327" s="3613">
        <v>363</v>
      </c>
      <c r="AL327" s="2981">
        <v>0.4</v>
      </c>
      <c r="AM327" s="3324" t="s">
        <v>1613</v>
      </c>
      <c r="AN327" s="3324" t="s">
        <v>2813</v>
      </c>
      <c r="AO327" s="3324" t="s">
        <v>2811</v>
      </c>
      <c r="AP327" s="3324" t="s">
        <v>2809</v>
      </c>
      <c r="AQ327" s="3628"/>
      <c r="AR327" s="956"/>
    </row>
    <row r="328" spans="1:44" ht="85.5" customHeight="1" thickTop="1" x14ac:dyDescent="0.2">
      <c r="A328" s="5632" t="s">
        <v>399</v>
      </c>
      <c r="B328" s="5477"/>
      <c r="C328" s="5477" t="s">
        <v>2730</v>
      </c>
      <c r="D328" s="5477" t="s">
        <v>400</v>
      </c>
      <c r="E328" s="5380" t="s">
        <v>401</v>
      </c>
      <c r="F328" s="5477" t="s">
        <v>402</v>
      </c>
      <c r="G328" s="5477" t="s">
        <v>403</v>
      </c>
      <c r="H328" s="5477" t="s">
        <v>454</v>
      </c>
      <c r="I328" s="5380" t="s">
        <v>405</v>
      </c>
      <c r="J328" s="5477" t="s">
        <v>406</v>
      </c>
      <c r="K328" s="5380" t="s">
        <v>407</v>
      </c>
      <c r="L328" s="5674">
        <v>0.9</v>
      </c>
      <c r="M328" s="5477" t="s">
        <v>85</v>
      </c>
      <c r="N328" s="5395" t="s">
        <v>737</v>
      </c>
      <c r="O328" s="5477" t="s">
        <v>755</v>
      </c>
      <c r="P328" s="5477" t="s">
        <v>1581</v>
      </c>
      <c r="Q328" s="5380" t="s">
        <v>1579</v>
      </c>
      <c r="R328" s="5636">
        <v>1</v>
      </c>
      <c r="S328" s="5477" t="s">
        <v>85</v>
      </c>
      <c r="T328" s="5401" t="s">
        <v>758</v>
      </c>
      <c r="U328" s="5927" t="s">
        <v>25</v>
      </c>
      <c r="V328" s="5380" t="s">
        <v>1491</v>
      </c>
      <c r="W328" s="5634">
        <v>4.8900000000000002E-3</v>
      </c>
      <c r="X328" s="5636">
        <v>1</v>
      </c>
      <c r="Y328" s="5477" t="s">
        <v>85</v>
      </c>
      <c r="Z328" s="6031" t="s">
        <v>178</v>
      </c>
      <c r="AA328" s="6041"/>
      <c r="AB328" s="6072"/>
      <c r="AC328" s="6069" t="s">
        <v>416</v>
      </c>
      <c r="AD328" s="6067" t="s">
        <v>1492</v>
      </c>
      <c r="AE328" s="6069" t="s">
        <v>1485</v>
      </c>
      <c r="AF328" s="4598" t="s">
        <v>1222</v>
      </c>
      <c r="AG328" s="4156" t="s">
        <v>117</v>
      </c>
      <c r="AH328" s="3617" t="s">
        <v>2992</v>
      </c>
      <c r="AI328" s="4439">
        <v>45659</v>
      </c>
      <c r="AJ328" s="4446">
        <v>45991</v>
      </c>
      <c r="AK328" s="3600">
        <v>363</v>
      </c>
      <c r="AL328" s="2983">
        <v>0.6</v>
      </c>
      <c r="AM328" s="3111" t="s">
        <v>1613</v>
      </c>
      <c r="AN328" s="3111" t="s">
        <v>2813</v>
      </c>
      <c r="AO328" s="3110" t="s">
        <v>2811</v>
      </c>
      <c r="AP328" s="3110" t="s">
        <v>2707</v>
      </c>
      <c r="AQ328" s="3619"/>
    </row>
    <row r="329" spans="1:44" ht="102" customHeight="1" thickBot="1" x14ac:dyDescent="0.25">
      <c r="A329" s="5642"/>
      <c r="B329" s="5423"/>
      <c r="C329" s="5423"/>
      <c r="D329" s="5423"/>
      <c r="E329" s="5417"/>
      <c r="F329" s="5423"/>
      <c r="G329" s="5423"/>
      <c r="H329" s="5423"/>
      <c r="I329" s="5417"/>
      <c r="J329" s="5423"/>
      <c r="K329" s="5417"/>
      <c r="L329" s="5423"/>
      <c r="M329" s="5423"/>
      <c r="N329" s="5485"/>
      <c r="O329" s="5423"/>
      <c r="P329" s="5423"/>
      <c r="Q329" s="5417"/>
      <c r="R329" s="5420"/>
      <c r="S329" s="5423"/>
      <c r="T329" s="5402"/>
      <c r="U329" s="5976"/>
      <c r="V329" s="5417"/>
      <c r="W329" s="5639"/>
      <c r="X329" s="5420"/>
      <c r="Y329" s="5423"/>
      <c r="Z329" s="6070"/>
      <c r="AA329" s="6071"/>
      <c r="AB329" s="6073"/>
      <c r="AC329" s="6068"/>
      <c r="AD329" s="6068"/>
      <c r="AE329" s="6068"/>
      <c r="AF329" s="4583" t="s">
        <v>1223</v>
      </c>
      <c r="AG329" s="3531" t="s">
        <v>117</v>
      </c>
      <c r="AH329" s="2982" t="s">
        <v>2991</v>
      </c>
      <c r="AI329" s="4429">
        <v>45659</v>
      </c>
      <c r="AJ329" s="4441">
        <v>45991</v>
      </c>
      <c r="AK329" s="3613">
        <v>363</v>
      </c>
      <c r="AL329" s="2981">
        <v>0.4</v>
      </c>
      <c r="AM329" s="3324" t="s">
        <v>1613</v>
      </c>
      <c r="AN329" s="3324" t="s">
        <v>2813</v>
      </c>
      <c r="AO329" s="3324" t="s">
        <v>2811</v>
      </c>
      <c r="AP329" s="3324" t="s">
        <v>2809</v>
      </c>
      <c r="AQ329" s="3628"/>
      <c r="AR329" s="956"/>
    </row>
    <row r="330" spans="1:44" ht="84.75" customHeight="1" thickTop="1" x14ac:dyDescent="0.2">
      <c r="A330" s="5632" t="s">
        <v>399</v>
      </c>
      <c r="B330" s="5477"/>
      <c r="C330" s="5477" t="s">
        <v>2730</v>
      </c>
      <c r="D330" s="5477" t="s">
        <v>400</v>
      </c>
      <c r="E330" s="5380" t="s">
        <v>401</v>
      </c>
      <c r="F330" s="5477" t="s">
        <v>402</v>
      </c>
      <c r="G330" s="5477" t="s">
        <v>403</v>
      </c>
      <c r="H330" s="5477" t="s">
        <v>454</v>
      </c>
      <c r="I330" s="5380" t="s">
        <v>405</v>
      </c>
      <c r="J330" s="5477" t="s">
        <v>406</v>
      </c>
      <c r="K330" s="5380" t="s">
        <v>407</v>
      </c>
      <c r="L330" s="5674">
        <v>0.9</v>
      </c>
      <c r="M330" s="5477" t="s">
        <v>85</v>
      </c>
      <c r="N330" s="5395" t="s">
        <v>737</v>
      </c>
      <c r="O330" s="5477" t="s">
        <v>755</v>
      </c>
      <c r="P330" s="5477" t="s">
        <v>1581</v>
      </c>
      <c r="Q330" s="6059" t="s">
        <v>1579</v>
      </c>
      <c r="R330" s="6006">
        <v>1</v>
      </c>
      <c r="S330" s="6064" t="s">
        <v>85</v>
      </c>
      <c r="T330" s="5927" t="s">
        <v>759</v>
      </c>
      <c r="U330" s="6048" t="s">
        <v>25</v>
      </c>
      <c r="V330" s="6051" t="s">
        <v>760</v>
      </c>
      <c r="W330" s="6054">
        <v>4.8900000000000002E-3</v>
      </c>
      <c r="X330" s="5454">
        <v>1</v>
      </c>
      <c r="Y330" s="5477" t="s">
        <v>85</v>
      </c>
      <c r="Z330" s="6031" t="s">
        <v>178</v>
      </c>
      <c r="AA330" s="6041"/>
      <c r="AB330" s="6044"/>
      <c r="AC330" s="5574" t="s">
        <v>416</v>
      </c>
      <c r="AD330" s="5574" t="s">
        <v>1484</v>
      </c>
      <c r="AE330" s="6047" t="s">
        <v>1485</v>
      </c>
      <c r="AF330" s="4598" t="s">
        <v>1224</v>
      </c>
      <c r="AG330" s="4156" t="s">
        <v>117</v>
      </c>
      <c r="AH330" s="3433" t="s">
        <v>2990</v>
      </c>
      <c r="AI330" s="4440">
        <v>45661</v>
      </c>
      <c r="AJ330" s="4446">
        <v>45991</v>
      </c>
      <c r="AK330" s="3600">
        <v>363</v>
      </c>
      <c r="AL330" s="2988">
        <v>0.35</v>
      </c>
      <c r="AM330" s="3110" t="s">
        <v>1613</v>
      </c>
      <c r="AN330" s="3110" t="s">
        <v>2813</v>
      </c>
      <c r="AO330" s="3111" t="s">
        <v>2811</v>
      </c>
      <c r="AP330" s="3111" t="s">
        <v>2707</v>
      </c>
      <c r="AQ330" s="3626"/>
      <c r="AR330" s="956"/>
    </row>
    <row r="331" spans="1:44" ht="95.25" customHeight="1" x14ac:dyDescent="0.2">
      <c r="A331" s="5633"/>
      <c r="B331" s="5478"/>
      <c r="C331" s="5478"/>
      <c r="D331" s="5478"/>
      <c r="E331" s="5381"/>
      <c r="F331" s="5478"/>
      <c r="G331" s="5478"/>
      <c r="H331" s="5478"/>
      <c r="I331" s="5381"/>
      <c r="J331" s="5478"/>
      <c r="K331" s="5381"/>
      <c r="L331" s="5478"/>
      <c r="M331" s="5478"/>
      <c r="N331" s="5438"/>
      <c r="O331" s="5478"/>
      <c r="P331" s="5478"/>
      <c r="Q331" s="6060"/>
      <c r="R331" s="6062"/>
      <c r="S331" s="6065"/>
      <c r="T331" s="5652"/>
      <c r="U331" s="6049"/>
      <c r="V331" s="6052"/>
      <c r="W331" s="6055"/>
      <c r="X331" s="6057"/>
      <c r="Y331" s="5478"/>
      <c r="Z331" s="5484"/>
      <c r="AA331" s="6042"/>
      <c r="AB331" s="6045"/>
      <c r="AC331" s="5438"/>
      <c r="AD331" s="5438"/>
      <c r="AE331" s="5438"/>
      <c r="AF331" s="4595" t="s">
        <v>1225</v>
      </c>
      <c r="AG331" s="4157" t="s">
        <v>117</v>
      </c>
      <c r="AH331" s="3617" t="s">
        <v>2989</v>
      </c>
      <c r="AI331" s="4378">
        <v>45662</v>
      </c>
      <c r="AJ331" s="4393">
        <v>45991</v>
      </c>
      <c r="AK331" s="3170">
        <v>363</v>
      </c>
      <c r="AL331" s="2941">
        <v>0.35</v>
      </c>
      <c r="AM331" s="2932" t="s">
        <v>1613</v>
      </c>
      <c r="AN331" s="2932" t="s">
        <v>2814</v>
      </c>
      <c r="AO331" s="2932" t="s">
        <v>2811</v>
      </c>
      <c r="AP331" s="2932" t="s">
        <v>2810</v>
      </c>
      <c r="AQ331" s="3629"/>
      <c r="AR331" s="2151"/>
    </row>
    <row r="332" spans="1:44" ht="87" customHeight="1" thickBot="1" x14ac:dyDescent="0.25">
      <c r="A332" s="5643"/>
      <c r="B332" s="5479"/>
      <c r="C332" s="5479"/>
      <c r="D332" s="5479"/>
      <c r="E332" s="5382"/>
      <c r="F332" s="5479"/>
      <c r="G332" s="5479"/>
      <c r="H332" s="5479"/>
      <c r="I332" s="5382"/>
      <c r="J332" s="5479"/>
      <c r="K332" s="5382"/>
      <c r="L332" s="5479"/>
      <c r="M332" s="5479"/>
      <c r="N332" s="5439"/>
      <c r="O332" s="5479"/>
      <c r="P332" s="5479"/>
      <c r="Q332" s="6061"/>
      <c r="R332" s="6063"/>
      <c r="S332" s="6066"/>
      <c r="T332" s="5928"/>
      <c r="U332" s="6050"/>
      <c r="V332" s="6053"/>
      <c r="W332" s="6056"/>
      <c r="X332" s="6058"/>
      <c r="Y332" s="5479"/>
      <c r="Z332" s="5364"/>
      <c r="AA332" s="6043"/>
      <c r="AB332" s="6046"/>
      <c r="AC332" s="5439"/>
      <c r="AD332" s="5439"/>
      <c r="AE332" s="5439"/>
      <c r="AF332" s="4293" t="s">
        <v>1226</v>
      </c>
      <c r="AG332" s="2973" t="s">
        <v>117</v>
      </c>
      <c r="AH332" s="2982" t="s">
        <v>2988</v>
      </c>
      <c r="AI332" s="4430">
        <v>45663</v>
      </c>
      <c r="AJ332" s="4441">
        <v>45991</v>
      </c>
      <c r="AK332" s="3613">
        <v>363</v>
      </c>
      <c r="AL332" s="2981">
        <v>0.3</v>
      </c>
      <c r="AM332" s="3324" t="s">
        <v>1613</v>
      </c>
      <c r="AN332" s="3324" t="s">
        <v>2813</v>
      </c>
      <c r="AO332" s="3324" t="s">
        <v>2811</v>
      </c>
      <c r="AP332" s="3324" t="s">
        <v>2809</v>
      </c>
      <c r="AQ332" s="3628"/>
      <c r="AR332" s="2151"/>
    </row>
    <row r="333" spans="1:44" ht="117.75" customHeight="1" thickTop="1" thickBot="1" x14ac:dyDescent="0.25">
      <c r="A333" s="3539" t="s">
        <v>399</v>
      </c>
      <c r="B333" s="2939"/>
      <c r="C333" s="2939" t="s">
        <v>2730</v>
      </c>
      <c r="D333" s="2939" t="s">
        <v>400</v>
      </c>
      <c r="E333" s="2959" t="s">
        <v>401</v>
      </c>
      <c r="F333" s="2939" t="s">
        <v>402</v>
      </c>
      <c r="G333" s="2939" t="s">
        <v>403</v>
      </c>
      <c r="H333" s="2939" t="s">
        <v>454</v>
      </c>
      <c r="I333" s="2959" t="s">
        <v>405</v>
      </c>
      <c r="J333" s="2939" t="s">
        <v>406</v>
      </c>
      <c r="K333" s="2959" t="s">
        <v>407</v>
      </c>
      <c r="L333" s="4833">
        <v>0.9</v>
      </c>
      <c r="M333" s="2939" t="s">
        <v>85</v>
      </c>
      <c r="N333" s="2992" t="s">
        <v>737</v>
      </c>
      <c r="O333" s="2939" t="s">
        <v>755</v>
      </c>
      <c r="P333" s="2939" t="s">
        <v>1581</v>
      </c>
      <c r="Q333" s="3286" t="s">
        <v>2198</v>
      </c>
      <c r="R333" s="2975">
        <v>1</v>
      </c>
      <c r="S333" s="3166" t="s">
        <v>85</v>
      </c>
      <c r="T333" s="2989" t="s">
        <v>761</v>
      </c>
      <c r="U333" s="2989" t="s">
        <v>25</v>
      </c>
      <c r="V333" s="3287" t="s">
        <v>1493</v>
      </c>
      <c r="W333" s="5008">
        <v>4.8900000000000002E-3</v>
      </c>
      <c r="X333" s="3030">
        <v>1</v>
      </c>
      <c r="Y333" s="2939" t="s">
        <v>85</v>
      </c>
      <c r="Z333" s="4914" t="s">
        <v>178</v>
      </c>
      <c r="AA333" s="3549"/>
      <c r="AB333" s="3984"/>
      <c r="AC333" s="2955" t="s">
        <v>416</v>
      </c>
      <c r="AD333" s="2992" t="s">
        <v>1484</v>
      </c>
      <c r="AE333" s="2992" t="s">
        <v>1485</v>
      </c>
      <c r="AF333" s="4306" t="s">
        <v>1227</v>
      </c>
      <c r="AG333" s="3150" t="s">
        <v>117</v>
      </c>
      <c r="AH333" s="3627" t="s">
        <v>2987</v>
      </c>
      <c r="AI333" s="4447">
        <v>45659</v>
      </c>
      <c r="AJ333" s="4430">
        <v>45991</v>
      </c>
      <c r="AK333" s="3630">
        <v>363</v>
      </c>
      <c r="AL333" s="2990">
        <v>1</v>
      </c>
      <c r="AM333" s="3631" t="s">
        <v>1613</v>
      </c>
      <c r="AN333" s="3631" t="s">
        <v>2813</v>
      </c>
      <c r="AO333" s="3263" t="s">
        <v>2811</v>
      </c>
      <c r="AP333" s="3263" t="s">
        <v>2809</v>
      </c>
      <c r="AQ333" s="3632"/>
    </row>
    <row r="334" spans="1:44" s="402" customFormat="1" ht="84.75" customHeight="1" thickTop="1" thickBot="1" x14ac:dyDescent="0.25">
      <c r="A334" s="3633" t="s">
        <v>281</v>
      </c>
      <c r="B334" s="3035"/>
      <c r="C334" s="2991" t="s">
        <v>762</v>
      </c>
      <c r="D334" s="2991" t="s">
        <v>763</v>
      </c>
      <c r="E334" s="3538" t="s">
        <v>764</v>
      </c>
      <c r="F334" s="2991" t="s">
        <v>612</v>
      </c>
      <c r="G334" s="2991" t="s">
        <v>2362</v>
      </c>
      <c r="H334" s="2991" t="s">
        <v>1563</v>
      </c>
      <c r="I334" s="3538" t="s">
        <v>766</v>
      </c>
      <c r="J334" s="2991" t="s">
        <v>615</v>
      </c>
      <c r="K334" s="3538" t="s">
        <v>767</v>
      </c>
      <c r="L334" s="4834">
        <v>1</v>
      </c>
      <c r="M334" s="2991" t="s">
        <v>85</v>
      </c>
      <c r="N334" s="2992" t="s">
        <v>1582</v>
      </c>
      <c r="O334" s="2992" t="s">
        <v>2362</v>
      </c>
      <c r="P334" s="2992" t="s">
        <v>738</v>
      </c>
      <c r="Q334" s="2955" t="s">
        <v>769</v>
      </c>
      <c r="R334" s="2975">
        <v>1</v>
      </c>
      <c r="S334" s="2992" t="s">
        <v>85</v>
      </c>
      <c r="T334" s="3151" t="s">
        <v>770</v>
      </c>
      <c r="U334" s="3151" t="s">
        <v>25</v>
      </c>
      <c r="V334" s="2955" t="s">
        <v>771</v>
      </c>
      <c r="W334" s="4975">
        <v>2.97E-3</v>
      </c>
      <c r="X334" s="2992">
        <v>1</v>
      </c>
      <c r="Y334" s="2992" t="s">
        <v>113</v>
      </c>
      <c r="Z334" s="2955" t="s">
        <v>178</v>
      </c>
      <c r="AA334" s="3634"/>
      <c r="AB334" s="3635"/>
      <c r="AC334" s="2992" t="s">
        <v>416</v>
      </c>
      <c r="AD334" s="2992" t="s">
        <v>1481</v>
      </c>
      <c r="AE334" s="2992" t="s">
        <v>294</v>
      </c>
      <c r="AF334" s="4305" t="s">
        <v>1228</v>
      </c>
      <c r="AG334" s="3152" t="s">
        <v>117</v>
      </c>
      <c r="AH334" s="2955" t="s">
        <v>3062</v>
      </c>
      <c r="AI334" s="4383">
        <v>45689</v>
      </c>
      <c r="AJ334" s="4351">
        <v>45716</v>
      </c>
      <c r="AK334" s="3402">
        <f t="shared" ref="AK334:AK339" si="22">AJ334-AI334</f>
        <v>27</v>
      </c>
      <c r="AL334" s="3636">
        <v>1</v>
      </c>
      <c r="AM334" s="2992" t="s">
        <v>1613</v>
      </c>
      <c r="AN334" s="2992" t="s">
        <v>2826</v>
      </c>
      <c r="AO334" s="5300" t="s">
        <v>2323</v>
      </c>
      <c r="AP334" s="2992"/>
      <c r="AQ334" s="3373"/>
    </row>
    <row r="335" spans="1:44" s="402" customFormat="1" ht="84.75" customHeight="1" thickTop="1" thickBot="1" x14ac:dyDescent="0.25">
      <c r="A335" s="3633" t="s">
        <v>281</v>
      </c>
      <c r="B335" s="3035"/>
      <c r="C335" s="2991" t="s">
        <v>762</v>
      </c>
      <c r="D335" s="2991" t="s">
        <v>763</v>
      </c>
      <c r="E335" s="3538" t="s">
        <v>764</v>
      </c>
      <c r="F335" s="2991" t="s">
        <v>612</v>
      </c>
      <c r="G335" s="2991" t="s">
        <v>2362</v>
      </c>
      <c r="H335" s="2991" t="s">
        <v>1563</v>
      </c>
      <c r="I335" s="3538" t="s">
        <v>766</v>
      </c>
      <c r="J335" s="2991" t="s">
        <v>615</v>
      </c>
      <c r="K335" s="3538" t="s">
        <v>767</v>
      </c>
      <c r="L335" s="4834">
        <v>1</v>
      </c>
      <c r="M335" s="2991" t="s">
        <v>85</v>
      </c>
      <c r="N335" s="2992" t="s">
        <v>1582</v>
      </c>
      <c r="O335" s="2992" t="s">
        <v>2362</v>
      </c>
      <c r="P335" s="2992" t="s">
        <v>738</v>
      </c>
      <c r="Q335" s="2955" t="s">
        <v>769</v>
      </c>
      <c r="R335" s="2975">
        <v>1</v>
      </c>
      <c r="S335" s="2992" t="s">
        <v>85</v>
      </c>
      <c r="T335" s="3151" t="s">
        <v>772</v>
      </c>
      <c r="U335" s="3151" t="s">
        <v>25</v>
      </c>
      <c r="V335" s="2955" t="s">
        <v>773</v>
      </c>
      <c r="W335" s="4975">
        <v>2.97E-3</v>
      </c>
      <c r="X335" s="2992">
        <v>4</v>
      </c>
      <c r="Y335" s="2992" t="s">
        <v>113</v>
      </c>
      <c r="Z335" s="2955" t="s">
        <v>178</v>
      </c>
      <c r="AA335" s="3634"/>
      <c r="AB335" s="3635"/>
      <c r="AC335" s="2992" t="s">
        <v>416</v>
      </c>
      <c r="AD335" s="2992" t="s">
        <v>1481</v>
      </c>
      <c r="AE335" s="2992" t="s">
        <v>294</v>
      </c>
      <c r="AF335" s="4306" t="s">
        <v>1229</v>
      </c>
      <c r="AG335" s="3152" t="s">
        <v>117</v>
      </c>
      <c r="AH335" s="2955" t="s">
        <v>3063</v>
      </c>
      <c r="AI335" s="4383">
        <v>45689</v>
      </c>
      <c r="AJ335" s="4351">
        <v>46021</v>
      </c>
      <c r="AK335" s="3402">
        <f t="shared" si="22"/>
        <v>332</v>
      </c>
      <c r="AL335" s="3636">
        <v>1</v>
      </c>
      <c r="AM335" s="2992" t="s">
        <v>1613</v>
      </c>
      <c r="AN335" s="2992" t="s">
        <v>2826</v>
      </c>
      <c r="AO335" s="5300" t="s">
        <v>2323</v>
      </c>
      <c r="AP335" s="2992"/>
      <c r="AQ335" s="3373"/>
    </row>
    <row r="336" spans="1:44" ht="78" thickTop="1" thickBot="1" x14ac:dyDescent="0.25">
      <c r="A336" s="3637" t="s">
        <v>281</v>
      </c>
      <c r="B336" s="2998"/>
      <c r="C336" s="2993" t="s">
        <v>762</v>
      </c>
      <c r="D336" s="2993" t="s">
        <v>763</v>
      </c>
      <c r="E336" s="3638" t="s">
        <v>764</v>
      </c>
      <c r="F336" s="2993" t="s">
        <v>612</v>
      </c>
      <c r="G336" s="4972" t="s">
        <v>2362</v>
      </c>
      <c r="H336" s="2993" t="s">
        <v>1563</v>
      </c>
      <c r="I336" s="3638" t="s">
        <v>766</v>
      </c>
      <c r="J336" s="2993" t="s">
        <v>615</v>
      </c>
      <c r="K336" s="3638" t="s">
        <v>767</v>
      </c>
      <c r="L336" s="4840">
        <v>1</v>
      </c>
      <c r="M336" s="2993" t="s">
        <v>85</v>
      </c>
      <c r="N336" s="3135" t="s">
        <v>1582</v>
      </c>
      <c r="O336" s="3135" t="s">
        <v>2362</v>
      </c>
      <c r="P336" s="3135" t="s">
        <v>738</v>
      </c>
      <c r="Q336" s="2954" t="s">
        <v>769</v>
      </c>
      <c r="R336" s="3140">
        <v>1</v>
      </c>
      <c r="S336" s="3135" t="s">
        <v>85</v>
      </c>
      <c r="T336" s="4654" t="s">
        <v>774</v>
      </c>
      <c r="U336" s="3537" t="s">
        <v>25</v>
      </c>
      <c r="V336" s="2954" t="s">
        <v>775</v>
      </c>
      <c r="W336" s="4975">
        <v>2.97E-3</v>
      </c>
      <c r="X336" s="2992">
        <v>4</v>
      </c>
      <c r="Y336" s="2992" t="s">
        <v>113</v>
      </c>
      <c r="Z336" s="2955" t="s">
        <v>178</v>
      </c>
      <c r="AA336" s="3634"/>
      <c r="AB336" s="3635"/>
      <c r="AC336" s="2992" t="s">
        <v>416</v>
      </c>
      <c r="AD336" s="2992" t="s">
        <v>1481</v>
      </c>
      <c r="AE336" s="2992" t="s">
        <v>294</v>
      </c>
      <c r="AF336" s="4305" t="s">
        <v>1230</v>
      </c>
      <c r="AG336" s="3152" t="s">
        <v>117</v>
      </c>
      <c r="AH336" s="2955" t="s">
        <v>3064</v>
      </c>
      <c r="AI336" s="4383">
        <v>45839</v>
      </c>
      <c r="AJ336" s="4351">
        <v>46021</v>
      </c>
      <c r="AK336" s="3402">
        <f t="shared" si="22"/>
        <v>182</v>
      </c>
      <c r="AL336" s="3636">
        <v>1</v>
      </c>
      <c r="AM336" s="2992" t="s">
        <v>1613</v>
      </c>
      <c r="AN336" s="2992" t="s">
        <v>2826</v>
      </c>
      <c r="AO336" s="3115" t="s">
        <v>2323</v>
      </c>
      <c r="AP336" s="2992"/>
      <c r="AQ336" s="3373"/>
    </row>
    <row r="337" spans="1:43" s="402" customFormat="1" ht="123" customHeight="1" thickTop="1" thickBot="1" x14ac:dyDescent="0.25">
      <c r="A337" s="3639" t="s">
        <v>281</v>
      </c>
      <c r="B337" s="4609"/>
      <c r="C337" s="2994" t="s">
        <v>762</v>
      </c>
      <c r="D337" s="2994" t="s">
        <v>763</v>
      </c>
      <c r="E337" s="3640" t="s">
        <v>764</v>
      </c>
      <c r="F337" s="2994" t="s">
        <v>612</v>
      </c>
      <c r="G337" s="2994" t="s">
        <v>2362</v>
      </c>
      <c r="H337" s="2994" t="s">
        <v>1563</v>
      </c>
      <c r="I337" s="3640" t="s">
        <v>766</v>
      </c>
      <c r="J337" s="2994" t="s">
        <v>615</v>
      </c>
      <c r="K337" s="3640" t="s">
        <v>767</v>
      </c>
      <c r="L337" s="4841">
        <v>1</v>
      </c>
      <c r="M337" s="2994" t="s">
        <v>85</v>
      </c>
      <c r="N337" s="4611" t="s">
        <v>1582</v>
      </c>
      <c r="O337" s="4611" t="s">
        <v>2362</v>
      </c>
      <c r="P337" s="4611" t="s">
        <v>738</v>
      </c>
      <c r="Q337" s="3641" t="s">
        <v>769</v>
      </c>
      <c r="R337" s="2995">
        <v>1</v>
      </c>
      <c r="S337" s="4611" t="s">
        <v>85</v>
      </c>
      <c r="T337" s="3642" t="s">
        <v>776</v>
      </c>
      <c r="U337" s="3642" t="s">
        <v>25</v>
      </c>
      <c r="V337" s="4164" t="s">
        <v>777</v>
      </c>
      <c r="W337" s="4983">
        <v>2.97E-3</v>
      </c>
      <c r="X337" s="5114">
        <v>2</v>
      </c>
      <c r="Y337" s="5114" t="s">
        <v>113</v>
      </c>
      <c r="Z337" s="5128" t="s">
        <v>1822</v>
      </c>
      <c r="AA337" s="5162"/>
      <c r="AB337" s="5163"/>
      <c r="AC337" s="5114" t="s">
        <v>416</v>
      </c>
      <c r="AD337" s="5114" t="s">
        <v>1481</v>
      </c>
      <c r="AE337" s="5114" t="s">
        <v>294</v>
      </c>
      <c r="AF337" s="4306" t="s">
        <v>1231</v>
      </c>
      <c r="AG337" s="3154" t="s">
        <v>117</v>
      </c>
      <c r="AH337" s="5128" t="s">
        <v>3065</v>
      </c>
      <c r="AI337" s="4426">
        <v>45748</v>
      </c>
      <c r="AJ337" s="5131">
        <v>46021</v>
      </c>
      <c r="AK337" s="5227">
        <f t="shared" si="22"/>
        <v>273</v>
      </c>
      <c r="AL337" s="3645">
        <v>1</v>
      </c>
      <c r="AM337" s="5158" t="s">
        <v>1605</v>
      </c>
      <c r="AN337" s="5114" t="s">
        <v>2826</v>
      </c>
      <c r="AO337" s="5133" t="s">
        <v>2323</v>
      </c>
      <c r="AP337" s="5114"/>
      <c r="AQ337" s="3646"/>
    </row>
    <row r="338" spans="1:43" ht="99.75" customHeight="1" thickTop="1" thickBot="1" x14ac:dyDescent="0.25">
      <c r="A338" s="3647" t="s">
        <v>281</v>
      </c>
      <c r="B338" s="3648"/>
      <c r="C338" s="2996" t="s">
        <v>762</v>
      </c>
      <c r="D338" s="2996" t="s">
        <v>763</v>
      </c>
      <c r="E338" s="3236" t="s">
        <v>764</v>
      </c>
      <c r="F338" s="2996" t="s">
        <v>612</v>
      </c>
      <c r="G338" s="2996" t="s">
        <v>2362</v>
      </c>
      <c r="H338" s="2996" t="s">
        <v>1563</v>
      </c>
      <c r="I338" s="3236" t="s">
        <v>766</v>
      </c>
      <c r="J338" s="2996" t="s">
        <v>615</v>
      </c>
      <c r="K338" s="3236" t="s">
        <v>767</v>
      </c>
      <c r="L338" s="4842">
        <v>1</v>
      </c>
      <c r="M338" s="2996" t="s">
        <v>85</v>
      </c>
      <c r="N338" s="3070" t="s">
        <v>1582</v>
      </c>
      <c r="O338" s="3070" t="s">
        <v>2362</v>
      </c>
      <c r="P338" s="3070" t="s">
        <v>3234</v>
      </c>
      <c r="Q338" s="3180" t="s">
        <v>3235</v>
      </c>
      <c r="R338" s="2997">
        <v>1</v>
      </c>
      <c r="S338" s="3070" t="s">
        <v>85</v>
      </c>
      <c r="T338" s="3213" t="s">
        <v>779</v>
      </c>
      <c r="U338" s="3213" t="s">
        <v>25</v>
      </c>
      <c r="V338" s="3180" t="s">
        <v>780</v>
      </c>
      <c r="W338" s="4979">
        <v>1.9499999999999999E-3</v>
      </c>
      <c r="X338" s="3070">
        <v>4</v>
      </c>
      <c r="Y338" s="3070" t="s">
        <v>113</v>
      </c>
      <c r="Z338" s="3180" t="s">
        <v>178</v>
      </c>
      <c r="AA338" s="3649"/>
      <c r="AB338" s="3650"/>
      <c r="AC338" s="3070" t="s">
        <v>416</v>
      </c>
      <c r="AD338" s="3070" t="s">
        <v>1481</v>
      </c>
      <c r="AE338" s="3070" t="s">
        <v>294</v>
      </c>
      <c r="AF338" s="4307" t="s">
        <v>1232</v>
      </c>
      <c r="AG338" s="3651" t="s">
        <v>117</v>
      </c>
      <c r="AH338" s="3069" t="s">
        <v>3444</v>
      </c>
      <c r="AI338" s="4448">
        <v>45689</v>
      </c>
      <c r="AJ338" s="4449">
        <v>45991</v>
      </c>
      <c r="AK338" s="4165">
        <f t="shared" ref="AK338" si="23">AJ338-AI338</f>
        <v>302</v>
      </c>
      <c r="AL338" s="3652">
        <v>1</v>
      </c>
      <c r="AM338" s="3653" t="s">
        <v>1605</v>
      </c>
      <c r="AN338" s="3305" t="s">
        <v>2826</v>
      </c>
      <c r="AO338" s="4885" t="s">
        <v>2323</v>
      </c>
      <c r="AP338" s="3305"/>
      <c r="AQ338" s="3654"/>
    </row>
    <row r="339" spans="1:43" ht="99.75" customHeight="1" thickTop="1" thickBot="1" x14ac:dyDescent="0.25">
      <c r="A339" s="3647" t="s">
        <v>281</v>
      </c>
      <c r="B339" s="3648"/>
      <c r="C339" s="2996" t="s">
        <v>762</v>
      </c>
      <c r="D339" s="2996" t="s">
        <v>763</v>
      </c>
      <c r="E339" s="3236" t="s">
        <v>764</v>
      </c>
      <c r="F339" s="2996" t="s">
        <v>612</v>
      </c>
      <c r="G339" s="2996" t="s">
        <v>2362</v>
      </c>
      <c r="H339" s="2996" t="s">
        <v>1563</v>
      </c>
      <c r="I339" s="3236" t="s">
        <v>766</v>
      </c>
      <c r="J339" s="2996" t="s">
        <v>615</v>
      </c>
      <c r="K339" s="3236" t="s">
        <v>767</v>
      </c>
      <c r="L339" s="4842">
        <v>1</v>
      </c>
      <c r="M339" s="2996" t="s">
        <v>85</v>
      </c>
      <c r="N339" s="3070" t="s">
        <v>1582</v>
      </c>
      <c r="O339" s="3070" t="s">
        <v>2362</v>
      </c>
      <c r="P339" s="3070" t="s">
        <v>750</v>
      </c>
      <c r="Q339" s="3180" t="s">
        <v>778</v>
      </c>
      <c r="R339" s="2997">
        <v>1</v>
      </c>
      <c r="S339" s="3070" t="s">
        <v>85</v>
      </c>
      <c r="T339" s="3213" t="s">
        <v>779</v>
      </c>
      <c r="U339" s="3213" t="s">
        <v>25</v>
      </c>
      <c r="V339" s="3180" t="s">
        <v>780</v>
      </c>
      <c r="W339" s="4979">
        <v>1.9499999999999999E-3</v>
      </c>
      <c r="X339" s="3070">
        <v>4</v>
      </c>
      <c r="Y339" s="3070" t="s">
        <v>113</v>
      </c>
      <c r="Z339" s="3180" t="s">
        <v>178</v>
      </c>
      <c r="AA339" s="3649"/>
      <c r="AB339" s="3650"/>
      <c r="AC339" s="3070" t="s">
        <v>416</v>
      </c>
      <c r="AD339" s="3070" t="s">
        <v>1481</v>
      </c>
      <c r="AE339" s="3070" t="s">
        <v>294</v>
      </c>
      <c r="AF339" s="4307" t="s">
        <v>1233</v>
      </c>
      <c r="AG339" s="3651" t="s">
        <v>117</v>
      </c>
      <c r="AH339" s="3069" t="s">
        <v>3066</v>
      </c>
      <c r="AI339" s="4448">
        <v>45689</v>
      </c>
      <c r="AJ339" s="4449">
        <v>45991</v>
      </c>
      <c r="AK339" s="4165">
        <f t="shared" si="22"/>
        <v>302</v>
      </c>
      <c r="AL339" s="3652">
        <v>1</v>
      </c>
      <c r="AM339" s="3653" t="s">
        <v>1605</v>
      </c>
      <c r="AN339" s="3305" t="s">
        <v>2826</v>
      </c>
      <c r="AO339" s="3115" t="s">
        <v>2323</v>
      </c>
      <c r="AP339" s="3305"/>
      <c r="AQ339" s="3654"/>
    </row>
    <row r="340" spans="1:43" ht="87.75" customHeight="1" thickTop="1" thickBot="1" x14ac:dyDescent="0.25">
      <c r="A340" s="3633" t="s">
        <v>281</v>
      </c>
      <c r="B340" s="3035"/>
      <c r="C340" s="2991" t="s">
        <v>762</v>
      </c>
      <c r="D340" s="2991" t="s">
        <v>763</v>
      </c>
      <c r="E340" s="3538" t="s">
        <v>764</v>
      </c>
      <c r="F340" s="2991" t="s">
        <v>612</v>
      </c>
      <c r="G340" s="2991" t="s">
        <v>2362</v>
      </c>
      <c r="H340" s="2991" t="s">
        <v>1563</v>
      </c>
      <c r="I340" s="3538" t="s">
        <v>766</v>
      </c>
      <c r="J340" s="2991" t="s">
        <v>615</v>
      </c>
      <c r="K340" s="3538" t="s">
        <v>767</v>
      </c>
      <c r="L340" s="4834">
        <v>1</v>
      </c>
      <c r="M340" s="2991" t="s">
        <v>85</v>
      </c>
      <c r="N340" s="2992" t="s">
        <v>1582</v>
      </c>
      <c r="O340" s="2992" t="s">
        <v>2362</v>
      </c>
      <c r="P340" s="2992" t="s">
        <v>738</v>
      </c>
      <c r="Q340" s="2955" t="s">
        <v>769</v>
      </c>
      <c r="R340" s="2975">
        <v>1</v>
      </c>
      <c r="S340" s="2992" t="s">
        <v>85</v>
      </c>
      <c r="T340" s="3151" t="s">
        <v>781</v>
      </c>
      <c r="U340" s="3151" t="s">
        <v>25</v>
      </c>
      <c r="V340" s="2955" t="s">
        <v>782</v>
      </c>
      <c r="W340" s="4975">
        <v>2.97E-3</v>
      </c>
      <c r="X340" s="2992">
        <v>12</v>
      </c>
      <c r="Y340" s="2992" t="s">
        <v>113</v>
      </c>
      <c r="Z340" s="2955" t="s">
        <v>451</v>
      </c>
      <c r="AA340" s="3634"/>
      <c r="AB340" s="3635"/>
      <c r="AC340" s="2992" t="s">
        <v>416</v>
      </c>
      <c r="AD340" s="2992" t="s">
        <v>1481</v>
      </c>
      <c r="AE340" s="2992" t="s">
        <v>294</v>
      </c>
      <c r="AF340" s="4583" t="s">
        <v>1234</v>
      </c>
      <c r="AG340" s="3152" t="s">
        <v>117</v>
      </c>
      <c r="AH340" s="2955" t="s">
        <v>3274</v>
      </c>
      <c r="AI340" s="4383">
        <v>45689</v>
      </c>
      <c r="AJ340" s="4351">
        <v>46021</v>
      </c>
      <c r="AK340" s="3402">
        <f t="shared" ref="AK340:AK347" si="24">AJ340-AI340</f>
        <v>332</v>
      </c>
      <c r="AL340" s="3636">
        <v>1</v>
      </c>
      <c r="AM340" s="3035" t="s">
        <v>1605</v>
      </c>
      <c r="AN340" s="2992" t="s">
        <v>2731</v>
      </c>
      <c r="AO340" s="3115" t="s">
        <v>1481</v>
      </c>
      <c r="AP340" s="2992"/>
      <c r="AQ340" s="3373"/>
    </row>
    <row r="341" spans="1:43" ht="79.5" customHeight="1" thickTop="1" x14ac:dyDescent="0.2">
      <c r="A341" s="5480" t="s">
        <v>281</v>
      </c>
      <c r="B341" s="5483"/>
      <c r="C341" s="5472" t="s">
        <v>762</v>
      </c>
      <c r="D341" s="5472" t="s">
        <v>763</v>
      </c>
      <c r="E341" s="5476" t="s">
        <v>764</v>
      </c>
      <c r="F341" s="5472" t="s">
        <v>612</v>
      </c>
      <c r="G341" s="5472" t="s">
        <v>2362</v>
      </c>
      <c r="H341" s="5472" t="s">
        <v>1563</v>
      </c>
      <c r="I341" s="5476" t="s">
        <v>766</v>
      </c>
      <c r="J341" s="5472" t="s">
        <v>615</v>
      </c>
      <c r="K341" s="5476" t="s">
        <v>767</v>
      </c>
      <c r="L341" s="5465">
        <v>1</v>
      </c>
      <c r="M341" s="5472" t="s">
        <v>85</v>
      </c>
      <c r="N341" s="5367" t="s">
        <v>1582</v>
      </c>
      <c r="O341" s="5395" t="s">
        <v>2362</v>
      </c>
      <c r="P341" s="5395" t="s">
        <v>738</v>
      </c>
      <c r="Q341" s="5363" t="s">
        <v>769</v>
      </c>
      <c r="R341" s="6006">
        <v>1</v>
      </c>
      <c r="S341" s="5395" t="s">
        <v>85</v>
      </c>
      <c r="T341" s="5361" t="s">
        <v>785</v>
      </c>
      <c r="U341" s="5361" t="s">
        <v>25</v>
      </c>
      <c r="V341" s="5363" t="s">
        <v>786</v>
      </c>
      <c r="W341" s="5365">
        <v>1.9499999999999999E-3</v>
      </c>
      <c r="X341" s="5395">
        <v>1</v>
      </c>
      <c r="Y341" s="5395" t="s">
        <v>113</v>
      </c>
      <c r="Z341" s="5363" t="s">
        <v>3434</v>
      </c>
      <c r="AA341" s="5448"/>
      <c r="AB341" s="5443"/>
      <c r="AC341" s="5395" t="s">
        <v>416</v>
      </c>
      <c r="AD341" s="5395" t="s">
        <v>1481</v>
      </c>
      <c r="AE341" s="5395" t="s">
        <v>294</v>
      </c>
      <c r="AF341" s="3446" t="s">
        <v>1235</v>
      </c>
      <c r="AG341" s="3153" t="s">
        <v>117</v>
      </c>
      <c r="AH341" s="2951" t="s">
        <v>3275</v>
      </c>
      <c r="AI341" s="4376">
        <v>45689</v>
      </c>
      <c r="AJ341" s="4348">
        <v>45716</v>
      </c>
      <c r="AK341" s="3524">
        <f t="shared" si="24"/>
        <v>27</v>
      </c>
      <c r="AL341" s="2977">
        <v>0.5</v>
      </c>
      <c r="AM341" s="2978" t="s">
        <v>1605</v>
      </c>
      <c r="AN341" s="3115" t="s">
        <v>2731</v>
      </c>
      <c r="AO341" s="3135" t="s">
        <v>1481</v>
      </c>
      <c r="AP341" s="3115"/>
      <c r="AQ341" s="3396"/>
    </row>
    <row r="342" spans="1:43" ht="76.5" customHeight="1" thickBot="1" x14ac:dyDescent="0.25">
      <c r="A342" s="5482"/>
      <c r="B342" s="5400"/>
      <c r="C342" s="5400"/>
      <c r="D342" s="5400"/>
      <c r="E342" s="5364"/>
      <c r="F342" s="5400"/>
      <c r="G342" s="5400"/>
      <c r="H342" s="5400"/>
      <c r="I342" s="5364"/>
      <c r="J342" s="5400"/>
      <c r="K342" s="5364"/>
      <c r="L342" s="5400"/>
      <c r="M342" s="5400"/>
      <c r="N342" s="5368"/>
      <c r="O342" s="5400"/>
      <c r="P342" s="5400"/>
      <c r="Q342" s="5364"/>
      <c r="R342" s="5504"/>
      <c r="S342" s="5400"/>
      <c r="T342" s="5649"/>
      <c r="U342" s="5649"/>
      <c r="V342" s="5447"/>
      <c r="W342" s="5366"/>
      <c r="X342" s="5439"/>
      <c r="Y342" s="5439"/>
      <c r="Z342" s="5447"/>
      <c r="AA342" s="5449"/>
      <c r="AB342" s="5445"/>
      <c r="AC342" s="5439"/>
      <c r="AD342" s="5439"/>
      <c r="AE342" s="5439"/>
      <c r="AF342" s="4603" t="s">
        <v>1236</v>
      </c>
      <c r="AG342" s="2973" t="s">
        <v>117</v>
      </c>
      <c r="AH342" s="3116" t="s">
        <v>3067</v>
      </c>
      <c r="AI342" s="4377">
        <v>45672</v>
      </c>
      <c r="AJ342" s="4347">
        <v>45777</v>
      </c>
      <c r="AK342" s="3284">
        <f t="shared" si="24"/>
        <v>105</v>
      </c>
      <c r="AL342" s="2974">
        <v>0.5</v>
      </c>
      <c r="AM342" s="2972" t="s">
        <v>1605</v>
      </c>
      <c r="AN342" s="4699" t="s">
        <v>2826</v>
      </c>
      <c r="AO342" s="3716" t="s">
        <v>2323</v>
      </c>
      <c r="AP342" s="3133"/>
      <c r="AQ342" s="3432"/>
    </row>
    <row r="343" spans="1:43" ht="80.25" customHeight="1" thickTop="1" thickBot="1" x14ac:dyDescent="0.25">
      <c r="A343" s="3637" t="s">
        <v>281</v>
      </c>
      <c r="B343" s="4665"/>
      <c r="C343" s="4669" t="s">
        <v>762</v>
      </c>
      <c r="D343" s="4669" t="s">
        <v>763</v>
      </c>
      <c r="E343" s="3638" t="s">
        <v>764</v>
      </c>
      <c r="F343" s="4669" t="s">
        <v>612</v>
      </c>
      <c r="G343" s="4669" t="s">
        <v>2362</v>
      </c>
      <c r="H343" s="4669" t="s">
        <v>1563</v>
      </c>
      <c r="I343" s="3638" t="s">
        <v>766</v>
      </c>
      <c r="J343" s="4669" t="s">
        <v>615</v>
      </c>
      <c r="K343" s="3638" t="s">
        <v>767</v>
      </c>
      <c r="L343" s="4840">
        <v>1</v>
      </c>
      <c r="M343" s="4669" t="s">
        <v>85</v>
      </c>
      <c r="N343" s="4663" t="s">
        <v>1582</v>
      </c>
      <c r="O343" s="4663" t="s">
        <v>2362</v>
      </c>
      <c r="P343" s="4663" t="s">
        <v>738</v>
      </c>
      <c r="Q343" s="4667" t="s">
        <v>769</v>
      </c>
      <c r="R343" s="4668">
        <v>1</v>
      </c>
      <c r="S343" s="4663" t="s">
        <v>85</v>
      </c>
      <c r="T343" s="4666" t="s">
        <v>787</v>
      </c>
      <c r="U343" s="4666" t="s">
        <v>25</v>
      </c>
      <c r="V343" s="4667" t="s">
        <v>788</v>
      </c>
      <c r="W343" s="4978">
        <v>1.9499999999999999E-3</v>
      </c>
      <c r="X343" s="4663">
        <v>2</v>
      </c>
      <c r="Y343" s="4663" t="s">
        <v>113</v>
      </c>
      <c r="Z343" s="4883" t="s">
        <v>439</v>
      </c>
      <c r="AA343" s="3643"/>
      <c r="AB343" s="3644"/>
      <c r="AC343" s="3115" t="s">
        <v>416</v>
      </c>
      <c r="AD343" s="3115" t="s">
        <v>1481</v>
      </c>
      <c r="AE343" s="3115" t="s">
        <v>294</v>
      </c>
      <c r="AF343" s="3425" t="s">
        <v>1237</v>
      </c>
      <c r="AG343" s="3153" t="s">
        <v>117</v>
      </c>
      <c r="AH343" s="4664" t="s">
        <v>3433</v>
      </c>
      <c r="AI343" s="4376">
        <v>45672</v>
      </c>
      <c r="AJ343" s="4348">
        <v>46021</v>
      </c>
      <c r="AK343" s="3524">
        <f t="shared" si="24"/>
        <v>349</v>
      </c>
      <c r="AL343" s="2977">
        <v>0.5</v>
      </c>
      <c r="AM343" s="2978" t="s">
        <v>1605</v>
      </c>
      <c r="AN343" s="5113" t="s">
        <v>3431</v>
      </c>
      <c r="AO343" s="3660" t="s">
        <v>2323</v>
      </c>
      <c r="AP343" s="3115"/>
      <c r="AQ343" s="3396"/>
    </row>
    <row r="344" spans="1:43" ht="87" customHeight="1" thickTop="1" thickBot="1" x14ac:dyDescent="0.25">
      <c r="A344" s="3637" t="s">
        <v>281</v>
      </c>
      <c r="B344" s="4661"/>
      <c r="C344" s="4646" t="s">
        <v>762</v>
      </c>
      <c r="D344" s="4646" t="s">
        <v>763</v>
      </c>
      <c r="E344" s="3638" t="s">
        <v>764</v>
      </c>
      <c r="F344" s="4646" t="s">
        <v>612</v>
      </c>
      <c r="G344" s="4646" t="s">
        <v>2362</v>
      </c>
      <c r="H344" s="4646" t="s">
        <v>1563</v>
      </c>
      <c r="I344" s="3638" t="s">
        <v>766</v>
      </c>
      <c r="J344" s="4646" t="s">
        <v>615</v>
      </c>
      <c r="K344" s="3638" t="s">
        <v>767</v>
      </c>
      <c r="L344" s="4840">
        <v>1</v>
      </c>
      <c r="M344" s="4646" t="s">
        <v>85</v>
      </c>
      <c r="N344" s="4642" t="s">
        <v>1582</v>
      </c>
      <c r="O344" s="4642" t="s">
        <v>2362</v>
      </c>
      <c r="P344" s="4642" t="s">
        <v>738</v>
      </c>
      <c r="Q344" s="4644" t="s">
        <v>769</v>
      </c>
      <c r="R344" s="4643">
        <v>1</v>
      </c>
      <c r="S344" s="4642" t="s">
        <v>85</v>
      </c>
      <c r="T344" s="4654" t="s">
        <v>789</v>
      </c>
      <c r="U344" s="4654" t="s">
        <v>25</v>
      </c>
      <c r="V344" s="4644" t="s">
        <v>790</v>
      </c>
      <c r="W344" s="4978">
        <v>1.9499999999999999E-3</v>
      </c>
      <c r="X344" s="4642">
        <v>1</v>
      </c>
      <c r="Y344" s="4642" t="s">
        <v>113</v>
      </c>
      <c r="Z344" s="4883" t="s">
        <v>178</v>
      </c>
      <c r="AA344" s="3643"/>
      <c r="AB344" s="3644"/>
      <c r="AC344" s="4642" t="s">
        <v>416</v>
      </c>
      <c r="AD344" s="4642" t="s">
        <v>1481</v>
      </c>
      <c r="AE344" s="3589" t="s">
        <v>294</v>
      </c>
      <c r="AF344" s="3425" t="s">
        <v>1238</v>
      </c>
      <c r="AG344" s="3153" t="s">
        <v>117</v>
      </c>
      <c r="AH344" s="3247" t="s">
        <v>3276</v>
      </c>
      <c r="AI344" s="4376">
        <v>45779</v>
      </c>
      <c r="AJ344" s="4348">
        <v>45842</v>
      </c>
      <c r="AK344" s="3524">
        <f t="shared" si="24"/>
        <v>63</v>
      </c>
      <c r="AL344" s="2977">
        <v>0.5</v>
      </c>
      <c r="AM344" s="3115" t="s">
        <v>1613</v>
      </c>
      <c r="AN344" s="3115" t="s">
        <v>2731</v>
      </c>
      <c r="AO344" s="3660" t="s">
        <v>1481</v>
      </c>
      <c r="AP344" s="3115"/>
      <c r="AQ344" s="3396"/>
    </row>
    <row r="345" spans="1:43" ht="88.5" customHeight="1" thickTop="1" x14ac:dyDescent="0.2">
      <c r="A345" s="5405" t="s">
        <v>281</v>
      </c>
      <c r="B345" s="5407"/>
      <c r="C345" s="5409" t="s">
        <v>762</v>
      </c>
      <c r="D345" s="5409" t="s">
        <v>763</v>
      </c>
      <c r="E345" s="5411" t="s">
        <v>764</v>
      </c>
      <c r="F345" s="5409" t="s">
        <v>612</v>
      </c>
      <c r="G345" s="5409" t="s">
        <v>2362</v>
      </c>
      <c r="H345" s="5409" t="s">
        <v>1563</v>
      </c>
      <c r="I345" s="5411" t="s">
        <v>766</v>
      </c>
      <c r="J345" s="5409" t="s">
        <v>615</v>
      </c>
      <c r="K345" s="5411" t="s">
        <v>767</v>
      </c>
      <c r="L345" s="5413">
        <v>1</v>
      </c>
      <c r="M345" s="5409" t="s">
        <v>85</v>
      </c>
      <c r="N345" s="5367" t="s">
        <v>1582</v>
      </c>
      <c r="O345" s="5367" t="s">
        <v>2362</v>
      </c>
      <c r="P345" s="5367" t="s">
        <v>738</v>
      </c>
      <c r="Q345" s="5367" t="s">
        <v>769</v>
      </c>
      <c r="R345" s="5359">
        <v>1</v>
      </c>
      <c r="S345" s="5367" t="s">
        <v>85</v>
      </c>
      <c r="T345" s="5387" t="s">
        <v>791</v>
      </c>
      <c r="U345" s="5387" t="s">
        <v>25</v>
      </c>
      <c r="V345" s="5367" t="s">
        <v>792</v>
      </c>
      <c r="W345" s="5373">
        <v>1.9499999999999999E-3</v>
      </c>
      <c r="X345" s="5367">
        <v>1</v>
      </c>
      <c r="Y345" s="5367" t="s">
        <v>113</v>
      </c>
      <c r="Z345" s="5389" t="s">
        <v>178</v>
      </c>
      <c r="AA345" s="5391"/>
      <c r="AB345" s="5393"/>
      <c r="AC345" s="4793" t="s">
        <v>416</v>
      </c>
      <c r="AD345" s="3660" t="s">
        <v>1481</v>
      </c>
      <c r="AE345" s="3660" t="s">
        <v>294</v>
      </c>
      <c r="AF345" s="3446" t="s">
        <v>1239</v>
      </c>
      <c r="AG345" s="4785" t="s">
        <v>117</v>
      </c>
      <c r="AH345" s="4655" t="s">
        <v>3068</v>
      </c>
      <c r="AI345" s="4788">
        <v>45659</v>
      </c>
      <c r="AJ345" s="4717">
        <v>45991</v>
      </c>
      <c r="AK345" s="4713">
        <f t="shared" si="24"/>
        <v>332</v>
      </c>
      <c r="AL345" s="4791">
        <v>0.5</v>
      </c>
      <c r="AM345" s="3135" t="s">
        <v>1613</v>
      </c>
      <c r="AN345" s="4712" t="s">
        <v>2826</v>
      </c>
      <c r="AO345" s="4712" t="s">
        <v>2323</v>
      </c>
      <c r="AP345" s="4712"/>
      <c r="AQ345" s="3646"/>
    </row>
    <row r="346" spans="1:43" ht="79.5" customHeight="1" thickBot="1" x14ac:dyDescent="0.25">
      <c r="A346" s="5406"/>
      <c r="B346" s="5408"/>
      <c r="C346" s="5410"/>
      <c r="D346" s="5410"/>
      <c r="E346" s="5412"/>
      <c r="F346" s="5410"/>
      <c r="G346" s="5410"/>
      <c r="H346" s="5410"/>
      <c r="I346" s="5412"/>
      <c r="J346" s="5410"/>
      <c r="K346" s="5412"/>
      <c r="L346" s="5410"/>
      <c r="M346" s="5410"/>
      <c r="N346" s="5368"/>
      <c r="O346" s="5368"/>
      <c r="P346" s="5368"/>
      <c r="Q346" s="5368"/>
      <c r="R346" s="5360"/>
      <c r="S346" s="5368"/>
      <c r="T346" s="5388"/>
      <c r="U346" s="5388"/>
      <c r="V346" s="5368"/>
      <c r="W346" s="5372"/>
      <c r="X346" s="5368"/>
      <c r="Y346" s="5368"/>
      <c r="Z346" s="5390"/>
      <c r="AA346" s="5392"/>
      <c r="AB346" s="5394"/>
      <c r="AC346" s="3716" t="s">
        <v>416</v>
      </c>
      <c r="AD346" s="3716" t="s">
        <v>1481</v>
      </c>
      <c r="AE346" s="4798" t="s">
        <v>294</v>
      </c>
      <c r="AF346" s="4715" t="s">
        <v>1240</v>
      </c>
      <c r="AG346" s="4716" t="s">
        <v>117</v>
      </c>
      <c r="AH346" s="4706" t="s">
        <v>3069</v>
      </c>
      <c r="AI346" s="4787">
        <v>45659</v>
      </c>
      <c r="AJ346" s="4789">
        <v>45992</v>
      </c>
      <c r="AK346" s="4790">
        <f t="shared" si="24"/>
        <v>333</v>
      </c>
      <c r="AL346" s="4786">
        <v>0.5</v>
      </c>
      <c r="AM346" s="3716" t="s">
        <v>1613</v>
      </c>
      <c r="AN346" s="3716" t="s">
        <v>2826</v>
      </c>
      <c r="AO346" s="3716" t="s">
        <v>2323</v>
      </c>
      <c r="AP346" s="3716"/>
      <c r="AQ346" s="4568"/>
    </row>
    <row r="347" spans="1:43" ht="83.25" customHeight="1" thickTop="1" thickBot="1" x14ac:dyDescent="0.25">
      <c r="A347" s="4967" t="s">
        <v>281</v>
      </c>
      <c r="B347" s="4949"/>
      <c r="C347" s="4950" t="s">
        <v>762</v>
      </c>
      <c r="D347" s="4119" t="s">
        <v>763</v>
      </c>
      <c r="E347" s="4119" t="s">
        <v>764</v>
      </c>
      <c r="F347" s="4119" t="s">
        <v>612</v>
      </c>
      <c r="G347" s="4119" t="s">
        <v>2362</v>
      </c>
      <c r="H347" s="4119" t="s">
        <v>1563</v>
      </c>
      <c r="I347" s="4950" t="s">
        <v>766</v>
      </c>
      <c r="J347" s="4966" t="s">
        <v>615</v>
      </c>
      <c r="K347" s="4961" t="s">
        <v>767</v>
      </c>
      <c r="L347" s="4951">
        <v>1</v>
      </c>
      <c r="M347" s="4950" t="s">
        <v>85</v>
      </c>
      <c r="N347" s="4946" t="s">
        <v>1582</v>
      </c>
      <c r="O347" s="4946" t="s">
        <v>2362</v>
      </c>
      <c r="P347" s="3282" t="s">
        <v>738</v>
      </c>
      <c r="Q347" s="4946" t="s">
        <v>769</v>
      </c>
      <c r="R347" s="4947">
        <v>1</v>
      </c>
      <c r="S347" s="4946" t="s">
        <v>85</v>
      </c>
      <c r="T347" s="4948" t="s">
        <v>795</v>
      </c>
      <c r="U347" s="4965" t="s">
        <v>25</v>
      </c>
      <c r="V347" s="4946" t="s">
        <v>796</v>
      </c>
      <c r="W347" s="4978">
        <v>1.9499999999999999E-3</v>
      </c>
      <c r="X347" s="4946">
        <v>4</v>
      </c>
      <c r="Y347" s="4946" t="s">
        <v>113</v>
      </c>
      <c r="Z347" s="3282" t="s">
        <v>178</v>
      </c>
      <c r="AA347" s="4962"/>
      <c r="AB347" s="4960"/>
      <c r="AC347" s="3282" t="s">
        <v>416</v>
      </c>
      <c r="AD347" s="4946" t="s">
        <v>1481</v>
      </c>
      <c r="AE347" s="4964" t="s">
        <v>294</v>
      </c>
      <c r="AF347" s="4968" t="s">
        <v>1241</v>
      </c>
      <c r="AG347" s="3154" t="s">
        <v>117</v>
      </c>
      <c r="AH347" s="4963" t="s">
        <v>3277</v>
      </c>
      <c r="AI347" s="4426">
        <v>45689</v>
      </c>
      <c r="AJ347" s="4450">
        <v>45716</v>
      </c>
      <c r="AK347" s="3349">
        <f t="shared" si="24"/>
        <v>27</v>
      </c>
      <c r="AL347" s="3645">
        <v>1</v>
      </c>
      <c r="AM347" s="3510" t="s">
        <v>1613</v>
      </c>
      <c r="AN347" s="4697" t="s">
        <v>294</v>
      </c>
      <c r="AO347" s="3282" t="s">
        <v>1481</v>
      </c>
      <c r="AP347" s="3135"/>
      <c r="AQ347" s="4969"/>
    </row>
    <row r="348" spans="1:43" s="402" customFormat="1" ht="116.25" customHeight="1" thickTop="1" x14ac:dyDescent="0.2">
      <c r="A348" s="6032" t="s">
        <v>2722</v>
      </c>
      <c r="B348" s="6029"/>
      <c r="C348" s="6029" t="s">
        <v>576</v>
      </c>
      <c r="D348" s="5457" t="s">
        <v>600</v>
      </c>
      <c r="E348" s="5534" t="s">
        <v>798</v>
      </c>
      <c r="F348" s="5457" t="s">
        <v>1111</v>
      </c>
      <c r="G348" s="5457" t="s">
        <v>800</v>
      </c>
      <c r="H348" s="5457" t="s">
        <v>613</v>
      </c>
      <c r="I348" s="6030" t="s">
        <v>802</v>
      </c>
      <c r="J348" s="6029" t="s">
        <v>1585</v>
      </c>
      <c r="K348" s="6030" t="s">
        <v>804</v>
      </c>
      <c r="L348" s="6040">
        <v>0.25</v>
      </c>
      <c r="M348" s="6029" t="s">
        <v>85</v>
      </c>
      <c r="N348" s="6029" t="s">
        <v>768</v>
      </c>
      <c r="O348" s="6029" t="s">
        <v>805</v>
      </c>
      <c r="P348" s="5457" t="s">
        <v>806</v>
      </c>
      <c r="Q348" s="6030" t="s">
        <v>807</v>
      </c>
      <c r="R348" s="6035">
        <v>0.25</v>
      </c>
      <c r="S348" s="6029" t="s">
        <v>85</v>
      </c>
      <c r="T348" s="6038" t="s">
        <v>808</v>
      </c>
      <c r="U348" s="5528" t="s">
        <v>25</v>
      </c>
      <c r="V348" s="6030" t="s">
        <v>809</v>
      </c>
      <c r="W348" s="6039">
        <v>3.81E-3</v>
      </c>
      <c r="X348" s="6035">
        <v>1</v>
      </c>
      <c r="Y348" s="6029" t="s">
        <v>85</v>
      </c>
      <c r="Z348" s="6036" t="s">
        <v>178</v>
      </c>
      <c r="AA348" s="6037"/>
      <c r="AB348" s="6037"/>
      <c r="AC348" s="5457" t="s">
        <v>416</v>
      </c>
      <c r="AD348" s="6033" t="s">
        <v>1477</v>
      </c>
      <c r="AE348" s="6033" t="s">
        <v>483</v>
      </c>
      <c r="AF348" s="4308" t="s">
        <v>1242</v>
      </c>
      <c r="AG348" s="5199" t="s">
        <v>117</v>
      </c>
      <c r="AH348" s="5209" t="s">
        <v>3086</v>
      </c>
      <c r="AI348" s="5047">
        <v>45748</v>
      </c>
      <c r="AJ348" s="4405">
        <v>45991</v>
      </c>
      <c r="AK348" s="5048">
        <f t="shared" ref="AK348:AK369" si="25">AJ348-AI348</f>
        <v>243</v>
      </c>
      <c r="AL348" s="5210">
        <v>0.15</v>
      </c>
      <c r="AM348" s="5151" t="s">
        <v>1605</v>
      </c>
      <c r="AN348" s="5200" t="s">
        <v>1831</v>
      </c>
      <c r="AO348" s="5151" t="s">
        <v>1832</v>
      </c>
      <c r="AP348" s="5200" t="s">
        <v>1903</v>
      </c>
      <c r="AQ348" s="5049" t="s">
        <v>1904</v>
      </c>
    </row>
    <row r="349" spans="1:43" s="402" customFormat="1" ht="117" customHeight="1" x14ac:dyDescent="0.2">
      <c r="A349" s="6028"/>
      <c r="B349" s="5399"/>
      <c r="C349" s="5399"/>
      <c r="D349" s="5399"/>
      <c r="E349" s="5484"/>
      <c r="F349" s="5399"/>
      <c r="G349" s="5399"/>
      <c r="H349" s="5399"/>
      <c r="I349" s="5484"/>
      <c r="J349" s="5399"/>
      <c r="K349" s="5484"/>
      <c r="L349" s="5399"/>
      <c r="M349" s="5399"/>
      <c r="N349" s="5399"/>
      <c r="O349" s="5399"/>
      <c r="P349" s="5399"/>
      <c r="Q349" s="5484"/>
      <c r="R349" s="5399"/>
      <c r="S349" s="5399"/>
      <c r="T349" s="6027"/>
      <c r="U349" s="6027"/>
      <c r="V349" s="5484"/>
      <c r="W349" s="5996"/>
      <c r="X349" s="5396"/>
      <c r="Y349" s="5396"/>
      <c r="Z349" s="5484"/>
      <c r="AA349" s="5399"/>
      <c r="AB349" s="5399"/>
      <c r="AC349" s="5396"/>
      <c r="AD349" s="5399"/>
      <c r="AE349" s="5399"/>
      <c r="AF349" s="5211" t="s">
        <v>1243</v>
      </c>
      <c r="AG349" s="5175" t="s">
        <v>117</v>
      </c>
      <c r="AH349" s="5123" t="s">
        <v>3338</v>
      </c>
      <c r="AI349" s="4451">
        <v>45658</v>
      </c>
      <c r="AJ349" s="4451">
        <v>45991</v>
      </c>
      <c r="AK349" s="5207">
        <f t="shared" si="25"/>
        <v>333</v>
      </c>
      <c r="AL349" s="5214">
        <v>0.25</v>
      </c>
      <c r="AM349" s="5136" t="s">
        <v>1605</v>
      </c>
      <c r="AN349" s="5136" t="s">
        <v>1906</v>
      </c>
      <c r="AO349" s="5136" t="s">
        <v>1832</v>
      </c>
      <c r="AP349" s="5136" t="s">
        <v>1907</v>
      </c>
      <c r="AQ349" s="5046" t="s">
        <v>1908</v>
      </c>
    </row>
    <row r="350" spans="1:43" s="402" customFormat="1" ht="123.75" customHeight="1" x14ac:dyDescent="0.2">
      <c r="A350" s="6028"/>
      <c r="B350" s="5399"/>
      <c r="C350" s="5399"/>
      <c r="D350" s="5399"/>
      <c r="E350" s="5484"/>
      <c r="F350" s="5399"/>
      <c r="G350" s="5399"/>
      <c r="H350" s="5399"/>
      <c r="I350" s="5484"/>
      <c r="J350" s="5399"/>
      <c r="K350" s="5484"/>
      <c r="L350" s="5399"/>
      <c r="M350" s="5399"/>
      <c r="N350" s="5399"/>
      <c r="O350" s="5399"/>
      <c r="P350" s="5399"/>
      <c r="Q350" s="5484"/>
      <c r="R350" s="5399"/>
      <c r="S350" s="5399"/>
      <c r="T350" s="6027"/>
      <c r="U350" s="6027"/>
      <c r="V350" s="5484"/>
      <c r="W350" s="5996"/>
      <c r="X350" s="5396"/>
      <c r="Y350" s="5396"/>
      <c r="Z350" s="5484"/>
      <c r="AA350" s="5399"/>
      <c r="AB350" s="5399"/>
      <c r="AC350" s="5396"/>
      <c r="AD350" s="5399"/>
      <c r="AE350" s="5399"/>
      <c r="AF350" s="4597" t="s">
        <v>1244</v>
      </c>
      <c r="AG350" s="5175" t="s">
        <v>117</v>
      </c>
      <c r="AH350" s="5123" t="s">
        <v>3088</v>
      </c>
      <c r="AI350" s="4451">
        <v>45748</v>
      </c>
      <c r="AJ350" s="4451">
        <v>45991</v>
      </c>
      <c r="AK350" s="5207">
        <f t="shared" si="25"/>
        <v>243</v>
      </c>
      <c r="AL350" s="5214">
        <v>0.25</v>
      </c>
      <c r="AM350" s="5136" t="s">
        <v>1605</v>
      </c>
      <c r="AN350" s="5136" t="s">
        <v>1831</v>
      </c>
      <c r="AO350" s="5136" t="s">
        <v>1832</v>
      </c>
      <c r="AP350" s="5136" t="s">
        <v>1903</v>
      </c>
      <c r="AQ350" s="5046" t="s">
        <v>1910</v>
      </c>
    </row>
    <row r="351" spans="1:43" s="402" customFormat="1" ht="110.25" customHeight="1" thickBot="1" x14ac:dyDescent="0.25">
      <c r="A351" s="6028"/>
      <c r="B351" s="5400"/>
      <c r="C351" s="5400"/>
      <c r="D351" s="5399"/>
      <c r="E351" s="5484"/>
      <c r="F351" s="5399"/>
      <c r="G351" s="5399"/>
      <c r="H351" s="5399"/>
      <c r="I351" s="5364"/>
      <c r="J351" s="5400"/>
      <c r="K351" s="5364"/>
      <c r="L351" s="5400"/>
      <c r="M351" s="5400"/>
      <c r="N351" s="5400"/>
      <c r="O351" s="5400"/>
      <c r="P351" s="5399"/>
      <c r="Q351" s="5364"/>
      <c r="R351" s="5400"/>
      <c r="S351" s="5400"/>
      <c r="T351" s="5362"/>
      <c r="U351" s="6027"/>
      <c r="V351" s="5364"/>
      <c r="W351" s="5366"/>
      <c r="X351" s="5397"/>
      <c r="Y351" s="5397"/>
      <c r="Z351" s="5484"/>
      <c r="AA351" s="5400"/>
      <c r="AB351" s="5400"/>
      <c r="AC351" s="5396"/>
      <c r="AD351" s="5400"/>
      <c r="AE351" s="6034"/>
      <c r="AF351" s="5191" t="s">
        <v>1245</v>
      </c>
      <c r="AG351" s="5175" t="s">
        <v>117</v>
      </c>
      <c r="AH351" s="5123" t="s">
        <v>3087</v>
      </c>
      <c r="AI351" s="4451">
        <v>45748</v>
      </c>
      <c r="AJ351" s="4451">
        <v>45961</v>
      </c>
      <c r="AK351" s="5045">
        <f t="shared" si="25"/>
        <v>213</v>
      </c>
      <c r="AL351" s="5214">
        <v>0.2</v>
      </c>
      <c r="AM351" s="5136" t="s">
        <v>1605</v>
      </c>
      <c r="AN351" s="5136" t="s">
        <v>1831</v>
      </c>
      <c r="AO351" s="5136" t="s">
        <v>1832</v>
      </c>
      <c r="AP351" s="5136" t="s">
        <v>1912</v>
      </c>
      <c r="AQ351" s="5046" t="s">
        <v>1913</v>
      </c>
    </row>
    <row r="352" spans="1:43" s="402" customFormat="1" ht="155.25" customHeight="1" thickTop="1" x14ac:dyDescent="0.2">
      <c r="A352" s="6025" t="s">
        <v>2722</v>
      </c>
      <c r="B352" s="5395"/>
      <c r="C352" s="5395" t="s">
        <v>576</v>
      </c>
      <c r="D352" s="5395" t="s">
        <v>600</v>
      </c>
      <c r="E352" s="5363" t="s">
        <v>798</v>
      </c>
      <c r="F352" s="5395" t="s">
        <v>1111</v>
      </c>
      <c r="G352" s="5395" t="s">
        <v>800</v>
      </c>
      <c r="H352" s="5395" t="s">
        <v>613</v>
      </c>
      <c r="I352" s="5363" t="s">
        <v>802</v>
      </c>
      <c r="J352" s="5395" t="s">
        <v>1585</v>
      </c>
      <c r="K352" s="5363" t="s">
        <v>804</v>
      </c>
      <c r="L352" s="5925">
        <v>0.25</v>
      </c>
      <c r="M352" s="5395" t="s">
        <v>85</v>
      </c>
      <c r="N352" s="5395" t="s">
        <v>768</v>
      </c>
      <c r="O352" s="5395" t="s">
        <v>805</v>
      </c>
      <c r="P352" s="5395" t="s">
        <v>806</v>
      </c>
      <c r="Q352" s="5363" t="s">
        <v>810</v>
      </c>
      <c r="R352" s="6006">
        <v>0.25</v>
      </c>
      <c r="S352" s="5395" t="s">
        <v>85</v>
      </c>
      <c r="T352" s="5361" t="s">
        <v>811</v>
      </c>
      <c r="U352" s="5361" t="s">
        <v>25</v>
      </c>
      <c r="V352" s="5363" t="s">
        <v>812</v>
      </c>
      <c r="W352" s="5365">
        <v>3.81E-3</v>
      </c>
      <c r="X352" s="6006">
        <v>0.25</v>
      </c>
      <c r="Y352" s="5395" t="s">
        <v>85</v>
      </c>
      <c r="Z352" s="5363" t="s">
        <v>178</v>
      </c>
      <c r="AA352" s="6024"/>
      <c r="AB352" s="6024"/>
      <c r="AC352" s="5395" t="s">
        <v>416</v>
      </c>
      <c r="AD352" s="5398" t="s">
        <v>1477</v>
      </c>
      <c r="AE352" s="5535" t="s">
        <v>483</v>
      </c>
      <c r="AF352" s="4308" t="s">
        <v>1246</v>
      </c>
      <c r="AG352" s="5032" t="s">
        <v>117</v>
      </c>
      <c r="AH352" s="5021" t="s">
        <v>3137</v>
      </c>
      <c r="AI352" s="4407">
        <v>45839</v>
      </c>
      <c r="AJ352" s="4407">
        <v>45991</v>
      </c>
      <c r="AK352" s="3002">
        <f t="shared" si="25"/>
        <v>152</v>
      </c>
      <c r="AL352" s="5028">
        <v>0.4</v>
      </c>
      <c r="AM352" s="5026" t="s">
        <v>1605</v>
      </c>
      <c r="AN352" s="5026" t="s">
        <v>1831</v>
      </c>
      <c r="AO352" s="5026" t="s">
        <v>1832</v>
      </c>
      <c r="AP352" s="5026" t="s">
        <v>1915</v>
      </c>
      <c r="AQ352" s="3003" t="s">
        <v>1916</v>
      </c>
    </row>
    <row r="353" spans="1:43" s="402" customFormat="1" ht="141.75" customHeight="1" x14ac:dyDescent="0.2">
      <c r="A353" s="6028"/>
      <c r="B353" s="5399"/>
      <c r="C353" s="5399"/>
      <c r="D353" s="5399"/>
      <c r="E353" s="5484"/>
      <c r="F353" s="5399"/>
      <c r="G353" s="5399"/>
      <c r="H353" s="5399"/>
      <c r="I353" s="5484"/>
      <c r="J353" s="5399"/>
      <c r="K353" s="5484"/>
      <c r="L353" s="5399"/>
      <c r="M353" s="5399"/>
      <c r="N353" s="5399"/>
      <c r="O353" s="5399"/>
      <c r="P353" s="5399"/>
      <c r="Q353" s="5484"/>
      <c r="R353" s="5399"/>
      <c r="S353" s="5399"/>
      <c r="T353" s="6027"/>
      <c r="U353" s="6027"/>
      <c r="V353" s="5484"/>
      <c r="W353" s="5996"/>
      <c r="X353" s="5396"/>
      <c r="Y353" s="5396"/>
      <c r="Z353" s="5484"/>
      <c r="AA353" s="5399"/>
      <c r="AB353" s="5399"/>
      <c r="AC353" s="5396"/>
      <c r="AD353" s="5399"/>
      <c r="AE353" s="5399"/>
      <c r="AF353" s="5040" t="s">
        <v>1247</v>
      </c>
      <c r="AG353" s="5038" t="s">
        <v>117</v>
      </c>
      <c r="AH353" s="5022" t="s">
        <v>3090</v>
      </c>
      <c r="AI353" s="4451">
        <v>45839</v>
      </c>
      <c r="AJ353" s="4451">
        <v>45991</v>
      </c>
      <c r="AK353" s="3000">
        <f t="shared" si="25"/>
        <v>152</v>
      </c>
      <c r="AL353" s="5042">
        <v>0.3</v>
      </c>
      <c r="AM353" s="5029" t="s">
        <v>1605</v>
      </c>
      <c r="AN353" s="5029" t="s">
        <v>1831</v>
      </c>
      <c r="AO353" s="5029" t="s">
        <v>1832</v>
      </c>
      <c r="AP353" s="5029" t="s">
        <v>1903</v>
      </c>
      <c r="AQ353" s="5046" t="s">
        <v>1910</v>
      </c>
    </row>
    <row r="354" spans="1:43" s="402" customFormat="1" ht="201.75" customHeight="1" thickBot="1" x14ac:dyDescent="0.25">
      <c r="A354" s="6026"/>
      <c r="B354" s="5400"/>
      <c r="C354" s="5400"/>
      <c r="D354" s="5400"/>
      <c r="E354" s="5364"/>
      <c r="F354" s="5400"/>
      <c r="G354" s="5400"/>
      <c r="H354" s="5400"/>
      <c r="I354" s="5364"/>
      <c r="J354" s="5400"/>
      <c r="K354" s="5364"/>
      <c r="L354" s="5400"/>
      <c r="M354" s="5400"/>
      <c r="N354" s="5400"/>
      <c r="O354" s="5400"/>
      <c r="P354" s="5400"/>
      <c r="Q354" s="5364"/>
      <c r="R354" s="5400"/>
      <c r="S354" s="5400"/>
      <c r="T354" s="5362"/>
      <c r="U354" s="5362"/>
      <c r="V354" s="5364"/>
      <c r="W354" s="5366"/>
      <c r="X354" s="5397"/>
      <c r="Y354" s="5397"/>
      <c r="Z354" s="5364"/>
      <c r="AA354" s="5400"/>
      <c r="AB354" s="5400"/>
      <c r="AC354" s="5397"/>
      <c r="AD354" s="5400"/>
      <c r="AE354" s="5400"/>
      <c r="AF354" s="5036" t="s">
        <v>1248</v>
      </c>
      <c r="AG354" s="5033" t="s">
        <v>117</v>
      </c>
      <c r="AH354" s="5023" t="s">
        <v>3089</v>
      </c>
      <c r="AI354" s="4406">
        <v>45658</v>
      </c>
      <c r="AJ354" s="4406">
        <v>45991</v>
      </c>
      <c r="AK354" s="5030">
        <f t="shared" si="25"/>
        <v>333</v>
      </c>
      <c r="AL354" s="5043">
        <v>0.3</v>
      </c>
      <c r="AM354" s="5027" t="s">
        <v>1605</v>
      </c>
      <c r="AN354" s="5027" t="s">
        <v>1919</v>
      </c>
      <c r="AO354" s="5027" t="s">
        <v>1832</v>
      </c>
      <c r="AP354" s="5027" t="s">
        <v>1920</v>
      </c>
      <c r="AQ354" s="3005" t="s">
        <v>1921</v>
      </c>
    </row>
    <row r="355" spans="1:43" ht="116.25" customHeight="1" thickTop="1" x14ac:dyDescent="0.2">
      <c r="A355" s="6025" t="s">
        <v>2722</v>
      </c>
      <c r="B355" s="5395"/>
      <c r="C355" s="5395" t="s">
        <v>576</v>
      </c>
      <c r="D355" s="5395" t="s">
        <v>600</v>
      </c>
      <c r="E355" s="5363" t="s">
        <v>798</v>
      </c>
      <c r="F355" s="5395" t="s">
        <v>1111</v>
      </c>
      <c r="G355" s="5395" t="s">
        <v>800</v>
      </c>
      <c r="H355" s="5395" t="s">
        <v>613</v>
      </c>
      <c r="I355" s="5363" t="s">
        <v>802</v>
      </c>
      <c r="J355" s="5395" t="s">
        <v>1585</v>
      </c>
      <c r="K355" s="5363" t="s">
        <v>804</v>
      </c>
      <c r="L355" s="5925">
        <v>0.25</v>
      </c>
      <c r="M355" s="5395" t="s">
        <v>85</v>
      </c>
      <c r="N355" s="5395" t="s">
        <v>768</v>
      </c>
      <c r="O355" s="5395" t="s">
        <v>805</v>
      </c>
      <c r="P355" s="5395" t="s">
        <v>813</v>
      </c>
      <c r="Q355" s="5363" t="s">
        <v>814</v>
      </c>
      <c r="R355" s="6006">
        <v>0.3</v>
      </c>
      <c r="S355" s="5395" t="s">
        <v>85</v>
      </c>
      <c r="T355" s="5361" t="s">
        <v>815</v>
      </c>
      <c r="U355" s="5361" t="s">
        <v>25</v>
      </c>
      <c r="V355" s="5363" t="s">
        <v>816</v>
      </c>
      <c r="W355" s="5365">
        <v>3.81E-3</v>
      </c>
      <c r="X355" s="6006">
        <v>0.25</v>
      </c>
      <c r="Y355" s="5395" t="s">
        <v>85</v>
      </c>
      <c r="Z355" s="5363" t="s">
        <v>178</v>
      </c>
      <c r="AA355" s="6024"/>
      <c r="AB355" s="6024"/>
      <c r="AC355" s="5395" t="s">
        <v>416</v>
      </c>
      <c r="AD355" s="5398" t="s">
        <v>1477</v>
      </c>
      <c r="AE355" s="5398" t="s">
        <v>483</v>
      </c>
      <c r="AF355" s="4308" t="s">
        <v>1249</v>
      </c>
      <c r="AG355" s="3028" t="s">
        <v>117</v>
      </c>
      <c r="AH355" s="2951" t="s">
        <v>3091</v>
      </c>
      <c r="AI355" s="4407">
        <v>45748</v>
      </c>
      <c r="AJ355" s="4407">
        <v>45991</v>
      </c>
      <c r="AK355" s="3002">
        <f t="shared" si="25"/>
        <v>243</v>
      </c>
      <c r="AL355" s="3120">
        <v>0.65</v>
      </c>
      <c r="AM355" s="3115" t="s">
        <v>1605</v>
      </c>
      <c r="AN355" s="3115" t="s">
        <v>1831</v>
      </c>
      <c r="AO355" s="3115" t="s">
        <v>1832</v>
      </c>
      <c r="AP355" s="3115" t="s">
        <v>1923</v>
      </c>
      <c r="AQ355" s="3003" t="s">
        <v>1924</v>
      </c>
    </row>
    <row r="356" spans="1:43" ht="86.25" customHeight="1" thickBot="1" x14ac:dyDescent="0.25">
      <c r="A356" s="6026"/>
      <c r="B356" s="5400"/>
      <c r="C356" s="5400"/>
      <c r="D356" s="5400"/>
      <c r="E356" s="5364"/>
      <c r="F356" s="5400"/>
      <c r="G356" s="5400"/>
      <c r="H356" s="5400"/>
      <c r="I356" s="5364"/>
      <c r="J356" s="5400"/>
      <c r="K356" s="5364"/>
      <c r="L356" s="5400"/>
      <c r="M356" s="5400"/>
      <c r="N356" s="5400"/>
      <c r="O356" s="5400"/>
      <c r="P356" s="5400"/>
      <c r="Q356" s="5364"/>
      <c r="R356" s="5400"/>
      <c r="S356" s="5400"/>
      <c r="T356" s="5362"/>
      <c r="U356" s="5362"/>
      <c r="V356" s="5364"/>
      <c r="W356" s="5366"/>
      <c r="X356" s="5397"/>
      <c r="Y356" s="5397"/>
      <c r="Z356" s="5364"/>
      <c r="AA356" s="5400"/>
      <c r="AB356" s="5400"/>
      <c r="AC356" s="5397"/>
      <c r="AD356" s="5400"/>
      <c r="AE356" s="5400"/>
      <c r="AF356" s="4595" t="s">
        <v>2853</v>
      </c>
      <c r="AG356" s="3029" t="s">
        <v>117</v>
      </c>
      <c r="AH356" s="3116" t="s">
        <v>3092</v>
      </c>
      <c r="AI356" s="4406">
        <v>45809</v>
      </c>
      <c r="AJ356" s="4406">
        <v>45991</v>
      </c>
      <c r="AK356" s="3004">
        <f t="shared" si="25"/>
        <v>182</v>
      </c>
      <c r="AL356" s="3122">
        <v>0.35</v>
      </c>
      <c r="AM356" s="3133" t="s">
        <v>1613</v>
      </c>
      <c r="AN356" s="3133" t="s">
        <v>1831</v>
      </c>
      <c r="AO356" s="3133" t="s">
        <v>1832</v>
      </c>
      <c r="AP356" s="3133" t="s">
        <v>1903</v>
      </c>
      <c r="AQ356" s="3005" t="s">
        <v>1926</v>
      </c>
    </row>
    <row r="357" spans="1:43" s="402" customFormat="1" ht="96.75" customHeight="1" thickTop="1" thickBot="1" x14ac:dyDescent="0.25">
      <c r="A357" s="5034" t="s">
        <v>2722</v>
      </c>
      <c r="B357" s="5026"/>
      <c r="C357" s="5026" t="s">
        <v>576</v>
      </c>
      <c r="D357" s="5026" t="s">
        <v>600</v>
      </c>
      <c r="E357" s="5021" t="s">
        <v>798</v>
      </c>
      <c r="F357" s="5026" t="s">
        <v>1111</v>
      </c>
      <c r="G357" s="5026" t="s">
        <v>800</v>
      </c>
      <c r="H357" s="5026" t="s">
        <v>613</v>
      </c>
      <c r="I357" s="5021" t="s">
        <v>802</v>
      </c>
      <c r="J357" s="5026" t="s">
        <v>1585</v>
      </c>
      <c r="K357" s="5021" t="s">
        <v>804</v>
      </c>
      <c r="L357" s="5035">
        <v>0.25</v>
      </c>
      <c r="M357" s="5026" t="s">
        <v>85</v>
      </c>
      <c r="N357" s="5026" t="s">
        <v>768</v>
      </c>
      <c r="O357" s="5026" t="s">
        <v>805</v>
      </c>
      <c r="P357" s="5026" t="s">
        <v>817</v>
      </c>
      <c r="Q357" s="5021" t="s">
        <v>818</v>
      </c>
      <c r="R357" s="5028">
        <v>0.5</v>
      </c>
      <c r="S357" s="5026" t="s">
        <v>85</v>
      </c>
      <c r="T357" s="5037" t="s">
        <v>819</v>
      </c>
      <c r="U357" s="5037" t="s">
        <v>25</v>
      </c>
      <c r="V357" s="5021" t="s">
        <v>820</v>
      </c>
      <c r="W357" s="5031">
        <v>3.81E-3</v>
      </c>
      <c r="X357" s="5028">
        <v>1</v>
      </c>
      <c r="Y357" s="5026" t="s">
        <v>85</v>
      </c>
      <c r="Z357" s="5021" t="s">
        <v>178</v>
      </c>
      <c r="AA357" s="5041"/>
      <c r="AB357" s="5041"/>
      <c r="AC357" s="5044" t="s">
        <v>416</v>
      </c>
      <c r="AD357" s="5024" t="s">
        <v>1477</v>
      </c>
      <c r="AE357" s="5024" t="s">
        <v>483</v>
      </c>
      <c r="AF357" s="2999" t="s">
        <v>1250</v>
      </c>
      <c r="AG357" s="5032" t="s">
        <v>117</v>
      </c>
      <c r="AH357" s="5025" t="s">
        <v>3379</v>
      </c>
      <c r="AI357" s="4452">
        <v>45748</v>
      </c>
      <c r="AJ357" s="4452">
        <v>45991</v>
      </c>
      <c r="AK357" s="5050">
        <f t="shared" si="25"/>
        <v>243</v>
      </c>
      <c r="AL357" s="5019">
        <v>1</v>
      </c>
      <c r="AM357" s="5020" t="s">
        <v>1605</v>
      </c>
      <c r="AN357" s="5020" t="s">
        <v>1831</v>
      </c>
      <c r="AO357" s="5020" t="s">
        <v>1832</v>
      </c>
      <c r="AP357" s="5020" t="s">
        <v>1903</v>
      </c>
      <c r="AQ357" s="3007" t="s">
        <v>2769</v>
      </c>
    </row>
    <row r="358" spans="1:43" s="402" customFormat="1" ht="120" customHeight="1" thickTop="1" x14ac:dyDescent="0.2">
      <c r="A358" s="6025" t="s">
        <v>2722</v>
      </c>
      <c r="B358" s="5395"/>
      <c r="C358" s="5395" t="s">
        <v>576</v>
      </c>
      <c r="D358" s="5395" t="s">
        <v>600</v>
      </c>
      <c r="E358" s="5363" t="s">
        <v>798</v>
      </c>
      <c r="F358" s="5395" t="s">
        <v>1111</v>
      </c>
      <c r="G358" s="5395" t="s">
        <v>800</v>
      </c>
      <c r="H358" s="5395" t="s">
        <v>613</v>
      </c>
      <c r="I358" s="5363" t="s">
        <v>802</v>
      </c>
      <c r="J358" s="5395" t="s">
        <v>1585</v>
      </c>
      <c r="K358" s="5363" t="s">
        <v>804</v>
      </c>
      <c r="L358" s="5925">
        <v>0.25</v>
      </c>
      <c r="M358" s="5395" t="s">
        <v>85</v>
      </c>
      <c r="N358" s="5395" t="s">
        <v>768</v>
      </c>
      <c r="O358" s="5395" t="s">
        <v>805</v>
      </c>
      <c r="P358" s="5395" t="s">
        <v>806</v>
      </c>
      <c r="Q358" s="5363" t="s">
        <v>810</v>
      </c>
      <c r="R358" s="6006">
        <v>0.25</v>
      </c>
      <c r="S358" s="5395" t="s">
        <v>85</v>
      </c>
      <c r="T358" s="5361" t="s">
        <v>821</v>
      </c>
      <c r="U358" s="5361" t="s">
        <v>25</v>
      </c>
      <c r="V358" s="5363" t="s">
        <v>822</v>
      </c>
      <c r="W358" s="5365">
        <v>3.81E-3</v>
      </c>
      <c r="X358" s="6006">
        <v>1</v>
      </c>
      <c r="Y358" s="5395" t="s">
        <v>85</v>
      </c>
      <c r="Z358" s="6031" t="s">
        <v>178</v>
      </c>
      <c r="AA358" s="6024"/>
      <c r="AB358" s="6024"/>
      <c r="AC358" s="5395" t="s">
        <v>416</v>
      </c>
      <c r="AD358" s="5398" t="s">
        <v>1477</v>
      </c>
      <c r="AE358" s="5398" t="s">
        <v>483</v>
      </c>
      <c r="AF358" s="4597" t="s">
        <v>1251</v>
      </c>
      <c r="AG358" s="5327" t="s">
        <v>117</v>
      </c>
      <c r="AH358" s="5296" t="s">
        <v>3093</v>
      </c>
      <c r="AI358" s="4348">
        <v>45748</v>
      </c>
      <c r="AJ358" s="4407">
        <v>45991</v>
      </c>
      <c r="AK358" s="5051">
        <f t="shared" si="25"/>
        <v>243</v>
      </c>
      <c r="AL358" s="5331">
        <v>0.5</v>
      </c>
      <c r="AM358" s="5300" t="s">
        <v>1613</v>
      </c>
      <c r="AN358" s="5300" t="s">
        <v>1831</v>
      </c>
      <c r="AO358" s="5300" t="s">
        <v>1832</v>
      </c>
      <c r="AP358" s="5300" t="s">
        <v>1923</v>
      </c>
      <c r="AQ358" s="5052" t="s">
        <v>1910</v>
      </c>
    </row>
    <row r="359" spans="1:43" s="402" customFormat="1" ht="136.5" customHeight="1" thickBot="1" x14ac:dyDescent="0.25">
      <c r="A359" s="6026"/>
      <c r="B359" s="5400"/>
      <c r="C359" s="5400"/>
      <c r="D359" s="5400"/>
      <c r="E359" s="5364"/>
      <c r="F359" s="5400"/>
      <c r="G359" s="5400"/>
      <c r="H359" s="5400"/>
      <c r="I359" s="5364"/>
      <c r="J359" s="5400"/>
      <c r="K359" s="5364"/>
      <c r="L359" s="5400"/>
      <c r="M359" s="5400"/>
      <c r="N359" s="5400"/>
      <c r="O359" s="5400"/>
      <c r="P359" s="5400"/>
      <c r="Q359" s="5364"/>
      <c r="R359" s="5400"/>
      <c r="S359" s="5400"/>
      <c r="T359" s="5362"/>
      <c r="U359" s="5362"/>
      <c r="V359" s="5364"/>
      <c r="W359" s="5366"/>
      <c r="X359" s="5397"/>
      <c r="Y359" s="5397"/>
      <c r="Z359" s="5364"/>
      <c r="AA359" s="5400"/>
      <c r="AB359" s="5400"/>
      <c r="AC359" s="5397"/>
      <c r="AD359" s="5400"/>
      <c r="AE359" s="5400"/>
      <c r="AF359" s="4309" t="s">
        <v>1252</v>
      </c>
      <c r="AG359" s="5328" t="s">
        <v>117</v>
      </c>
      <c r="AH359" s="5053" t="s">
        <v>3094</v>
      </c>
      <c r="AI359" s="4406">
        <v>45689</v>
      </c>
      <c r="AJ359" s="4406">
        <v>45991</v>
      </c>
      <c r="AK359" s="5054">
        <f t="shared" si="25"/>
        <v>302</v>
      </c>
      <c r="AL359" s="5332">
        <v>0.5</v>
      </c>
      <c r="AM359" s="5310" t="s">
        <v>1613</v>
      </c>
      <c r="AN359" s="5310" t="s">
        <v>1831</v>
      </c>
      <c r="AO359" s="5310" t="s">
        <v>1832</v>
      </c>
      <c r="AP359" s="5310" t="s">
        <v>1931</v>
      </c>
      <c r="AQ359" s="3005" t="s">
        <v>1932</v>
      </c>
    </row>
    <row r="360" spans="1:43" s="402" customFormat="1" ht="150" customHeight="1" thickTop="1" x14ac:dyDescent="0.2">
      <c r="A360" s="6025" t="s">
        <v>2722</v>
      </c>
      <c r="B360" s="5395"/>
      <c r="C360" s="5395" t="s">
        <v>576</v>
      </c>
      <c r="D360" s="5395" t="s">
        <v>600</v>
      </c>
      <c r="E360" s="5363" t="s">
        <v>798</v>
      </c>
      <c r="F360" s="5395" t="s">
        <v>1111</v>
      </c>
      <c r="G360" s="5395" t="s">
        <v>800</v>
      </c>
      <c r="H360" s="5395" t="s">
        <v>613</v>
      </c>
      <c r="I360" s="5363" t="s">
        <v>802</v>
      </c>
      <c r="J360" s="5395" t="s">
        <v>1585</v>
      </c>
      <c r="K360" s="5363" t="s">
        <v>804</v>
      </c>
      <c r="L360" s="5925">
        <v>0.25</v>
      </c>
      <c r="M360" s="5395" t="s">
        <v>85</v>
      </c>
      <c r="N360" s="5395" t="s">
        <v>768</v>
      </c>
      <c r="O360" s="5395" t="s">
        <v>805</v>
      </c>
      <c r="P360" s="5395" t="s">
        <v>813</v>
      </c>
      <c r="Q360" s="5363" t="s">
        <v>823</v>
      </c>
      <c r="R360" s="6006">
        <v>0.3</v>
      </c>
      <c r="S360" s="5395" t="s">
        <v>85</v>
      </c>
      <c r="T360" s="5361" t="s">
        <v>824</v>
      </c>
      <c r="U360" s="5361" t="s">
        <v>25</v>
      </c>
      <c r="V360" s="5363" t="s">
        <v>825</v>
      </c>
      <c r="W360" s="5365">
        <v>3.81E-3</v>
      </c>
      <c r="X360" s="6006">
        <v>0.25</v>
      </c>
      <c r="Y360" s="5395" t="s">
        <v>85</v>
      </c>
      <c r="Z360" s="5363" t="s">
        <v>178</v>
      </c>
      <c r="AA360" s="6024"/>
      <c r="AB360" s="6024"/>
      <c r="AC360" s="5395" t="s">
        <v>416</v>
      </c>
      <c r="AD360" s="5398" t="s">
        <v>1477</v>
      </c>
      <c r="AE360" s="5398" t="s">
        <v>483</v>
      </c>
      <c r="AF360" s="4597" t="s">
        <v>1253</v>
      </c>
      <c r="AG360" s="5327" t="s">
        <v>117</v>
      </c>
      <c r="AH360" s="5316" t="s">
        <v>3095</v>
      </c>
      <c r="AI360" s="5055">
        <v>45748</v>
      </c>
      <c r="AJ360" s="4407">
        <v>45838</v>
      </c>
      <c r="AK360" s="5348">
        <f t="shared" si="25"/>
        <v>90</v>
      </c>
      <c r="AL360" s="5331">
        <v>0.33</v>
      </c>
      <c r="AM360" s="5300" t="s">
        <v>1605</v>
      </c>
      <c r="AN360" s="5300" t="s">
        <v>1831</v>
      </c>
      <c r="AO360" s="5300" t="s">
        <v>1832</v>
      </c>
      <c r="AP360" s="5300" t="s">
        <v>1903</v>
      </c>
      <c r="AQ360" s="3003" t="s">
        <v>1934</v>
      </c>
    </row>
    <row r="361" spans="1:43" s="402" customFormat="1" ht="112.5" customHeight="1" x14ac:dyDescent="0.2">
      <c r="A361" s="6028"/>
      <c r="B361" s="5399"/>
      <c r="C361" s="5399"/>
      <c r="D361" s="5399"/>
      <c r="E361" s="5484"/>
      <c r="F361" s="5399"/>
      <c r="G361" s="5399"/>
      <c r="H361" s="5399"/>
      <c r="I361" s="5484"/>
      <c r="J361" s="5399"/>
      <c r="K361" s="5484"/>
      <c r="L361" s="5399"/>
      <c r="M361" s="5399"/>
      <c r="N361" s="5399"/>
      <c r="O361" s="5399"/>
      <c r="P361" s="5399"/>
      <c r="Q361" s="5484"/>
      <c r="R361" s="5399"/>
      <c r="S361" s="5399"/>
      <c r="T361" s="6027"/>
      <c r="U361" s="6027"/>
      <c r="V361" s="5484"/>
      <c r="W361" s="5996"/>
      <c r="X361" s="5396"/>
      <c r="Y361" s="5396"/>
      <c r="Z361" s="5484"/>
      <c r="AA361" s="5399"/>
      <c r="AB361" s="5399"/>
      <c r="AC361" s="5396"/>
      <c r="AD361" s="5399"/>
      <c r="AE361" s="5399"/>
      <c r="AF361" s="5301" t="s">
        <v>1254</v>
      </c>
      <c r="AG361" s="5320" t="s">
        <v>117</v>
      </c>
      <c r="AH361" s="5311" t="s">
        <v>3096</v>
      </c>
      <c r="AI361" s="4451">
        <v>45839</v>
      </c>
      <c r="AJ361" s="5056">
        <v>45991</v>
      </c>
      <c r="AK361" s="5057">
        <f t="shared" si="25"/>
        <v>152</v>
      </c>
      <c r="AL361" s="5058">
        <v>0.33</v>
      </c>
      <c r="AM361" s="5309" t="s">
        <v>1605</v>
      </c>
      <c r="AN361" s="5309" t="s">
        <v>1831</v>
      </c>
      <c r="AO361" s="5309" t="s">
        <v>1832</v>
      </c>
      <c r="AP361" s="5309" t="s">
        <v>1903</v>
      </c>
      <c r="AQ361" s="5046" t="s">
        <v>1934</v>
      </c>
    </row>
    <row r="362" spans="1:43" s="402" customFormat="1" ht="102.75" customHeight="1" thickBot="1" x14ac:dyDescent="0.25">
      <c r="A362" s="6026"/>
      <c r="B362" s="5400"/>
      <c r="C362" s="5400"/>
      <c r="D362" s="5400"/>
      <c r="E362" s="5364"/>
      <c r="F362" s="5400"/>
      <c r="G362" s="5400"/>
      <c r="H362" s="5400"/>
      <c r="I362" s="5364"/>
      <c r="J362" s="5400"/>
      <c r="K362" s="5364"/>
      <c r="L362" s="5400"/>
      <c r="M362" s="5400"/>
      <c r="N362" s="5400"/>
      <c r="O362" s="5400"/>
      <c r="P362" s="5400"/>
      <c r="Q362" s="5364"/>
      <c r="R362" s="5400"/>
      <c r="S362" s="5400"/>
      <c r="T362" s="5362"/>
      <c r="U362" s="5362"/>
      <c r="V362" s="5364"/>
      <c r="W362" s="5366"/>
      <c r="X362" s="5397"/>
      <c r="Y362" s="5397"/>
      <c r="Z362" s="5364"/>
      <c r="AA362" s="5400"/>
      <c r="AB362" s="5400"/>
      <c r="AC362" s="5397"/>
      <c r="AD362" s="5400"/>
      <c r="AE362" s="5400"/>
      <c r="AF362" s="5347" t="s">
        <v>1255</v>
      </c>
      <c r="AG362" s="5328" t="s">
        <v>117</v>
      </c>
      <c r="AH362" s="5312" t="s">
        <v>3097</v>
      </c>
      <c r="AI362" s="4406">
        <v>45658</v>
      </c>
      <c r="AJ362" s="4406">
        <v>45991</v>
      </c>
      <c r="AK362" s="5054">
        <f t="shared" si="25"/>
        <v>333</v>
      </c>
      <c r="AL362" s="5332">
        <v>0.34</v>
      </c>
      <c r="AM362" s="5310" t="s">
        <v>1613</v>
      </c>
      <c r="AN362" s="5310" t="s">
        <v>1831</v>
      </c>
      <c r="AO362" s="5310" t="s">
        <v>1832</v>
      </c>
      <c r="AP362" s="5310" t="s">
        <v>1903</v>
      </c>
      <c r="AQ362" s="3005" t="s">
        <v>1934</v>
      </c>
    </row>
    <row r="363" spans="1:43" s="402" customFormat="1" ht="119.25" customHeight="1" thickTop="1" x14ac:dyDescent="0.2">
      <c r="A363" s="6025" t="s">
        <v>2722</v>
      </c>
      <c r="B363" s="5395"/>
      <c r="C363" s="5395" t="s">
        <v>576</v>
      </c>
      <c r="D363" s="5395" t="s">
        <v>600</v>
      </c>
      <c r="E363" s="5363" t="s">
        <v>798</v>
      </c>
      <c r="F363" s="5395" t="s">
        <v>1111</v>
      </c>
      <c r="G363" s="5395" t="s">
        <v>800</v>
      </c>
      <c r="H363" s="5395" t="s">
        <v>613</v>
      </c>
      <c r="I363" s="5363" t="s">
        <v>802</v>
      </c>
      <c r="J363" s="5395" t="s">
        <v>1585</v>
      </c>
      <c r="K363" s="5363" t="s">
        <v>804</v>
      </c>
      <c r="L363" s="5925">
        <v>0.25</v>
      </c>
      <c r="M363" s="5395" t="s">
        <v>85</v>
      </c>
      <c r="N363" s="5395" t="s">
        <v>768</v>
      </c>
      <c r="O363" s="5395" t="s">
        <v>805</v>
      </c>
      <c r="P363" s="5395" t="s">
        <v>806</v>
      </c>
      <c r="Q363" s="5363" t="s">
        <v>807</v>
      </c>
      <c r="R363" s="6006">
        <v>0.25</v>
      </c>
      <c r="S363" s="5395" t="s">
        <v>85</v>
      </c>
      <c r="T363" s="5361" t="s">
        <v>826</v>
      </c>
      <c r="U363" s="5361" t="s">
        <v>25</v>
      </c>
      <c r="V363" s="5363" t="s">
        <v>827</v>
      </c>
      <c r="W363" s="5365">
        <v>3.81E-3</v>
      </c>
      <c r="X363" s="6006">
        <v>0.25</v>
      </c>
      <c r="Y363" s="5395" t="s">
        <v>85</v>
      </c>
      <c r="Z363" s="5363" t="s">
        <v>178</v>
      </c>
      <c r="AA363" s="6024"/>
      <c r="AB363" s="6024"/>
      <c r="AC363" s="5395" t="s">
        <v>416</v>
      </c>
      <c r="AD363" s="5398" t="s">
        <v>1477</v>
      </c>
      <c r="AE363" s="5398" t="s">
        <v>483</v>
      </c>
      <c r="AF363" s="4308" t="s">
        <v>2665</v>
      </c>
      <c r="AG363" s="5032" t="s">
        <v>117</v>
      </c>
      <c r="AH363" s="5021" t="s">
        <v>3098</v>
      </c>
      <c r="AI363" s="4407">
        <v>45748</v>
      </c>
      <c r="AJ363" s="4407">
        <v>45991</v>
      </c>
      <c r="AK363" s="5059">
        <f t="shared" si="25"/>
        <v>243</v>
      </c>
      <c r="AL363" s="5028">
        <v>0.65</v>
      </c>
      <c r="AM363" s="5026" t="s">
        <v>1605</v>
      </c>
      <c r="AN363" s="5026" t="s">
        <v>1906</v>
      </c>
      <c r="AO363" s="5026" t="s">
        <v>1832</v>
      </c>
      <c r="AP363" s="5026" t="s">
        <v>1903</v>
      </c>
      <c r="AQ363" s="3003" t="s">
        <v>1938</v>
      </c>
    </row>
    <row r="364" spans="1:43" s="402" customFormat="1" ht="101.25" customHeight="1" thickBot="1" x14ac:dyDescent="0.25">
      <c r="A364" s="6026"/>
      <c r="B364" s="5400"/>
      <c r="C364" s="5400"/>
      <c r="D364" s="5400"/>
      <c r="E364" s="5364"/>
      <c r="F364" s="5400"/>
      <c r="G364" s="5400"/>
      <c r="H364" s="5400"/>
      <c r="I364" s="5364"/>
      <c r="J364" s="5400"/>
      <c r="K364" s="5364"/>
      <c r="L364" s="5400"/>
      <c r="M364" s="5400"/>
      <c r="N364" s="5400"/>
      <c r="O364" s="5400"/>
      <c r="P364" s="5400"/>
      <c r="Q364" s="5364"/>
      <c r="R364" s="5400"/>
      <c r="S364" s="5400"/>
      <c r="T364" s="5362"/>
      <c r="U364" s="5362"/>
      <c r="V364" s="5364"/>
      <c r="W364" s="5366"/>
      <c r="X364" s="5397"/>
      <c r="Y364" s="5397"/>
      <c r="Z364" s="5364"/>
      <c r="AA364" s="5400"/>
      <c r="AB364" s="5400"/>
      <c r="AC364" s="5397"/>
      <c r="AD364" s="5400"/>
      <c r="AE364" s="5400"/>
      <c r="AF364" s="5036" t="s">
        <v>1256</v>
      </c>
      <c r="AG364" s="5033" t="s">
        <v>117</v>
      </c>
      <c r="AH364" s="5023" t="s">
        <v>3099</v>
      </c>
      <c r="AI364" s="4406">
        <v>45809</v>
      </c>
      <c r="AJ364" s="4406">
        <v>45991</v>
      </c>
      <c r="AK364" s="5054">
        <f t="shared" si="25"/>
        <v>182</v>
      </c>
      <c r="AL364" s="5043">
        <v>0.35</v>
      </c>
      <c r="AM364" s="5027" t="s">
        <v>1613</v>
      </c>
      <c r="AN364" s="5027" t="s">
        <v>1831</v>
      </c>
      <c r="AO364" s="5027" t="s">
        <v>1832</v>
      </c>
      <c r="AP364" s="5027" t="s">
        <v>1903</v>
      </c>
      <c r="AQ364" s="3005" t="s">
        <v>1938</v>
      </c>
    </row>
    <row r="365" spans="1:43" ht="129.75" customHeight="1" thickTop="1" x14ac:dyDescent="0.2">
      <c r="A365" s="5369" t="s">
        <v>2722</v>
      </c>
      <c r="B365" s="5367"/>
      <c r="C365" s="5367" t="s">
        <v>576</v>
      </c>
      <c r="D365" s="5367" t="s">
        <v>600</v>
      </c>
      <c r="E365" s="5367" t="s">
        <v>798</v>
      </c>
      <c r="F365" s="5367" t="s">
        <v>1111</v>
      </c>
      <c r="G365" s="5367" t="s">
        <v>800</v>
      </c>
      <c r="H365" s="5367" t="s">
        <v>613</v>
      </c>
      <c r="I365" s="5367" t="s">
        <v>802</v>
      </c>
      <c r="J365" s="5367" t="s">
        <v>1585</v>
      </c>
      <c r="K365" s="5367" t="s">
        <v>804</v>
      </c>
      <c r="L365" s="5371">
        <v>0.25</v>
      </c>
      <c r="M365" s="5367" t="s">
        <v>85</v>
      </c>
      <c r="N365" s="5367" t="s">
        <v>768</v>
      </c>
      <c r="O365" s="5367" t="s">
        <v>805</v>
      </c>
      <c r="P365" s="5367" t="s">
        <v>3268</v>
      </c>
      <c r="Q365" s="5367" t="s">
        <v>3269</v>
      </c>
      <c r="R365" s="5359">
        <v>0.1</v>
      </c>
      <c r="S365" s="5367" t="s">
        <v>85</v>
      </c>
      <c r="T365" s="5387" t="s">
        <v>828</v>
      </c>
      <c r="U365" s="5387" t="s">
        <v>25</v>
      </c>
      <c r="V365" s="5367" t="s">
        <v>829</v>
      </c>
      <c r="W365" s="5373">
        <v>3.81E-3</v>
      </c>
      <c r="X365" s="5359">
        <v>0.25</v>
      </c>
      <c r="Y365" s="5367" t="s">
        <v>85</v>
      </c>
      <c r="Z365" s="5367" t="s">
        <v>178</v>
      </c>
      <c r="AA365" s="5383"/>
      <c r="AB365" s="5383"/>
      <c r="AC365" s="5367" t="s">
        <v>416</v>
      </c>
      <c r="AD365" s="5385" t="s">
        <v>1477</v>
      </c>
      <c r="AE365" s="5385" t="s">
        <v>483</v>
      </c>
      <c r="AF365" s="3446" t="s">
        <v>1257</v>
      </c>
      <c r="AG365" s="3024" t="s">
        <v>117</v>
      </c>
      <c r="AH365" s="2954" t="s">
        <v>3270</v>
      </c>
      <c r="AI365" s="4452">
        <v>45899</v>
      </c>
      <c r="AJ365" s="4452">
        <v>46013</v>
      </c>
      <c r="AK365" s="3006">
        <f t="shared" si="25"/>
        <v>114</v>
      </c>
      <c r="AL365" s="4947">
        <v>0.5</v>
      </c>
      <c r="AM365" s="3135" t="s">
        <v>1605</v>
      </c>
      <c r="AN365" s="3135" t="s">
        <v>1831</v>
      </c>
      <c r="AO365" s="3660" t="s">
        <v>1832</v>
      </c>
      <c r="AP365" s="3135" t="s">
        <v>1912</v>
      </c>
      <c r="AQ365" s="3007" t="s">
        <v>1941</v>
      </c>
    </row>
    <row r="366" spans="1:43" ht="129.75" customHeight="1" thickBot="1" x14ac:dyDescent="0.25">
      <c r="A366" s="5370"/>
      <c r="B366" s="5368"/>
      <c r="C366" s="5368"/>
      <c r="D366" s="5368"/>
      <c r="E366" s="5368"/>
      <c r="F366" s="5368"/>
      <c r="G366" s="5368"/>
      <c r="H366" s="5368"/>
      <c r="I366" s="5368"/>
      <c r="J366" s="5368"/>
      <c r="K366" s="5368"/>
      <c r="L366" s="5372"/>
      <c r="M366" s="5368"/>
      <c r="N366" s="5368"/>
      <c r="O366" s="5368"/>
      <c r="P366" s="5368"/>
      <c r="Q366" s="5368"/>
      <c r="R366" s="5360"/>
      <c r="S366" s="5368"/>
      <c r="T366" s="5388"/>
      <c r="U366" s="5388"/>
      <c r="V366" s="5368"/>
      <c r="W366" s="5372"/>
      <c r="X366" s="5360"/>
      <c r="Y366" s="5368"/>
      <c r="Z366" s="5368"/>
      <c r="AA366" s="5384"/>
      <c r="AB366" s="5384"/>
      <c r="AC366" s="5368"/>
      <c r="AD366" s="5386"/>
      <c r="AE366" s="5386"/>
      <c r="AF366" s="3513" t="s">
        <v>1258</v>
      </c>
      <c r="AG366" s="4941" t="s">
        <v>117</v>
      </c>
      <c r="AH366" s="4942" t="s">
        <v>3271</v>
      </c>
      <c r="AI366" s="4943">
        <v>45904</v>
      </c>
      <c r="AJ366" s="4943">
        <v>46013</v>
      </c>
      <c r="AK366" s="4944">
        <f t="shared" si="25"/>
        <v>109</v>
      </c>
      <c r="AL366" s="4958">
        <v>0.5</v>
      </c>
      <c r="AM366" s="3716" t="s">
        <v>1605</v>
      </c>
      <c r="AN366" s="3716" t="s">
        <v>3324</v>
      </c>
      <c r="AO366" s="4930" t="s">
        <v>1832</v>
      </c>
      <c r="AP366" s="3716" t="s">
        <v>1912</v>
      </c>
      <c r="AQ366" s="4945"/>
    </row>
    <row r="367" spans="1:43" ht="129.75" customHeight="1" thickTop="1" x14ac:dyDescent="0.2">
      <c r="A367" s="5369" t="s">
        <v>2722</v>
      </c>
      <c r="B367" s="5367"/>
      <c r="C367" s="5367" t="s">
        <v>576</v>
      </c>
      <c r="D367" s="5367" t="s">
        <v>600</v>
      </c>
      <c r="E367" s="5367" t="s">
        <v>798</v>
      </c>
      <c r="F367" s="5367" t="s">
        <v>1111</v>
      </c>
      <c r="G367" s="5367" t="s">
        <v>800</v>
      </c>
      <c r="H367" s="5367" t="s">
        <v>613</v>
      </c>
      <c r="I367" s="5367" t="s">
        <v>802</v>
      </c>
      <c r="J367" s="5367" t="s">
        <v>1585</v>
      </c>
      <c r="K367" s="5367" t="s">
        <v>804</v>
      </c>
      <c r="L367" s="5371">
        <v>0.25</v>
      </c>
      <c r="M367" s="5367" t="s">
        <v>85</v>
      </c>
      <c r="N367" s="5367" t="s">
        <v>768</v>
      </c>
      <c r="O367" s="5367" t="s">
        <v>805</v>
      </c>
      <c r="P367" s="5367" t="s">
        <v>2492</v>
      </c>
      <c r="Q367" s="5367" t="s">
        <v>3269</v>
      </c>
      <c r="R367" s="5359">
        <v>0.1</v>
      </c>
      <c r="S367" s="5367" t="s">
        <v>85</v>
      </c>
      <c r="T367" s="5387" t="s">
        <v>828</v>
      </c>
      <c r="U367" s="5387" t="s">
        <v>25</v>
      </c>
      <c r="V367" s="5367" t="s">
        <v>829</v>
      </c>
      <c r="W367" s="5373">
        <v>3.81E-3</v>
      </c>
      <c r="X367" s="5359">
        <v>0.25</v>
      </c>
      <c r="Y367" s="5367" t="s">
        <v>85</v>
      </c>
      <c r="Z367" s="5367" t="s">
        <v>178</v>
      </c>
      <c r="AA367" s="4939"/>
      <c r="AB367" s="5383"/>
      <c r="AC367" s="5367" t="s">
        <v>416</v>
      </c>
      <c r="AD367" s="5385" t="s">
        <v>1477</v>
      </c>
      <c r="AE367" s="5385" t="s">
        <v>483</v>
      </c>
      <c r="AF367" s="3446" t="s">
        <v>1259</v>
      </c>
      <c r="AG367" s="3024" t="s">
        <v>117</v>
      </c>
      <c r="AH367" s="4771" t="s">
        <v>3302</v>
      </c>
      <c r="AI367" s="4378">
        <v>45899</v>
      </c>
      <c r="AJ367" s="4955">
        <v>46013</v>
      </c>
      <c r="AK367" s="3458">
        <f t="shared" si="25"/>
        <v>114</v>
      </c>
      <c r="AL367" s="4947">
        <v>0.5</v>
      </c>
      <c r="AM367" s="4934" t="s">
        <v>1605</v>
      </c>
      <c r="AN367" s="4934" t="s">
        <v>1831</v>
      </c>
      <c r="AO367" s="3660" t="s">
        <v>1832</v>
      </c>
      <c r="AP367" s="4934" t="s">
        <v>1912</v>
      </c>
      <c r="AQ367" s="3007" t="s">
        <v>1941</v>
      </c>
    </row>
    <row r="368" spans="1:43" ht="129.75" customHeight="1" thickBot="1" x14ac:dyDescent="0.25">
      <c r="A368" s="5370"/>
      <c r="B368" s="5368"/>
      <c r="C368" s="5368"/>
      <c r="D368" s="5368"/>
      <c r="E368" s="5368"/>
      <c r="F368" s="5368"/>
      <c r="G368" s="5368"/>
      <c r="H368" s="5368"/>
      <c r="I368" s="5368"/>
      <c r="J368" s="5368"/>
      <c r="K368" s="5368"/>
      <c r="L368" s="5372"/>
      <c r="M368" s="5368"/>
      <c r="N368" s="5368"/>
      <c r="O368" s="5368"/>
      <c r="P368" s="5368"/>
      <c r="Q368" s="5368"/>
      <c r="R368" s="5360"/>
      <c r="S368" s="5368"/>
      <c r="T368" s="5388"/>
      <c r="U368" s="5388"/>
      <c r="V368" s="5368"/>
      <c r="W368" s="5372"/>
      <c r="X368" s="5360"/>
      <c r="Y368" s="5368"/>
      <c r="Z368" s="5368"/>
      <c r="AA368" s="4940"/>
      <c r="AB368" s="5384"/>
      <c r="AC368" s="5368"/>
      <c r="AD368" s="5386"/>
      <c r="AE368" s="5386"/>
      <c r="AF368" s="3513" t="s">
        <v>1260</v>
      </c>
      <c r="AG368" s="4941" t="s">
        <v>117</v>
      </c>
      <c r="AH368" s="4953" t="s">
        <v>3303</v>
      </c>
      <c r="AI368" s="4378">
        <v>45904</v>
      </c>
      <c r="AJ368" s="4378">
        <v>46013</v>
      </c>
      <c r="AK368" s="4954">
        <f t="shared" si="25"/>
        <v>109</v>
      </c>
      <c r="AL368" s="4958">
        <v>0.5</v>
      </c>
      <c r="AM368" s="3716" t="s">
        <v>1605</v>
      </c>
      <c r="AN368" s="3716"/>
      <c r="AO368" s="4935"/>
      <c r="AP368" s="3716"/>
      <c r="AQ368" s="4945"/>
    </row>
    <row r="369" spans="1:44" ht="128.25" customHeight="1" thickTop="1" thickBot="1" x14ac:dyDescent="0.25">
      <c r="A369" s="4812" t="s">
        <v>2722</v>
      </c>
      <c r="B369" s="4799"/>
      <c r="C369" s="4799" t="s">
        <v>576</v>
      </c>
      <c r="D369" s="4799" t="s">
        <v>600</v>
      </c>
      <c r="E369" s="4800" t="s">
        <v>798</v>
      </c>
      <c r="F369" s="4799" t="s">
        <v>1111</v>
      </c>
      <c r="G369" s="4799" t="s">
        <v>800</v>
      </c>
      <c r="H369" s="4799" t="s">
        <v>613</v>
      </c>
      <c r="I369" s="4800" t="s">
        <v>802</v>
      </c>
      <c r="J369" s="4799" t="s">
        <v>1585</v>
      </c>
      <c r="K369" s="4800" t="s">
        <v>804</v>
      </c>
      <c r="L369" s="4806">
        <v>0.25</v>
      </c>
      <c r="M369" s="4799" t="s">
        <v>85</v>
      </c>
      <c r="N369" s="4799" t="s">
        <v>768</v>
      </c>
      <c r="O369" s="4799" t="s">
        <v>805</v>
      </c>
      <c r="P369" s="4799" t="s">
        <v>3169</v>
      </c>
      <c r="Q369" s="4800" t="s">
        <v>3171</v>
      </c>
      <c r="R369" s="4810">
        <v>0.25</v>
      </c>
      <c r="S369" s="4799" t="s">
        <v>85</v>
      </c>
      <c r="T369" s="4931" t="s">
        <v>828</v>
      </c>
      <c r="U369" s="4808" t="s">
        <v>25</v>
      </c>
      <c r="V369" s="4800" t="s">
        <v>3170</v>
      </c>
      <c r="W369" s="4974">
        <v>3.81E-3</v>
      </c>
      <c r="X369" s="4810">
        <v>0.25</v>
      </c>
      <c r="Y369" s="4799" t="s">
        <v>85</v>
      </c>
      <c r="Z369" s="4886" t="s">
        <v>178</v>
      </c>
      <c r="AA369" s="4811"/>
      <c r="AB369" s="4811"/>
      <c r="AC369" s="4802" t="s">
        <v>416</v>
      </c>
      <c r="AD369" s="4801" t="s">
        <v>1477</v>
      </c>
      <c r="AE369" s="4801" t="s">
        <v>483</v>
      </c>
      <c r="AF369" s="2999" t="s">
        <v>1261</v>
      </c>
      <c r="AG369" s="4932" t="s">
        <v>117</v>
      </c>
      <c r="AH369" s="4796" t="s">
        <v>3267</v>
      </c>
      <c r="AI369" s="4452">
        <v>45748</v>
      </c>
      <c r="AJ369" s="4452">
        <v>45991</v>
      </c>
      <c r="AK369" s="4933">
        <f t="shared" si="25"/>
        <v>243</v>
      </c>
      <c r="AL369" s="3248">
        <v>1</v>
      </c>
      <c r="AM369" s="3282" t="s">
        <v>1613</v>
      </c>
      <c r="AN369" s="4793" t="s">
        <v>1831</v>
      </c>
      <c r="AO369" s="4793" t="s">
        <v>1832</v>
      </c>
      <c r="AP369" s="4793" t="s">
        <v>1903</v>
      </c>
      <c r="AQ369" s="3007" t="s">
        <v>2769</v>
      </c>
    </row>
    <row r="370" spans="1:44" ht="137.25" customHeight="1" thickTop="1" thickBot="1" x14ac:dyDescent="0.25">
      <c r="A370" s="3267" t="s">
        <v>2688</v>
      </c>
      <c r="B370" s="2992"/>
      <c r="C370" s="2992" t="s">
        <v>576</v>
      </c>
      <c r="D370" s="2992" t="s">
        <v>600</v>
      </c>
      <c r="E370" s="2955" t="s">
        <v>798</v>
      </c>
      <c r="F370" s="2992" t="s">
        <v>1533</v>
      </c>
      <c r="G370" s="2992" t="s">
        <v>579</v>
      </c>
      <c r="H370" s="2992" t="s">
        <v>1112</v>
      </c>
      <c r="I370" s="2955" t="s">
        <v>581</v>
      </c>
      <c r="J370" s="2992" t="s">
        <v>1534</v>
      </c>
      <c r="K370" s="2955" t="s">
        <v>583</v>
      </c>
      <c r="L370" s="2940">
        <v>1</v>
      </c>
      <c r="M370" s="2992" t="s">
        <v>85</v>
      </c>
      <c r="N370" s="2992" t="s">
        <v>616</v>
      </c>
      <c r="O370" s="2992" t="s">
        <v>585</v>
      </c>
      <c r="P370" s="2992" t="s">
        <v>1535</v>
      </c>
      <c r="Q370" s="2955" t="s">
        <v>586</v>
      </c>
      <c r="R370" s="3072">
        <v>1</v>
      </c>
      <c r="S370" s="2992" t="s">
        <v>85</v>
      </c>
      <c r="T370" s="3152" t="s">
        <v>831</v>
      </c>
      <c r="U370" s="2989" t="s">
        <v>25</v>
      </c>
      <c r="V370" s="2955" t="s">
        <v>647</v>
      </c>
      <c r="W370" s="4976">
        <v>3.81E-3</v>
      </c>
      <c r="X370" s="2975">
        <v>1</v>
      </c>
      <c r="Y370" s="2992" t="s">
        <v>85</v>
      </c>
      <c r="Z370" s="4914" t="s">
        <v>480</v>
      </c>
      <c r="AA370" s="3402"/>
      <c r="AB370" s="4136"/>
      <c r="AC370" s="2955" t="s">
        <v>416</v>
      </c>
      <c r="AD370" s="4137" t="s">
        <v>648</v>
      </c>
      <c r="AE370" s="4137" t="s">
        <v>649</v>
      </c>
      <c r="AF370" s="2999" t="s">
        <v>1262</v>
      </c>
      <c r="AG370" s="4167" t="s">
        <v>117</v>
      </c>
      <c r="AH370" s="3014" t="s">
        <v>3256</v>
      </c>
      <c r="AI370" s="4671">
        <v>45659</v>
      </c>
      <c r="AJ370" s="4414">
        <v>46022</v>
      </c>
      <c r="AK370" s="3288">
        <f>+AJ370-AI370</f>
        <v>363</v>
      </c>
      <c r="AL370" s="4938">
        <v>1</v>
      </c>
      <c r="AM370" s="4937" t="s">
        <v>1605</v>
      </c>
      <c r="AN370" s="2968" t="s">
        <v>2850</v>
      </c>
      <c r="AO370" s="2992" t="s">
        <v>2766</v>
      </c>
      <c r="AP370" s="3215" t="s">
        <v>2697</v>
      </c>
      <c r="AQ370" s="3289" t="s">
        <v>2767</v>
      </c>
    </row>
    <row r="371" spans="1:44" ht="90" customHeight="1" thickTop="1" thickBot="1" x14ac:dyDescent="0.25">
      <c r="A371" s="3267" t="s">
        <v>2688</v>
      </c>
      <c r="B371" s="2992"/>
      <c r="C371" s="2992" t="s">
        <v>576</v>
      </c>
      <c r="D371" s="2992" t="s">
        <v>600</v>
      </c>
      <c r="E371" s="2955" t="s">
        <v>798</v>
      </c>
      <c r="F371" s="2992" t="s">
        <v>1533</v>
      </c>
      <c r="G371" s="2992" t="s">
        <v>579</v>
      </c>
      <c r="H371" s="2992" t="s">
        <v>1112</v>
      </c>
      <c r="I371" s="2955" t="s">
        <v>581</v>
      </c>
      <c r="J371" s="2992" t="s">
        <v>1534</v>
      </c>
      <c r="K371" s="2955" t="s">
        <v>583</v>
      </c>
      <c r="L371" s="2940">
        <v>1</v>
      </c>
      <c r="M371" s="2992" t="s">
        <v>85</v>
      </c>
      <c r="N371" s="2992" t="s">
        <v>616</v>
      </c>
      <c r="O371" s="2992" t="s">
        <v>585</v>
      </c>
      <c r="P371" s="2992" t="s">
        <v>1535</v>
      </c>
      <c r="Q371" s="2955" t="s">
        <v>586</v>
      </c>
      <c r="R371" s="3072">
        <v>1</v>
      </c>
      <c r="S371" s="2992" t="s">
        <v>85</v>
      </c>
      <c r="T371" s="3152" t="s">
        <v>832</v>
      </c>
      <c r="U371" s="2989" t="s">
        <v>25</v>
      </c>
      <c r="V371" s="2955" t="s">
        <v>2040</v>
      </c>
      <c r="W371" s="4976">
        <v>3.81E-3</v>
      </c>
      <c r="X371" s="4168">
        <v>4</v>
      </c>
      <c r="Y371" s="2992" t="s">
        <v>113</v>
      </c>
      <c r="Z371" s="4914" t="s">
        <v>480</v>
      </c>
      <c r="AA371" s="3402"/>
      <c r="AB371" s="4136"/>
      <c r="AC371" s="2955" t="s">
        <v>416</v>
      </c>
      <c r="AD371" s="4137" t="s">
        <v>648</v>
      </c>
      <c r="AE371" s="4137" t="s">
        <v>649</v>
      </c>
      <c r="AF371" s="2999" t="s">
        <v>2666</v>
      </c>
      <c r="AG371" s="2989" t="s">
        <v>117</v>
      </c>
      <c r="AH371" s="3008" t="s">
        <v>3257</v>
      </c>
      <c r="AI371" s="4415">
        <v>45659</v>
      </c>
      <c r="AJ371" s="4453">
        <v>46022</v>
      </c>
      <c r="AK371" s="3009">
        <v>364</v>
      </c>
      <c r="AL371" s="3010">
        <v>1</v>
      </c>
      <c r="AM371" s="3009" t="s">
        <v>1605</v>
      </c>
      <c r="AN371" s="3011" t="s">
        <v>2851</v>
      </c>
      <c r="AO371" s="3012" t="s">
        <v>2743</v>
      </c>
      <c r="AP371" s="2992" t="s">
        <v>2341</v>
      </c>
      <c r="AQ371" s="2969" t="s">
        <v>2738</v>
      </c>
    </row>
    <row r="372" spans="1:44" ht="136.5" customHeight="1" thickTop="1" thickBot="1" x14ac:dyDescent="0.25">
      <c r="A372" s="3267" t="s">
        <v>2688</v>
      </c>
      <c r="B372" s="2992"/>
      <c r="C372" s="2992" t="s">
        <v>576</v>
      </c>
      <c r="D372" s="2992" t="s">
        <v>600</v>
      </c>
      <c r="E372" s="2955" t="s">
        <v>798</v>
      </c>
      <c r="F372" s="2992" t="s">
        <v>1533</v>
      </c>
      <c r="G372" s="2992" t="s">
        <v>579</v>
      </c>
      <c r="H372" s="2992" t="s">
        <v>1112</v>
      </c>
      <c r="I372" s="2955" t="s">
        <v>581</v>
      </c>
      <c r="J372" s="2992" t="s">
        <v>1534</v>
      </c>
      <c r="K372" s="2955" t="s">
        <v>583</v>
      </c>
      <c r="L372" s="2940">
        <v>1</v>
      </c>
      <c r="M372" s="2992" t="s">
        <v>85</v>
      </c>
      <c r="N372" s="2992" t="s">
        <v>616</v>
      </c>
      <c r="O372" s="2992" t="s">
        <v>585</v>
      </c>
      <c r="P372" s="2992" t="s">
        <v>1535</v>
      </c>
      <c r="Q372" s="2955" t="s">
        <v>586</v>
      </c>
      <c r="R372" s="3072">
        <v>1</v>
      </c>
      <c r="S372" s="2992" t="s">
        <v>85</v>
      </c>
      <c r="T372" s="3152" t="s">
        <v>833</v>
      </c>
      <c r="U372" s="2989" t="s">
        <v>25</v>
      </c>
      <c r="V372" s="2955" t="s">
        <v>2045</v>
      </c>
      <c r="W372" s="4976">
        <v>1.9499999999999999E-3</v>
      </c>
      <c r="X372" s="2975">
        <v>1</v>
      </c>
      <c r="Y372" s="2992" t="s">
        <v>588</v>
      </c>
      <c r="Z372" s="4914" t="s">
        <v>480</v>
      </c>
      <c r="AA372" s="3402"/>
      <c r="AB372" s="4136"/>
      <c r="AC372" s="2955" t="s">
        <v>416</v>
      </c>
      <c r="AD372" s="4137" t="s">
        <v>648</v>
      </c>
      <c r="AE372" s="4137" t="s">
        <v>649</v>
      </c>
      <c r="AF372" s="4595" t="s">
        <v>1263</v>
      </c>
      <c r="AG372" s="2989" t="s">
        <v>117</v>
      </c>
      <c r="AH372" s="3008" t="s">
        <v>3258</v>
      </c>
      <c r="AI372" s="4415">
        <v>45659</v>
      </c>
      <c r="AJ372" s="4453">
        <v>46022</v>
      </c>
      <c r="AK372" s="3009">
        <v>364</v>
      </c>
      <c r="AL372" s="3010">
        <v>1</v>
      </c>
      <c r="AM372" s="3009" t="s">
        <v>1613</v>
      </c>
      <c r="AN372" s="3013" t="s">
        <v>2820</v>
      </c>
      <c r="AO372" s="3012" t="s">
        <v>2819</v>
      </c>
      <c r="AP372" s="3012" t="s">
        <v>2049</v>
      </c>
      <c r="AQ372" s="2969" t="s">
        <v>2749</v>
      </c>
    </row>
    <row r="373" spans="1:44" ht="92.25" customHeight="1" thickTop="1" thickBot="1" x14ac:dyDescent="0.25">
      <c r="A373" s="3267" t="s">
        <v>2688</v>
      </c>
      <c r="B373" s="2992"/>
      <c r="C373" s="2992" t="s">
        <v>576</v>
      </c>
      <c r="D373" s="2992" t="s">
        <v>600</v>
      </c>
      <c r="E373" s="2955" t="s">
        <v>798</v>
      </c>
      <c r="F373" s="2992" t="s">
        <v>1533</v>
      </c>
      <c r="G373" s="2992" t="s">
        <v>579</v>
      </c>
      <c r="H373" s="2992" t="s">
        <v>1112</v>
      </c>
      <c r="I373" s="2955" t="s">
        <v>581</v>
      </c>
      <c r="J373" s="2992" t="s">
        <v>1534</v>
      </c>
      <c r="K373" s="2955" t="s">
        <v>583</v>
      </c>
      <c r="L373" s="2940">
        <v>1</v>
      </c>
      <c r="M373" s="2992" t="s">
        <v>85</v>
      </c>
      <c r="N373" s="2992" t="s">
        <v>616</v>
      </c>
      <c r="O373" s="2992" t="s">
        <v>585</v>
      </c>
      <c r="P373" s="2992" t="s">
        <v>1535</v>
      </c>
      <c r="Q373" s="2955" t="s">
        <v>586</v>
      </c>
      <c r="R373" s="3072">
        <v>1</v>
      </c>
      <c r="S373" s="2992" t="s">
        <v>85</v>
      </c>
      <c r="T373" s="3152" t="s">
        <v>587</v>
      </c>
      <c r="U373" s="2989" t="s">
        <v>25</v>
      </c>
      <c r="V373" s="2955" t="s">
        <v>2549</v>
      </c>
      <c r="W373" s="4976">
        <v>1.9499999999999999E-3</v>
      </c>
      <c r="X373" s="2975">
        <v>1</v>
      </c>
      <c r="Y373" s="2992" t="s">
        <v>588</v>
      </c>
      <c r="Z373" s="4914" t="s">
        <v>480</v>
      </c>
      <c r="AA373" s="4169"/>
      <c r="AB373" s="4169"/>
      <c r="AC373" s="4137" t="s">
        <v>416</v>
      </c>
      <c r="AD373" s="4137" t="s">
        <v>589</v>
      </c>
      <c r="AE373" s="2955" t="s">
        <v>590</v>
      </c>
      <c r="AF373" s="2999" t="s">
        <v>1264</v>
      </c>
      <c r="AG373" s="4167" t="s">
        <v>117</v>
      </c>
      <c r="AH373" s="3008" t="s">
        <v>3259</v>
      </c>
      <c r="AI373" s="4415">
        <v>45659</v>
      </c>
      <c r="AJ373" s="4454">
        <v>46022</v>
      </c>
      <c r="AK373" s="3018">
        <v>364</v>
      </c>
      <c r="AL373" s="3017">
        <v>1</v>
      </c>
      <c r="AM373" s="3018" t="s">
        <v>1613</v>
      </c>
      <c r="AN373" s="3658" t="s">
        <v>2753</v>
      </c>
      <c r="AO373" s="3659" t="s">
        <v>648</v>
      </c>
      <c r="AP373" s="2992" t="s">
        <v>2697</v>
      </c>
      <c r="AQ373" s="2969" t="s">
        <v>2737</v>
      </c>
    </row>
    <row r="374" spans="1:44" ht="141" customHeight="1" thickTop="1" thickBot="1" x14ac:dyDescent="0.25">
      <c r="A374" s="3267" t="s">
        <v>2688</v>
      </c>
      <c r="B374" s="2992"/>
      <c r="C374" s="2992" t="s">
        <v>576</v>
      </c>
      <c r="D374" s="2992" t="s">
        <v>600</v>
      </c>
      <c r="E374" s="2955" t="s">
        <v>798</v>
      </c>
      <c r="F374" s="2992" t="s">
        <v>1533</v>
      </c>
      <c r="G374" s="2992" t="s">
        <v>579</v>
      </c>
      <c r="H374" s="2992" t="s">
        <v>1112</v>
      </c>
      <c r="I374" s="2955" t="s">
        <v>581</v>
      </c>
      <c r="J374" s="2992" t="s">
        <v>1534</v>
      </c>
      <c r="K374" s="2955" t="s">
        <v>583</v>
      </c>
      <c r="L374" s="2940">
        <v>1</v>
      </c>
      <c r="M374" s="2992" t="s">
        <v>85</v>
      </c>
      <c r="N374" s="2992" t="s">
        <v>616</v>
      </c>
      <c r="O374" s="2992" t="s">
        <v>585</v>
      </c>
      <c r="P374" s="2992" t="s">
        <v>1535</v>
      </c>
      <c r="Q374" s="2955" t="s">
        <v>586</v>
      </c>
      <c r="R374" s="3072">
        <v>1</v>
      </c>
      <c r="S374" s="2992" t="s">
        <v>85</v>
      </c>
      <c r="T374" s="3152" t="s">
        <v>591</v>
      </c>
      <c r="U374" s="3152" t="s">
        <v>25</v>
      </c>
      <c r="V374" s="2955" t="s">
        <v>592</v>
      </c>
      <c r="W374" s="4976">
        <v>3.81E-3</v>
      </c>
      <c r="X374" s="3035">
        <v>1</v>
      </c>
      <c r="Y374" s="3035" t="s">
        <v>113</v>
      </c>
      <c r="Z374" s="4914" t="s">
        <v>115</v>
      </c>
      <c r="AA374" s="4169"/>
      <c r="AB374" s="4169"/>
      <c r="AC374" s="4137" t="s">
        <v>416</v>
      </c>
      <c r="AD374" s="4137" t="s">
        <v>589</v>
      </c>
      <c r="AE374" s="2955" t="s">
        <v>590</v>
      </c>
      <c r="AF374" s="2999" t="s">
        <v>1265</v>
      </c>
      <c r="AG374" s="4167" t="s">
        <v>117</v>
      </c>
      <c r="AH374" s="3014" t="s">
        <v>3260</v>
      </c>
      <c r="AI374" s="4415">
        <v>45659</v>
      </c>
      <c r="AJ374" s="4453">
        <v>46022</v>
      </c>
      <c r="AK374" s="3009">
        <v>364</v>
      </c>
      <c r="AL374" s="3010">
        <v>1</v>
      </c>
      <c r="AM374" s="3009" t="s">
        <v>1605</v>
      </c>
      <c r="AN374" s="3015" t="s">
        <v>2775</v>
      </c>
      <c r="AO374" s="3016" t="s">
        <v>2773</v>
      </c>
      <c r="AP374" s="2992" t="s">
        <v>2698</v>
      </c>
      <c r="AQ374" s="2969" t="s">
        <v>2772</v>
      </c>
    </row>
    <row r="375" spans="1:44" ht="97.5" customHeight="1" thickTop="1" thickBot="1" x14ac:dyDescent="0.25">
      <c r="A375" s="4036" t="s">
        <v>2688</v>
      </c>
      <c r="B375" s="3135"/>
      <c r="C375" s="3135" t="s">
        <v>576</v>
      </c>
      <c r="D375" s="3135" t="s">
        <v>600</v>
      </c>
      <c r="E375" s="2954" t="s">
        <v>798</v>
      </c>
      <c r="F375" s="3135" t="s">
        <v>1533</v>
      </c>
      <c r="G375" s="3135" t="s">
        <v>579</v>
      </c>
      <c r="H375" s="3135" t="s">
        <v>1112</v>
      </c>
      <c r="I375" s="2954" t="s">
        <v>581</v>
      </c>
      <c r="J375" s="3135" t="s">
        <v>1534</v>
      </c>
      <c r="K375" s="2954" t="s">
        <v>583</v>
      </c>
      <c r="L375" s="4794">
        <v>1</v>
      </c>
      <c r="M375" s="3135" t="s">
        <v>85</v>
      </c>
      <c r="N375" s="3135" t="s">
        <v>616</v>
      </c>
      <c r="O375" s="3135" t="s">
        <v>585</v>
      </c>
      <c r="P375" s="3135" t="s">
        <v>1535</v>
      </c>
      <c r="Q375" s="2954" t="s">
        <v>586</v>
      </c>
      <c r="R375" s="3109">
        <v>1</v>
      </c>
      <c r="S375" s="3135" t="s">
        <v>85</v>
      </c>
      <c r="T375" s="3537" t="s">
        <v>593</v>
      </c>
      <c r="U375" s="4170" t="s">
        <v>25</v>
      </c>
      <c r="V375" s="2954" t="s">
        <v>2058</v>
      </c>
      <c r="W375" s="4977">
        <v>1.9499999999999999E-3</v>
      </c>
      <c r="X375" s="3135">
        <v>4</v>
      </c>
      <c r="Y375" s="2998" t="s">
        <v>113</v>
      </c>
      <c r="Z375" s="4915" t="s">
        <v>594</v>
      </c>
      <c r="AA375" s="4171"/>
      <c r="AB375" s="4172"/>
      <c r="AC375" s="4173" t="s">
        <v>416</v>
      </c>
      <c r="AD375" s="4173" t="s">
        <v>589</v>
      </c>
      <c r="AE375" s="2954" t="s">
        <v>590</v>
      </c>
      <c r="AF375" s="2999" t="s">
        <v>1266</v>
      </c>
      <c r="AG375" s="4170" t="s">
        <v>117</v>
      </c>
      <c r="AH375" s="3014" t="s">
        <v>3261</v>
      </c>
      <c r="AI375" s="4455">
        <v>45659</v>
      </c>
      <c r="AJ375" s="4453">
        <v>46022</v>
      </c>
      <c r="AK375" s="3009">
        <v>364</v>
      </c>
      <c r="AL375" s="3017">
        <v>1</v>
      </c>
      <c r="AM375" s="3018" t="s">
        <v>1613</v>
      </c>
      <c r="AN375" s="3019" t="s">
        <v>2341</v>
      </c>
      <c r="AO375" s="3013" t="s">
        <v>2782</v>
      </c>
      <c r="AP375" s="3135" t="s">
        <v>2341</v>
      </c>
      <c r="AQ375" s="3007" t="s">
        <v>2780</v>
      </c>
    </row>
    <row r="376" spans="1:44" ht="119.25" customHeight="1" thickTop="1" thickBot="1" x14ac:dyDescent="0.25">
      <c r="A376" s="3267" t="s">
        <v>2688</v>
      </c>
      <c r="B376" s="2992"/>
      <c r="C376" s="2992" t="s">
        <v>576</v>
      </c>
      <c r="D376" s="2992" t="s">
        <v>600</v>
      </c>
      <c r="E376" s="2955" t="s">
        <v>798</v>
      </c>
      <c r="F376" s="2992" t="s">
        <v>1533</v>
      </c>
      <c r="G376" s="2992" t="s">
        <v>579</v>
      </c>
      <c r="H376" s="2992" t="s">
        <v>1112</v>
      </c>
      <c r="I376" s="2955" t="s">
        <v>581</v>
      </c>
      <c r="J376" s="2992" t="s">
        <v>1534</v>
      </c>
      <c r="K376" s="2955" t="s">
        <v>583</v>
      </c>
      <c r="L376" s="2940">
        <v>1</v>
      </c>
      <c r="M376" s="2992" t="s">
        <v>85</v>
      </c>
      <c r="N376" s="2992" t="s">
        <v>616</v>
      </c>
      <c r="O376" s="2992" t="s">
        <v>585</v>
      </c>
      <c r="P376" s="2992" t="s">
        <v>1586</v>
      </c>
      <c r="Q376" s="2955" t="s">
        <v>595</v>
      </c>
      <c r="R376" s="3072">
        <v>1</v>
      </c>
      <c r="S376" s="2992" t="s">
        <v>85</v>
      </c>
      <c r="T376" s="3152" t="s">
        <v>596</v>
      </c>
      <c r="U376" s="2989" t="s">
        <v>25</v>
      </c>
      <c r="V376" s="2955" t="s">
        <v>597</v>
      </c>
      <c r="W376" s="4976">
        <v>1.9499999999999999E-3</v>
      </c>
      <c r="X376" s="2992">
        <v>4</v>
      </c>
      <c r="Y376" s="2992" t="s">
        <v>113</v>
      </c>
      <c r="Z376" s="4915" t="s">
        <v>594</v>
      </c>
      <c r="AA376" s="3402"/>
      <c r="AB376" s="4136"/>
      <c r="AC376" s="4137" t="s">
        <v>416</v>
      </c>
      <c r="AD376" s="4137" t="s">
        <v>589</v>
      </c>
      <c r="AE376" s="2955" t="s">
        <v>590</v>
      </c>
      <c r="AF376" s="4595" t="s">
        <v>1267</v>
      </c>
      <c r="AG376" s="2989" t="s">
        <v>117</v>
      </c>
      <c r="AH376" s="3008" t="s">
        <v>3262</v>
      </c>
      <c r="AI376" s="4414">
        <v>45659</v>
      </c>
      <c r="AJ376" s="4415">
        <v>46022</v>
      </c>
      <c r="AK376" s="2967">
        <v>364</v>
      </c>
      <c r="AL376" s="3020">
        <v>1</v>
      </c>
      <c r="AM376" s="2965" t="s">
        <v>1605</v>
      </c>
      <c r="AN376" s="3021" t="s">
        <v>2820</v>
      </c>
      <c r="AO376" s="3012" t="s">
        <v>2819</v>
      </c>
      <c r="AP376" s="3012" t="s">
        <v>2049</v>
      </c>
      <c r="AQ376" s="2969" t="s">
        <v>2749</v>
      </c>
    </row>
    <row r="377" spans="1:44" s="402" customFormat="1" ht="170.25" customHeight="1" thickTop="1" thickBot="1" x14ac:dyDescent="0.25">
      <c r="A377" s="3267" t="s">
        <v>2688</v>
      </c>
      <c r="B377" s="2992"/>
      <c r="C377" s="2992" t="s">
        <v>576</v>
      </c>
      <c r="D377" s="2992" t="s">
        <v>600</v>
      </c>
      <c r="E377" s="2955" t="s">
        <v>798</v>
      </c>
      <c r="F377" s="2992" t="s">
        <v>1533</v>
      </c>
      <c r="G377" s="2992" t="s">
        <v>579</v>
      </c>
      <c r="H377" s="2992" t="s">
        <v>1112</v>
      </c>
      <c r="I377" s="2955" t="s">
        <v>581</v>
      </c>
      <c r="J377" s="2992" t="s">
        <v>1534</v>
      </c>
      <c r="K377" s="2955" t="s">
        <v>583</v>
      </c>
      <c r="L377" s="2940">
        <v>1</v>
      </c>
      <c r="M377" s="2992" t="s">
        <v>85</v>
      </c>
      <c r="N377" s="2992" t="s">
        <v>616</v>
      </c>
      <c r="O377" s="2992" t="s">
        <v>585</v>
      </c>
      <c r="P377" s="2992" t="s">
        <v>1586</v>
      </c>
      <c r="Q377" s="2955" t="s">
        <v>595</v>
      </c>
      <c r="R377" s="3072">
        <v>1</v>
      </c>
      <c r="S377" s="2992" t="s">
        <v>85</v>
      </c>
      <c r="T377" s="3151" t="s">
        <v>598</v>
      </c>
      <c r="U377" s="2989" t="s">
        <v>25</v>
      </c>
      <c r="V377" s="2955" t="s">
        <v>599</v>
      </c>
      <c r="W377" s="4976">
        <v>1.9499999999999999E-3</v>
      </c>
      <c r="X377" s="2975">
        <v>1</v>
      </c>
      <c r="Y377" s="2992" t="s">
        <v>588</v>
      </c>
      <c r="Z377" s="4914" t="s">
        <v>594</v>
      </c>
      <c r="AA377" s="3402"/>
      <c r="AB377" s="4136"/>
      <c r="AC377" s="4137" t="s">
        <v>416</v>
      </c>
      <c r="AD377" s="4137" t="s">
        <v>589</v>
      </c>
      <c r="AE377" s="2955" t="s">
        <v>590</v>
      </c>
      <c r="AF377" s="3425" t="s">
        <v>1268</v>
      </c>
      <c r="AG377" s="2989" t="s">
        <v>117</v>
      </c>
      <c r="AH377" s="3008" t="s">
        <v>3263</v>
      </c>
      <c r="AI377" s="4414">
        <v>45659</v>
      </c>
      <c r="AJ377" s="4415">
        <v>46022</v>
      </c>
      <c r="AK377" s="3022">
        <f>+AJ377-AI377</f>
        <v>363</v>
      </c>
      <c r="AL377" s="2966">
        <v>1</v>
      </c>
      <c r="AM377" s="2967" t="s">
        <v>1613</v>
      </c>
      <c r="AN377" s="2968" t="s">
        <v>2697</v>
      </c>
      <c r="AO377" s="3023" t="s">
        <v>2816</v>
      </c>
      <c r="AP377" s="2968" t="s">
        <v>2699</v>
      </c>
      <c r="AQ377" s="2969" t="s">
        <v>2736</v>
      </c>
    </row>
    <row r="378" spans="1:44" ht="108.75" customHeight="1" thickTop="1" thickBot="1" x14ac:dyDescent="0.25">
      <c r="A378" s="6019" t="s">
        <v>281</v>
      </c>
      <c r="B378" s="5422" t="s">
        <v>1139</v>
      </c>
      <c r="C378" s="5422" t="s">
        <v>576</v>
      </c>
      <c r="D378" s="5422" t="s">
        <v>600</v>
      </c>
      <c r="E378" s="5416" t="s">
        <v>1140</v>
      </c>
      <c r="F378" s="5422" t="s">
        <v>1583</v>
      </c>
      <c r="G378" s="5422" t="s">
        <v>1584</v>
      </c>
      <c r="H378" s="5422" t="s">
        <v>1587</v>
      </c>
      <c r="I378" s="5416" t="s">
        <v>1588</v>
      </c>
      <c r="J378" s="5422" t="s">
        <v>1589</v>
      </c>
      <c r="K378" s="5416" t="s">
        <v>1590</v>
      </c>
      <c r="L378" s="5681">
        <v>0.8</v>
      </c>
      <c r="M378" s="5422" t="s">
        <v>85</v>
      </c>
      <c r="N378" s="5367" t="s">
        <v>1141</v>
      </c>
      <c r="O378" s="5422" t="s">
        <v>601</v>
      </c>
      <c r="P378" s="5422" t="s">
        <v>602</v>
      </c>
      <c r="Q378" s="5416" t="s">
        <v>603</v>
      </c>
      <c r="R378" s="5419">
        <v>1</v>
      </c>
      <c r="S378" s="5422" t="s">
        <v>85</v>
      </c>
      <c r="T378" s="5973" t="s">
        <v>604</v>
      </c>
      <c r="U378" s="5436" t="s">
        <v>25</v>
      </c>
      <c r="V378" s="5416" t="s">
        <v>605</v>
      </c>
      <c r="W378" s="5373">
        <v>2.97E-3</v>
      </c>
      <c r="X378" s="5461">
        <v>2</v>
      </c>
      <c r="Y378" s="5422" t="s">
        <v>113</v>
      </c>
      <c r="Z378" s="5389" t="s">
        <v>178</v>
      </c>
      <c r="AA378" s="5459"/>
      <c r="AB378" s="5459" t="s">
        <v>1142</v>
      </c>
      <c r="AC378" s="5367" t="s">
        <v>416</v>
      </c>
      <c r="AD378" s="5430" t="s">
        <v>1481</v>
      </c>
      <c r="AE378" s="5430" t="s">
        <v>294</v>
      </c>
      <c r="AF378" s="4308" t="s">
        <v>1269</v>
      </c>
      <c r="AG378" s="3024" t="s">
        <v>117</v>
      </c>
      <c r="AH378" s="4756" t="s">
        <v>3014</v>
      </c>
      <c r="AI378" s="4757">
        <v>45839</v>
      </c>
      <c r="AJ378" s="4456">
        <v>45930</v>
      </c>
      <c r="AK378" s="3357">
        <f>AJ378-AI378</f>
        <v>91</v>
      </c>
      <c r="AL378" s="3662">
        <v>0.25</v>
      </c>
      <c r="AM378" s="3663" t="s">
        <v>1605</v>
      </c>
      <c r="AN378" s="3663" t="s">
        <v>2760</v>
      </c>
      <c r="AO378" s="3663" t="s">
        <v>2759</v>
      </c>
      <c r="AP378" s="4573" t="s">
        <v>2516</v>
      </c>
      <c r="AQ378" s="4571" t="s">
        <v>3342</v>
      </c>
    </row>
    <row r="379" spans="1:44" ht="102" customHeight="1" thickTop="1" thickBot="1" x14ac:dyDescent="0.25">
      <c r="A379" s="6020"/>
      <c r="B379" s="5695"/>
      <c r="C379" s="5695"/>
      <c r="D379" s="5695"/>
      <c r="E379" s="5702"/>
      <c r="F379" s="5695"/>
      <c r="G379" s="5695"/>
      <c r="H379" s="5695"/>
      <c r="I379" s="5702"/>
      <c r="J379" s="5695"/>
      <c r="K379" s="5702"/>
      <c r="L379" s="5695"/>
      <c r="M379" s="5695"/>
      <c r="N379" s="6012"/>
      <c r="O379" s="5695"/>
      <c r="P379" s="5695"/>
      <c r="Q379" s="5702"/>
      <c r="R379" s="6013"/>
      <c r="S379" s="5695"/>
      <c r="T379" s="6014"/>
      <c r="U379" s="6016"/>
      <c r="V379" s="5702"/>
      <c r="W379" s="6017"/>
      <c r="X379" s="5693"/>
      <c r="Y379" s="5695"/>
      <c r="Z379" s="6009"/>
      <c r="AA379" s="6010"/>
      <c r="AB379" s="6010"/>
      <c r="AC379" s="6012"/>
      <c r="AD379" s="6022"/>
      <c r="AE379" s="6022"/>
      <c r="AF379" s="4591" t="s">
        <v>1270</v>
      </c>
      <c r="AG379" s="3025" t="s">
        <v>117</v>
      </c>
      <c r="AH379" s="4755" t="s">
        <v>3013</v>
      </c>
      <c r="AI379" s="4754">
        <v>45931</v>
      </c>
      <c r="AJ379" s="4368">
        <v>45991</v>
      </c>
      <c r="AK379" s="3361">
        <f>AJ379-AI379</f>
        <v>60</v>
      </c>
      <c r="AL379" s="3664">
        <v>0.25</v>
      </c>
      <c r="AM379" s="3667" t="s">
        <v>1613</v>
      </c>
      <c r="AN379" s="3665" t="s">
        <v>2760</v>
      </c>
      <c r="AO379" s="3665" t="s">
        <v>2759</v>
      </c>
      <c r="AP379" s="3667" t="s">
        <v>2516</v>
      </c>
      <c r="AQ379" s="3668" t="s">
        <v>3342</v>
      </c>
    </row>
    <row r="380" spans="1:44" ht="114" customHeight="1" thickTop="1" x14ac:dyDescent="0.2">
      <c r="A380" s="6021"/>
      <c r="B380" s="5604"/>
      <c r="C380" s="5604"/>
      <c r="D380" s="5604"/>
      <c r="E380" s="5606"/>
      <c r="F380" s="5604"/>
      <c r="G380" s="5604"/>
      <c r="H380" s="5604"/>
      <c r="I380" s="5606"/>
      <c r="J380" s="5604"/>
      <c r="K380" s="5606"/>
      <c r="L380" s="5604"/>
      <c r="M380" s="5604"/>
      <c r="N380" s="5457"/>
      <c r="O380" s="5604"/>
      <c r="P380" s="5604"/>
      <c r="Q380" s="5606"/>
      <c r="R380" s="5771"/>
      <c r="S380" s="5604"/>
      <c r="T380" s="6015"/>
      <c r="U380" s="5976"/>
      <c r="V380" s="5606"/>
      <c r="W380" s="6018"/>
      <c r="X380" s="5694"/>
      <c r="Y380" s="5604"/>
      <c r="Z380" s="5534"/>
      <c r="AA380" s="6011"/>
      <c r="AB380" s="6011"/>
      <c r="AC380" s="5457"/>
      <c r="AD380" s="5457"/>
      <c r="AE380" s="6023"/>
      <c r="AF380" s="4813" t="s">
        <v>1271</v>
      </c>
      <c r="AG380" s="3026" t="s">
        <v>117</v>
      </c>
      <c r="AH380" s="4755" t="s">
        <v>3012</v>
      </c>
      <c r="AI380" s="4754">
        <v>45689</v>
      </c>
      <c r="AJ380" s="4457">
        <v>45746</v>
      </c>
      <c r="AK380" s="3386">
        <f t="shared" ref="AK380:AK390" si="26">AJ380-AI380</f>
        <v>57</v>
      </c>
      <c r="AL380" s="3666">
        <v>0.25</v>
      </c>
      <c r="AM380" s="3667" t="s">
        <v>1613</v>
      </c>
      <c r="AN380" s="3667" t="s">
        <v>2760</v>
      </c>
      <c r="AO380" s="3667" t="s">
        <v>2759</v>
      </c>
      <c r="AP380" s="3667" t="s">
        <v>2516</v>
      </c>
      <c r="AQ380" s="3668" t="s">
        <v>3342</v>
      </c>
      <c r="AR380" s="2151"/>
    </row>
    <row r="381" spans="1:44" ht="114.75" customHeight="1" thickBot="1" x14ac:dyDescent="0.25">
      <c r="A381" s="6000"/>
      <c r="B381" s="5478"/>
      <c r="C381" s="5478"/>
      <c r="D381" s="5478"/>
      <c r="E381" s="5381"/>
      <c r="F381" s="5478"/>
      <c r="G381" s="5478"/>
      <c r="H381" s="5478"/>
      <c r="I381" s="5381"/>
      <c r="J381" s="5478"/>
      <c r="K381" s="5381"/>
      <c r="L381" s="5478"/>
      <c r="M381" s="5478"/>
      <c r="N381" s="5438"/>
      <c r="O381" s="5478"/>
      <c r="P381" s="5478"/>
      <c r="Q381" s="5381"/>
      <c r="R381" s="5813"/>
      <c r="S381" s="5478"/>
      <c r="T381" s="5994"/>
      <c r="U381" s="5976"/>
      <c r="V381" s="5381"/>
      <c r="W381" s="5996"/>
      <c r="X381" s="5725"/>
      <c r="Y381" s="5478"/>
      <c r="Z381" s="5446"/>
      <c r="AA381" s="5988"/>
      <c r="AB381" s="5988"/>
      <c r="AC381" s="5438"/>
      <c r="AD381" s="5438"/>
      <c r="AE381" s="5438"/>
      <c r="AF381" s="4849" t="s">
        <v>2667</v>
      </c>
      <c r="AG381" s="3027" t="s">
        <v>117</v>
      </c>
      <c r="AH381" s="4753" t="s">
        <v>3011</v>
      </c>
      <c r="AI381" s="4848">
        <v>45748</v>
      </c>
      <c r="AJ381" s="2876">
        <v>45838</v>
      </c>
      <c r="AK381" s="3376">
        <f>AJ381-AI381</f>
        <v>90</v>
      </c>
      <c r="AL381" s="3669">
        <v>0.25</v>
      </c>
      <c r="AM381" s="3670" t="s">
        <v>1605</v>
      </c>
      <c r="AN381" s="3670" t="s">
        <v>2760</v>
      </c>
      <c r="AO381" s="3671" t="s">
        <v>2759</v>
      </c>
      <c r="AP381" s="3667" t="s">
        <v>2516</v>
      </c>
      <c r="AQ381" s="4574" t="s">
        <v>3342</v>
      </c>
    </row>
    <row r="382" spans="1:44" ht="78" customHeight="1" thickTop="1" x14ac:dyDescent="0.2">
      <c r="A382" s="5999" t="s">
        <v>281</v>
      </c>
      <c r="B382" s="5477" t="s">
        <v>1139</v>
      </c>
      <c r="C382" s="5477" t="s">
        <v>576</v>
      </c>
      <c r="D382" s="5477" t="s">
        <v>600</v>
      </c>
      <c r="E382" s="5380" t="s">
        <v>1140</v>
      </c>
      <c r="F382" s="5477" t="s">
        <v>1583</v>
      </c>
      <c r="G382" s="5477" t="s">
        <v>1584</v>
      </c>
      <c r="H382" s="5477" t="s">
        <v>1587</v>
      </c>
      <c r="I382" s="5380" t="s">
        <v>1588</v>
      </c>
      <c r="J382" s="5477" t="s">
        <v>1589</v>
      </c>
      <c r="K382" s="5380" t="s">
        <v>1590</v>
      </c>
      <c r="L382" s="5674">
        <v>0.8</v>
      </c>
      <c r="M382" s="5477" t="s">
        <v>85</v>
      </c>
      <c r="N382" s="5395" t="s">
        <v>1141</v>
      </c>
      <c r="O382" s="5477" t="s">
        <v>601</v>
      </c>
      <c r="P382" s="5477" t="s">
        <v>602</v>
      </c>
      <c r="Q382" s="5380" t="s">
        <v>603</v>
      </c>
      <c r="R382" s="5636">
        <v>1</v>
      </c>
      <c r="S382" s="5477" t="s">
        <v>85</v>
      </c>
      <c r="T382" s="5993" t="s">
        <v>606</v>
      </c>
      <c r="U382" s="5359" t="s">
        <v>25</v>
      </c>
      <c r="V382" s="6003" t="s">
        <v>1495</v>
      </c>
      <c r="W382" s="5365">
        <v>3.81E-3</v>
      </c>
      <c r="X382" s="5724">
        <v>1</v>
      </c>
      <c r="Y382" s="6006" t="s">
        <v>113</v>
      </c>
      <c r="Z382" s="6003" t="s">
        <v>178</v>
      </c>
      <c r="AA382" s="6006"/>
      <c r="AB382" s="5395"/>
      <c r="AC382" s="5395" t="s">
        <v>416</v>
      </c>
      <c r="AD382" s="5395" t="s">
        <v>1481</v>
      </c>
      <c r="AE382" s="5395" t="s">
        <v>294</v>
      </c>
      <c r="AF382" s="4308" t="s">
        <v>2668</v>
      </c>
      <c r="AG382" s="3028" t="s">
        <v>117</v>
      </c>
      <c r="AH382" s="4750" t="s">
        <v>3010</v>
      </c>
      <c r="AI382" s="4847">
        <v>45672</v>
      </c>
      <c r="AJ382" s="4751">
        <v>45731</v>
      </c>
      <c r="AK382" s="3524">
        <f t="shared" si="26"/>
        <v>59</v>
      </c>
      <c r="AL382" s="3672">
        <v>0.25</v>
      </c>
      <c r="AM382" s="3673" t="s">
        <v>1605</v>
      </c>
      <c r="AN382" s="3673" t="s">
        <v>2760</v>
      </c>
      <c r="AO382" s="3674" t="s">
        <v>2759</v>
      </c>
      <c r="AP382" s="4672" t="s">
        <v>2516</v>
      </c>
      <c r="AQ382" s="4571" t="s">
        <v>3342</v>
      </c>
    </row>
    <row r="383" spans="1:44" ht="67.5" customHeight="1" x14ac:dyDescent="0.2">
      <c r="A383" s="6000"/>
      <c r="B383" s="5478"/>
      <c r="C383" s="5478"/>
      <c r="D383" s="5478"/>
      <c r="E383" s="5381"/>
      <c r="F383" s="5478"/>
      <c r="G383" s="5478"/>
      <c r="H383" s="5478"/>
      <c r="I383" s="5381"/>
      <c r="J383" s="5478"/>
      <c r="K383" s="5381"/>
      <c r="L383" s="5478"/>
      <c r="M383" s="5478"/>
      <c r="N383" s="5438"/>
      <c r="O383" s="5478"/>
      <c r="P383" s="5478"/>
      <c r="Q383" s="5381"/>
      <c r="R383" s="5813"/>
      <c r="S383" s="5478"/>
      <c r="T383" s="5994"/>
      <c r="U383" s="6002"/>
      <c r="V383" s="6004"/>
      <c r="W383" s="5996"/>
      <c r="X383" s="5725"/>
      <c r="Y383" s="6007"/>
      <c r="Z383" s="6004"/>
      <c r="AA383" s="6007"/>
      <c r="AB383" s="5438"/>
      <c r="AC383" s="5438"/>
      <c r="AD383" s="5438"/>
      <c r="AE383" s="5438"/>
      <c r="AF383" s="4591" t="s">
        <v>2669</v>
      </c>
      <c r="AG383" s="4711" t="s">
        <v>117</v>
      </c>
      <c r="AH383" s="4748" t="s">
        <v>3009</v>
      </c>
      <c r="AI383" s="4845">
        <v>45748</v>
      </c>
      <c r="AJ383" s="4740">
        <v>45838</v>
      </c>
      <c r="AK383" s="3469">
        <f t="shared" si="26"/>
        <v>90</v>
      </c>
      <c r="AL383" s="3675">
        <v>0.25</v>
      </c>
      <c r="AM383" s="3676" t="s">
        <v>1605</v>
      </c>
      <c r="AN383" s="3676" t="s">
        <v>2760</v>
      </c>
      <c r="AO383" s="3667" t="s">
        <v>2759</v>
      </c>
      <c r="AP383" s="3667" t="s">
        <v>2516</v>
      </c>
      <c r="AQ383" s="3668" t="s">
        <v>3342</v>
      </c>
    </row>
    <row r="384" spans="1:44" ht="78.75" customHeight="1" x14ac:dyDescent="0.2">
      <c r="A384" s="6000"/>
      <c r="B384" s="5478"/>
      <c r="C384" s="5478"/>
      <c r="D384" s="5478"/>
      <c r="E384" s="5381"/>
      <c r="F384" s="5478"/>
      <c r="G384" s="5478"/>
      <c r="H384" s="5478"/>
      <c r="I384" s="5381"/>
      <c r="J384" s="5478"/>
      <c r="K384" s="5381"/>
      <c r="L384" s="5478"/>
      <c r="M384" s="5478"/>
      <c r="N384" s="5438"/>
      <c r="O384" s="5478"/>
      <c r="P384" s="5478"/>
      <c r="Q384" s="5381"/>
      <c r="R384" s="5813"/>
      <c r="S384" s="5478"/>
      <c r="T384" s="5994"/>
      <c r="U384" s="6002"/>
      <c r="V384" s="6004"/>
      <c r="W384" s="5996"/>
      <c r="X384" s="5725"/>
      <c r="Y384" s="6007"/>
      <c r="Z384" s="6004"/>
      <c r="AA384" s="6007"/>
      <c r="AB384" s="5438"/>
      <c r="AC384" s="5438"/>
      <c r="AD384" s="5438"/>
      <c r="AE384" s="5438"/>
      <c r="AF384" s="4597" t="s">
        <v>1272</v>
      </c>
      <c r="AG384" s="4711" t="s">
        <v>117</v>
      </c>
      <c r="AH384" s="4749" t="s">
        <v>3008</v>
      </c>
      <c r="AI384" s="4846">
        <v>45689</v>
      </c>
      <c r="AJ384" s="4740">
        <v>45807</v>
      </c>
      <c r="AK384" s="3469">
        <f t="shared" si="26"/>
        <v>118</v>
      </c>
      <c r="AL384" s="3675">
        <v>0.25</v>
      </c>
      <c r="AM384" s="3676" t="s">
        <v>1605</v>
      </c>
      <c r="AN384" s="3676" t="s">
        <v>2760</v>
      </c>
      <c r="AO384" s="3667" t="s">
        <v>2759</v>
      </c>
      <c r="AP384" s="4581" t="s">
        <v>2516</v>
      </c>
      <c r="AQ384" s="3668" t="s">
        <v>3342</v>
      </c>
    </row>
    <row r="385" spans="1:43" ht="86.25" customHeight="1" thickBot="1" x14ac:dyDescent="0.25">
      <c r="A385" s="6001"/>
      <c r="B385" s="5479"/>
      <c r="C385" s="5479"/>
      <c r="D385" s="5479"/>
      <c r="E385" s="5382"/>
      <c r="F385" s="5479"/>
      <c r="G385" s="5479"/>
      <c r="H385" s="5479"/>
      <c r="I385" s="5382"/>
      <c r="J385" s="5479"/>
      <c r="K385" s="5382"/>
      <c r="L385" s="5479"/>
      <c r="M385" s="5479"/>
      <c r="N385" s="5439"/>
      <c r="O385" s="5479"/>
      <c r="P385" s="5479"/>
      <c r="Q385" s="5382"/>
      <c r="R385" s="5678"/>
      <c r="S385" s="5479"/>
      <c r="T385" s="5995"/>
      <c r="U385" s="5360"/>
      <c r="V385" s="6005"/>
      <c r="W385" s="5366"/>
      <c r="X385" s="5726"/>
      <c r="Y385" s="6008"/>
      <c r="Z385" s="6005"/>
      <c r="AA385" s="6008"/>
      <c r="AB385" s="5439"/>
      <c r="AC385" s="5439"/>
      <c r="AD385" s="5439"/>
      <c r="AE385" s="5439"/>
      <c r="AF385" s="4599" t="s">
        <v>1273</v>
      </c>
      <c r="AG385" s="3029" t="s">
        <v>117</v>
      </c>
      <c r="AH385" s="4747" t="s">
        <v>3007</v>
      </c>
      <c r="AI385" s="4844">
        <v>45748</v>
      </c>
      <c r="AJ385" s="4367">
        <v>45991</v>
      </c>
      <c r="AK385" s="3284">
        <f t="shared" si="26"/>
        <v>243</v>
      </c>
      <c r="AL385" s="3677">
        <v>0.25</v>
      </c>
      <c r="AM385" s="3678" t="s">
        <v>1605</v>
      </c>
      <c r="AN385" s="3678" t="s">
        <v>2760</v>
      </c>
      <c r="AO385" s="3679" t="s">
        <v>2759</v>
      </c>
      <c r="AP385" s="3679" t="s">
        <v>2516</v>
      </c>
      <c r="AQ385" s="4572" t="s">
        <v>3342</v>
      </c>
    </row>
    <row r="386" spans="1:43" ht="100.5" customHeight="1" thickTop="1" x14ac:dyDescent="0.2">
      <c r="A386" s="5999" t="s">
        <v>281</v>
      </c>
      <c r="B386" s="5477" t="s">
        <v>1139</v>
      </c>
      <c r="C386" s="5477" t="s">
        <v>576</v>
      </c>
      <c r="D386" s="5477" t="s">
        <v>600</v>
      </c>
      <c r="E386" s="5380" t="s">
        <v>1140</v>
      </c>
      <c r="F386" s="5477" t="s">
        <v>1583</v>
      </c>
      <c r="G386" s="5477" t="s">
        <v>1584</v>
      </c>
      <c r="H386" s="5477" t="s">
        <v>1587</v>
      </c>
      <c r="I386" s="5380" t="s">
        <v>1588</v>
      </c>
      <c r="J386" s="5477" t="s">
        <v>1589</v>
      </c>
      <c r="K386" s="5380" t="s">
        <v>1590</v>
      </c>
      <c r="L386" s="5674">
        <v>0.8</v>
      </c>
      <c r="M386" s="5477" t="s">
        <v>85</v>
      </c>
      <c r="N386" s="5395" t="s">
        <v>1141</v>
      </c>
      <c r="O386" s="5477" t="s">
        <v>601</v>
      </c>
      <c r="P386" s="5477" t="s">
        <v>602</v>
      </c>
      <c r="Q386" s="5380" t="s">
        <v>603</v>
      </c>
      <c r="R386" s="5636">
        <v>1</v>
      </c>
      <c r="S386" s="5477" t="s">
        <v>85</v>
      </c>
      <c r="T386" s="5993" t="s">
        <v>607</v>
      </c>
      <c r="U386" s="5927" t="s">
        <v>25</v>
      </c>
      <c r="V386" s="5380" t="s">
        <v>2581</v>
      </c>
      <c r="W386" s="5365">
        <v>3.81E-3</v>
      </c>
      <c r="X386" s="5724">
        <v>1</v>
      </c>
      <c r="Y386" s="5477" t="s">
        <v>113</v>
      </c>
      <c r="Z386" s="5363" t="s">
        <v>178</v>
      </c>
      <c r="AA386" s="5987"/>
      <c r="AB386" s="5990"/>
      <c r="AC386" s="5395" t="s">
        <v>416</v>
      </c>
      <c r="AD386" s="5564" t="s">
        <v>1481</v>
      </c>
      <c r="AE386" s="5564" t="s">
        <v>294</v>
      </c>
      <c r="AF386" s="4308" t="s">
        <v>1274</v>
      </c>
      <c r="AG386" s="3028" t="s">
        <v>117</v>
      </c>
      <c r="AH386" s="4744" t="s">
        <v>3006</v>
      </c>
      <c r="AI386" s="4739">
        <v>45687</v>
      </c>
      <c r="AJ386" s="2873">
        <v>45747</v>
      </c>
      <c r="AK386" s="3524">
        <f t="shared" si="26"/>
        <v>60</v>
      </c>
      <c r="AL386" s="3672">
        <v>0.25</v>
      </c>
      <c r="AM386" s="3673" t="s">
        <v>1605</v>
      </c>
      <c r="AN386" s="3673" t="s">
        <v>2760</v>
      </c>
      <c r="AO386" s="3674" t="s">
        <v>2759</v>
      </c>
      <c r="AP386" s="4573" t="s">
        <v>1772</v>
      </c>
      <c r="AQ386" s="3646" t="s">
        <v>2765</v>
      </c>
    </row>
    <row r="387" spans="1:43" ht="74.25" customHeight="1" x14ac:dyDescent="0.2">
      <c r="A387" s="6000"/>
      <c r="B387" s="5478"/>
      <c r="C387" s="5478"/>
      <c r="D387" s="5478"/>
      <c r="E387" s="5381"/>
      <c r="F387" s="5478"/>
      <c r="G387" s="5478"/>
      <c r="H387" s="5478"/>
      <c r="I387" s="5381"/>
      <c r="J387" s="5478"/>
      <c r="K387" s="5381"/>
      <c r="L387" s="5478"/>
      <c r="M387" s="5478"/>
      <c r="N387" s="5438"/>
      <c r="O387" s="5478"/>
      <c r="P387" s="5478"/>
      <c r="Q387" s="5381"/>
      <c r="R387" s="5813"/>
      <c r="S387" s="5478"/>
      <c r="T387" s="5994"/>
      <c r="U387" s="5652"/>
      <c r="V387" s="5381"/>
      <c r="W387" s="5996"/>
      <c r="X387" s="5725"/>
      <c r="Y387" s="5478"/>
      <c r="Z387" s="5446"/>
      <c r="AA387" s="5988"/>
      <c r="AB387" s="5991"/>
      <c r="AC387" s="5438"/>
      <c r="AD387" s="5438"/>
      <c r="AE387" s="5438"/>
      <c r="AF387" s="4591" t="s">
        <v>1275</v>
      </c>
      <c r="AG387" s="3114" t="s">
        <v>117</v>
      </c>
      <c r="AH387" s="4770" t="s">
        <v>3005</v>
      </c>
      <c r="AI387" s="4740">
        <v>45748</v>
      </c>
      <c r="AJ387" s="4366">
        <v>45777</v>
      </c>
      <c r="AK387" s="3469">
        <f t="shared" si="26"/>
        <v>29</v>
      </c>
      <c r="AL387" s="3675">
        <v>0.25</v>
      </c>
      <c r="AM387" s="3676" t="s">
        <v>1605</v>
      </c>
      <c r="AN387" s="3676" t="s">
        <v>2760</v>
      </c>
      <c r="AO387" s="3680" t="s">
        <v>2759</v>
      </c>
      <c r="AP387" s="4580" t="s">
        <v>1772</v>
      </c>
      <c r="AQ387" s="4570" t="s">
        <v>2765</v>
      </c>
    </row>
    <row r="388" spans="1:43" ht="59.25" customHeight="1" x14ac:dyDescent="0.2">
      <c r="A388" s="6000"/>
      <c r="B388" s="5478"/>
      <c r="C388" s="5478"/>
      <c r="D388" s="5478"/>
      <c r="E388" s="5381"/>
      <c r="F388" s="5478"/>
      <c r="G388" s="5478"/>
      <c r="H388" s="5478"/>
      <c r="I388" s="5381"/>
      <c r="J388" s="5478"/>
      <c r="K388" s="5381"/>
      <c r="L388" s="5478"/>
      <c r="M388" s="5478"/>
      <c r="N388" s="5438"/>
      <c r="O388" s="5478"/>
      <c r="P388" s="5478"/>
      <c r="Q388" s="5381"/>
      <c r="R388" s="5813"/>
      <c r="S388" s="5478"/>
      <c r="T388" s="5994"/>
      <c r="U388" s="5652"/>
      <c r="V388" s="5381"/>
      <c r="W388" s="5996"/>
      <c r="X388" s="5725"/>
      <c r="Y388" s="5478"/>
      <c r="Z388" s="5446"/>
      <c r="AA388" s="5988"/>
      <c r="AB388" s="5991"/>
      <c r="AC388" s="5438"/>
      <c r="AD388" s="5438"/>
      <c r="AE388" s="5438"/>
      <c r="AF388" s="4597" t="s">
        <v>1276</v>
      </c>
      <c r="AG388" s="3114" t="s">
        <v>117</v>
      </c>
      <c r="AH388" s="4770" t="s">
        <v>3004</v>
      </c>
      <c r="AI388" s="4740">
        <v>45778</v>
      </c>
      <c r="AJ388" s="4366">
        <v>45838</v>
      </c>
      <c r="AK388" s="3469">
        <f t="shared" si="26"/>
        <v>60</v>
      </c>
      <c r="AL388" s="3675">
        <v>0.25</v>
      </c>
      <c r="AM388" s="3676" t="s">
        <v>1605</v>
      </c>
      <c r="AN388" s="3676" t="s">
        <v>2760</v>
      </c>
      <c r="AO388" s="3667" t="s">
        <v>2759</v>
      </c>
      <c r="AP388" s="4581" t="s">
        <v>1772</v>
      </c>
      <c r="AQ388" s="4567" t="s">
        <v>2765</v>
      </c>
    </row>
    <row r="389" spans="1:43" ht="77.25" customHeight="1" thickBot="1" x14ac:dyDescent="0.25">
      <c r="A389" s="6001"/>
      <c r="B389" s="5479"/>
      <c r="C389" s="5479"/>
      <c r="D389" s="5479"/>
      <c r="E389" s="5382"/>
      <c r="F389" s="5479"/>
      <c r="G389" s="5479"/>
      <c r="H389" s="5479"/>
      <c r="I389" s="5382"/>
      <c r="J389" s="5479"/>
      <c r="K389" s="5382"/>
      <c r="L389" s="5479"/>
      <c r="M389" s="5479"/>
      <c r="N389" s="5439"/>
      <c r="O389" s="5479"/>
      <c r="P389" s="5479"/>
      <c r="Q389" s="5382"/>
      <c r="R389" s="5678"/>
      <c r="S389" s="5479"/>
      <c r="T389" s="5995"/>
      <c r="U389" s="5928"/>
      <c r="V389" s="5382"/>
      <c r="W389" s="5366"/>
      <c r="X389" s="5726"/>
      <c r="Y389" s="5479"/>
      <c r="Z389" s="5447"/>
      <c r="AA389" s="5989"/>
      <c r="AB389" s="5992"/>
      <c r="AC389" s="5439"/>
      <c r="AD389" s="5439"/>
      <c r="AE389" s="5439"/>
      <c r="AF389" s="4309" t="s">
        <v>1277</v>
      </c>
      <c r="AG389" s="3029" t="s">
        <v>117</v>
      </c>
      <c r="AH389" s="4745" t="s">
        <v>3003</v>
      </c>
      <c r="AI389" s="4741">
        <v>45839</v>
      </c>
      <c r="AJ389" s="4367">
        <v>45853</v>
      </c>
      <c r="AK389" s="3284">
        <f t="shared" si="26"/>
        <v>14</v>
      </c>
      <c r="AL389" s="3677">
        <v>0.25</v>
      </c>
      <c r="AM389" s="3678" t="s">
        <v>1605</v>
      </c>
      <c r="AN389" s="3678" t="s">
        <v>2760</v>
      </c>
      <c r="AO389" s="3671" t="s">
        <v>2759</v>
      </c>
      <c r="AP389" s="3679" t="s">
        <v>1772</v>
      </c>
      <c r="AQ389" s="4568" t="s">
        <v>2765</v>
      </c>
    </row>
    <row r="390" spans="1:43" ht="94.5" customHeight="1" thickTop="1" thickBot="1" x14ac:dyDescent="0.25">
      <c r="A390" s="3681" t="s">
        <v>281</v>
      </c>
      <c r="B390" s="2939" t="s">
        <v>1139</v>
      </c>
      <c r="C390" s="2939" t="s">
        <v>576</v>
      </c>
      <c r="D390" s="2939" t="s">
        <v>600</v>
      </c>
      <c r="E390" s="2959" t="s">
        <v>1140</v>
      </c>
      <c r="F390" s="2939" t="s">
        <v>578</v>
      </c>
      <c r="G390" s="2939" t="s">
        <v>1584</v>
      </c>
      <c r="H390" s="2939" t="s">
        <v>1587</v>
      </c>
      <c r="I390" s="2959" t="s">
        <v>1588</v>
      </c>
      <c r="J390" s="2939" t="s">
        <v>1589</v>
      </c>
      <c r="K390" s="2959" t="s">
        <v>1590</v>
      </c>
      <c r="L390" s="4833">
        <v>0.8</v>
      </c>
      <c r="M390" s="2939" t="s">
        <v>85</v>
      </c>
      <c r="N390" s="2992" t="s">
        <v>1141</v>
      </c>
      <c r="O390" s="2939" t="s">
        <v>601</v>
      </c>
      <c r="P390" s="2939" t="s">
        <v>608</v>
      </c>
      <c r="Q390" s="2959" t="s">
        <v>2551</v>
      </c>
      <c r="R390" s="3030">
        <v>1</v>
      </c>
      <c r="S390" s="2939" t="s">
        <v>85</v>
      </c>
      <c r="T390" s="4662" t="s">
        <v>609</v>
      </c>
      <c r="U390" s="2989" t="s">
        <v>25</v>
      </c>
      <c r="V390" s="2959" t="s">
        <v>610</v>
      </c>
      <c r="W390" s="4975">
        <v>2.97E-3</v>
      </c>
      <c r="X390" s="3173">
        <v>11</v>
      </c>
      <c r="Y390" s="2939" t="s">
        <v>113</v>
      </c>
      <c r="Z390" s="2955" t="s">
        <v>451</v>
      </c>
      <c r="AA390" s="3682"/>
      <c r="AB390" s="3683"/>
      <c r="AC390" s="2992" t="s">
        <v>416</v>
      </c>
      <c r="AD390" s="3031" t="s">
        <v>1481</v>
      </c>
      <c r="AE390" s="3031" t="s">
        <v>294</v>
      </c>
      <c r="AF390" s="4595" t="s">
        <v>1278</v>
      </c>
      <c r="AG390" s="2989" t="s">
        <v>117</v>
      </c>
      <c r="AH390" s="3684" t="s">
        <v>3002</v>
      </c>
      <c r="AI390" s="4423">
        <v>45658</v>
      </c>
      <c r="AJ390" s="4423">
        <v>46006</v>
      </c>
      <c r="AK390" s="3402">
        <f t="shared" si="26"/>
        <v>348</v>
      </c>
      <c r="AL390" s="3685">
        <v>1</v>
      </c>
      <c r="AM390" s="3686" t="s">
        <v>1605</v>
      </c>
      <c r="AN390" s="3686" t="s">
        <v>2760</v>
      </c>
      <c r="AO390" s="3686" t="s">
        <v>2759</v>
      </c>
      <c r="AP390" s="2992" t="s">
        <v>2516</v>
      </c>
      <c r="AQ390" s="3373" t="s">
        <v>3342</v>
      </c>
    </row>
    <row r="391" spans="1:43" ht="102.75" customHeight="1" thickTop="1" x14ac:dyDescent="0.2">
      <c r="A391" s="5711" t="s">
        <v>167</v>
      </c>
      <c r="B391" s="5422"/>
      <c r="C391" s="5422" t="s">
        <v>1591</v>
      </c>
      <c r="D391" s="5422" t="s">
        <v>625</v>
      </c>
      <c r="E391" s="5416" t="s">
        <v>611</v>
      </c>
      <c r="F391" s="5422" t="s">
        <v>626</v>
      </c>
      <c r="G391" s="5422" t="s">
        <v>1591</v>
      </c>
      <c r="H391" s="5422" t="s">
        <v>627</v>
      </c>
      <c r="I391" s="5416" t="s">
        <v>614</v>
      </c>
      <c r="J391" s="5422" t="s">
        <v>628</v>
      </c>
      <c r="K391" s="5416" t="s">
        <v>1593</v>
      </c>
      <c r="L391" s="5422">
        <v>4</v>
      </c>
      <c r="M391" s="5422" t="s">
        <v>113</v>
      </c>
      <c r="N391" s="5367" t="s">
        <v>2173</v>
      </c>
      <c r="O391" s="5422" t="s">
        <v>617</v>
      </c>
      <c r="P391" s="5422" t="s">
        <v>618</v>
      </c>
      <c r="Q391" s="5416" t="s">
        <v>1496</v>
      </c>
      <c r="R391" s="5970">
        <v>4</v>
      </c>
      <c r="S391" s="5422" t="s">
        <v>113</v>
      </c>
      <c r="T391" s="5973" t="s">
        <v>619</v>
      </c>
      <c r="U391" s="5436" t="s">
        <v>25</v>
      </c>
      <c r="V391" s="5416" t="s">
        <v>620</v>
      </c>
      <c r="W391" s="5373">
        <v>2.97E-3</v>
      </c>
      <c r="X391" s="5461">
        <v>4</v>
      </c>
      <c r="Y391" s="5422" t="s">
        <v>113</v>
      </c>
      <c r="Z391" s="5389" t="s">
        <v>178</v>
      </c>
      <c r="AA391" s="5966"/>
      <c r="AB391" s="5459"/>
      <c r="AC391" s="5367" t="s">
        <v>179</v>
      </c>
      <c r="AD391" s="5430" t="s">
        <v>184</v>
      </c>
      <c r="AE391" s="5430" t="s">
        <v>185</v>
      </c>
      <c r="AF391" s="3446" t="s">
        <v>1279</v>
      </c>
      <c r="AG391" s="3028" t="s">
        <v>117</v>
      </c>
      <c r="AH391" s="4854" t="s">
        <v>3001</v>
      </c>
      <c r="AI391" s="4728">
        <v>45691</v>
      </c>
      <c r="AJ391" s="4458">
        <v>45988</v>
      </c>
      <c r="AK391" s="3687">
        <f>AJ391-AI391</f>
        <v>297</v>
      </c>
      <c r="AL391" s="3688">
        <v>0.2</v>
      </c>
      <c r="AM391" s="3689" t="s">
        <v>1605</v>
      </c>
      <c r="AN391" s="3689" t="s">
        <v>1669</v>
      </c>
      <c r="AO391" s="3690" t="s">
        <v>1670</v>
      </c>
      <c r="AP391" s="3690"/>
      <c r="AQ391" s="3691"/>
    </row>
    <row r="392" spans="1:43" ht="110.25" customHeight="1" x14ac:dyDescent="0.2">
      <c r="A392" s="5642"/>
      <c r="B392" s="5423"/>
      <c r="C392" s="5423"/>
      <c r="D392" s="5423"/>
      <c r="E392" s="5417"/>
      <c r="F392" s="5423"/>
      <c r="G392" s="5423"/>
      <c r="H392" s="5423"/>
      <c r="I392" s="5417"/>
      <c r="J392" s="5423"/>
      <c r="K392" s="5417"/>
      <c r="L392" s="5423"/>
      <c r="M392" s="5423"/>
      <c r="N392" s="5485"/>
      <c r="O392" s="5423"/>
      <c r="P392" s="5423"/>
      <c r="Q392" s="5417"/>
      <c r="R392" s="5971"/>
      <c r="S392" s="5423"/>
      <c r="T392" s="5974"/>
      <c r="U392" s="5976"/>
      <c r="V392" s="5417"/>
      <c r="W392" s="5440"/>
      <c r="X392" s="5462"/>
      <c r="Y392" s="5423"/>
      <c r="Z392" s="5425"/>
      <c r="AA392" s="5967"/>
      <c r="AB392" s="5969"/>
      <c r="AC392" s="5485"/>
      <c r="AD392" s="5464"/>
      <c r="AE392" s="5464"/>
      <c r="AF392" s="4597" t="s">
        <v>1280</v>
      </c>
      <c r="AG392" s="3114" t="s">
        <v>117</v>
      </c>
      <c r="AH392" s="4853" t="s">
        <v>3000</v>
      </c>
      <c r="AI392" s="4727">
        <v>45839</v>
      </c>
      <c r="AJ392" s="4459">
        <v>45961</v>
      </c>
      <c r="AK392" s="3692">
        <f>AJ392-AI392</f>
        <v>122</v>
      </c>
      <c r="AL392" s="3693">
        <v>0.6</v>
      </c>
      <c r="AM392" s="3694" t="s">
        <v>1605</v>
      </c>
      <c r="AN392" s="3694" t="s">
        <v>1669</v>
      </c>
      <c r="AO392" s="3695" t="s">
        <v>1670</v>
      </c>
      <c r="AP392" s="3695"/>
      <c r="AQ392" s="3696"/>
    </row>
    <row r="393" spans="1:43" ht="100.5" customHeight="1" thickBot="1" x14ac:dyDescent="0.25">
      <c r="A393" s="5986"/>
      <c r="B393" s="5982"/>
      <c r="C393" s="5424"/>
      <c r="D393" s="5982"/>
      <c r="E393" s="5978"/>
      <c r="F393" s="5982"/>
      <c r="G393" s="5982"/>
      <c r="H393" s="5982"/>
      <c r="I393" s="5978"/>
      <c r="J393" s="5982"/>
      <c r="K393" s="5978"/>
      <c r="L393" s="5982"/>
      <c r="M393" s="5982"/>
      <c r="N393" s="5985"/>
      <c r="O393" s="5982"/>
      <c r="P393" s="5982"/>
      <c r="Q393" s="5978"/>
      <c r="R393" s="5983"/>
      <c r="S393" s="5982"/>
      <c r="T393" s="5984"/>
      <c r="U393" s="5977"/>
      <c r="V393" s="5978"/>
      <c r="W393" s="5979"/>
      <c r="X393" s="5980"/>
      <c r="Y393" s="5424"/>
      <c r="Z393" s="5981"/>
      <c r="AA393" s="5997"/>
      <c r="AB393" s="5998"/>
      <c r="AC393" s="5368"/>
      <c r="AD393" s="5431"/>
      <c r="AE393" s="5431"/>
      <c r="AF393" s="4309" t="s">
        <v>1281</v>
      </c>
      <c r="AG393" s="3290" t="s">
        <v>117</v>
      </c>
      <c r="AH393" s="4851" t="s">
        <v>2999</v>
      </c>
      <c r="AI393" s="4729">
        <v>45931</v>
      </c>
      <c r="AJ393" s="4460">
        <v>45991</v>
      </c>
      <c r="AK393" s="3697">
        <f t="shared" ref="AK393:AK396" si="27">AJ393-AI393</f>
        <v>60</v>
      </c>
      <c r="AL393" s="3698">
        <v>0.2</v>
      </c>
      <c r="AM393" s="3699" t="s">
        <v>1605</v>
      </c>
      <c r="AN393" s="3699" t="s">
        <v>1669</v>
      </c>
      <c r="AO393" s="3700" t="s">
        <v>1670</v>
      </c>
      <c r="AP393" s="3700"/>
      <c r="AQ393" s="3701"/>
    </row>
    <row r="394" spans="1:43" ht="108" customHeight="1" thickTop="1" x14ac:dyDescent="0.2">
      <c r="A394" s="5711" t="s">
        <v>167</v>
      </c>
      <c r="B394" s="5422"/>
      <c r="C394" s="5422" t="s">
        <v>1591</v>
      </c>
      <c r="D394" s="5422" t="s">
        <v>625</v>
      </c>
      <c r="E394" s="5416" t="s">
        <v>611</v>
      </c>
      <c r="F394" s="5422" t="s">
        <v>626</v>
      </c>
      <c r="G394" s="5422" t="s">
        <v>1592</v>
      </c>
      <c r="H394" s="5422" t="s">
        <v>627</v>
      </c>
      <c r="I394" s="5416" t="s">
        <v>614</v>
      </c>
      <c r="J394" s="5422" t="s">
        <v>628</v>
      </c>
      <c r="K394" s="5416" t="s">
        <v>1593</v>
      </c>
      <c r="L394" s="5422">
        <v>4</v>
      </c>
      <c r="M394" s="5422" t="s">
        <v>113</v>
      </c>
      <c r="N394" s="5367" t="s">
        <v>2173</v>
      </c>
      <c r="O394" s="5422" t="s">
        <v>617</v>
      </c>
      <c r="P394" s="5422" t="s">
        <v>621</v>
      </c>
      <c r="Q394" s="5416" t="s">
        <v>622</v>
      </c>
      <c r="R394" s="5970">
        <v>2</v>
      </c>
      <c r="S394" s="5422" t="s">
        <v>113</v>
      </c>
      <c r="T394" s="5973" t="s">
        <v>623</v>
      </c>
      <c r="U394" s="5436" t="s">
        <v>25</v>
      </c>
      <c r="V394" s="5416" t="s">
        <v>624</v>
      </c>
      <c r="W394" s="5373">
        <v>2.97E-3</v>
      </c>
      <c r="X394" s="5461">
        <v>4</v>
      </c>
      <c r="Y394" s="5422" t="s">
        <v>113</v>
      </c>
      <c r="Z394" s="5389" t="s">
        <v>178</v>
      </c>
      <c r="AA394" s="5966"/>
      <c r="AB394" s="5459"/>
      <c r="AC394" s="5367" t="s">
        <v>179</v>
      </c>
      <c r="AD394" s="5430" t="s">
        <v>184</v>
      </c>
      <c r="AE394" s="5430" t="s">
        <v>185</v>
      </c>
      <c r="AF394" s="4597" t="s">
        <v>1282</v>
      </c>
      <c r="AG394" s="3028" t="s">
        <v>117</v>
      </c>
      <c r="AH394" s="4726" t="s">
        <v>2997</v>
      </c>
      <c r="AI394" s="4728">
        <v>45691</v>
      </c>
      <c r="AJ394" s="4458">
        <v>45747</v>
      </c>
      <c r="AK394" s="3702">
        <f t="shared" si="27"/>
        <v>56</v>
      </c>
      <c r="AL394" s="3688">
        <v>0.3</v>
      </c>
      <c r="AM394" s="3689" t="s">
        <v>1605</v>
      </c>
      <c r="AN394" s="3689" t="s">
        <v>1669</v>
      </c>
      <c r="AO394" s="3690" t="s">
        <v>1670</v>
      </c>
      <c r="AP394" s="3690"/>
      <c r="AQ394" s="3691"/>
    </row>
    <row r="395" spans="1:43" ht="105" customHeight="1" x14ac:dyDescent="0.2">
      <c r="A395" s="5642"/>
      <c r="B395" s="5423"/>
      <c r="C395" s="5423"/>
      <c r="D395" s="5423"/>
      <c r="E395" s="5417"/>
      <c r="F395" s="5423"/>
      <c r="G395" s="5423"/>
      <c r="H395" s="5423"/>
      <c r="I395" s="5417"/>
      <c r="J395" s="5423"/>
      <c r="K395" s="5417"/>
      <c r="L395" s="5423"/>
      <c r="M395" s="5423"/>
      <c r="N395" s="5485"/>
      <c r="O395" s="5423"/>
      <c r="P395" s="5423"/>
      <c r="Q395" s="5417"/>
      <c r="R395" s="5971"/>
      <c r="S395" s="5423"/>
      <c r="T395" s="5974"/>
      <c r="U395" s="5976"/>
      <c r="V395" s="5417"/>
      <c r="W395" s="5440"/>
      <c r="X395" s="5462"/>
      <c r="Y395" s="5423"/>
      <c r="Z395" s="5425"/>
      <c r="AA395" s="5967"/>
      <c r="AB395" s="5969"/>
      <c r="AC395" s="5485"/>
      <c r="AD395" s="5464"/>
      <c r="AE395" s="5464"/>
      <c r="AF395" s="4591" t="s">
        <v>1283</v>
      </c>
      <c r="AG395" s="3114" t="s">
        <v>117</v>
      </c>
      <c r="AH395" s="4725" t="s">
        <v>2998</v>
      </c>
      <c r="AI395" s="4850">
        <v>45748</v>
      </c>
      <c r="AJ395" s="4459">
        <v>45961</v>
      </c>
      <c r="AK395" s="3692">
        <f t="shared" si="27"/>
        <v>213</v>
      </c>
      <c r="AL395" s="3693">
        <v>0.5</v>
      </c>
      <c r="AM395" s="3694" t="s">
        <v>1605</v>
      </c>
      <c r="AN395" s="3694" t="s">
        <v>1669</v>
      </c>
      <c r="AO395" s="3695" t="s">
        <v>1670</v>
      </c>
      <c r="AP395" s="3695"/>
      <c r="AQ395" s="3696"/>
    </row>
    <row r="396" spans="1:43" ht="96" customHeight="1" thickBot="1" x14ac:dyDescent="0.25">
      <c r="A396" s="5829"/>
      <c r="B396" s="5424"/>
      <c r="C396" s="5424"/>
      <c r="D396" s="5424"/>
      <c r="E396" s="5418"/>
      <c r="F396" s="5424"/>
      <c r="G396" s="5424"/>
      <c r="H396" s="5424"/>
      <c r="I396" s="5418"/>
      <c r="J396" s="5424"/>
      <c r="K396" s="5418"/>
      <c r="L396" s="5424"/>
      <c r="M396" s="5424"/>
      <c r="N396" s="5368"/>
      <c r="O396" s="5424"/>
      <c r="P396" s="5424"/>
      <c r="Q396" s="5418"/>
      <c r="R396" s="5972"/>
      <c r="S396" s="5424"/>
      <c r="T396" s="5975"/>
      <c r="U396" s="5437"/>
      <c r="V396" s="5418"/>
      <c r="W396" s="5372"/>
      <c r="X396" s="5463"/>
      <c r="Y396" s="5424"/>
      <c r="Z396" s="5390"/>
      <c r="AA396" s="5968"/>
      <c r="AB396" s="5460"/>
      <c r="AC396" s="5368"/>
      <c r="AD396" s="5431"/>
      <c r="AE396" s="5431"/>
      <c r="AF396" s="4595" t="s">
        <v>1284</v>
      </c>
      <c r="AG396" s="3029" t="s">
        <v>117</v>
      </c>
      <c r="AH396" s="4852" t="s">
        <v>3015</v>
      </c>
      <c r="AI396" s="4730">
        <v>45962</v>
      </c>
      <c r="AJ396" s="4461">
        <v>45991</v>
      </c>
      <c r="AK396" s="3692">
        <f t="shared" si="27"/>
        <v>29</v>
      </c>
      <c r="AL396" s="3703">
        <v>0.2</v>
      </c>
      <c r="AM396" s="3704" t="s">
        <v>1605</v>
      </c>
      <c r="AN396" s="3704" t="s">
        <v>1669</v>
      </c>
      <c r="AO396" s="3705" t="s">
        <v>1670</v>
      </c>
      <c r="AP396" s="3705"/>
      <c r="AQ396" s="3706"/>
    </row>
    <row r="397" spans="1:43" ht="86.25" customHeight="1" thickTop="1" x14ac:dyDescent="0.2">
      <c r="A397" s="5960" t="s">
        <v>281</v>
      </c>
      <c r="B397" s="5962"/>
      <c r="C397" s="5376" t="s">
        <v>1591</v>
      </c>
      <c r="D397" s="5376" t="s">
        <v>625</v>
      </c>
      <c r="E397" s="5374" t="s">
        <v>611</v>
      </c>
      <c r="F397" s="5376" t="s">
        <v>626</v>
      </c>
      <c r="G397" s="5376" t="s">
        <v>1591</v>
      </c>
      <c r="H397" s="5376" t="s">
        <v>627</v>
      </c>
      <c r="I397" s="5374" t="s">
        <v>614</v>
      </c>
      <c r="J397" s="5376" t="s">
        <v>628</v>
      </c>
      <c r="K397" s="5374" t="s">
        <v>1593</v>
      </c>
      <c r="L397" s="5376">
        <v>4</v>
      </c>
      <c r="M397" s="5376" t="s">
        <v>113</v>
      </c>
      <c r="N397" s="5376" t="s">
        <v>2173</v>
      </c>
      <c r="O397" s="5376" t="s">
        <v>617</v>
      </c>
      <c r="P397" s="5376" t="s">
        <v>621</v>
      </c>
      <c r="Q397" s="5374" t="s">
        <v>630</v>
      </c>
      <c r="R397" s="5376">
        <v>2</v>
      </c>
      <c r="S397" s="5376" t="s">
        <v>113</v>
      </c>
      <c r="T397" s="5954" t="s">
        <v>631</v>
      </c>
      <c r="U397" s="5954" t="s">
        <v>25</v>
      </c>
      <c r="V397" s="5374" t="s">
        <v>632</v>
      </c>
      <c r="W397" s="5964">
        <v>1.9499999999999999E-3</v>
      </c>
      <c r="X397" s="5376">
        <v>1</v>
      </c>
      <c r="Y397" s="5376" t="s">
        <v>113</v>
      </c>
      <c r="Z397" s="5374" t="s">
        <v>178</v>
      </c>
      <c r="AA397" s="5959"/>
      <c r="AB397" s="5959"/>
      <c r="AC397" s="5376" t="s">
        <v>416</v>
      </c>
      <c r="AD397" s="5376" t="s">
        <v>1481</v>
      </c>
      <c r="AE397" s="5376" t="s">
        <v>294</v>
      </c>
      <c r="AF397" s="4308" t="s">
        <v>1285</v>
      </c>
      <c r="AG397" s="3708" t="s">
        <v>117</v>
      </c>
      <c r="AH397" s="3563" t="s">
        <v>3278</v>
      </c>
      <c r="AI397" s="4462">
        <v>45931</v>
      </c>
      <c r="AJ397" s="4463">
        <v>46021</v>
      </c>
      <c r="AK397" s="3524">
        <f t="shared" ref="AK397:AK398" si="28">AJ397-AI397</f>
        <v>90</v>
      </c>
      <c r="AL397" s="3709">
        <v>0.5</v>
      </c>
      <c r="AM397" s="3707" t="s">
        <v>1605</v>
      </c>
      <c r="AN397" s="4697" t="s">
        <v>294</v>
      </c>
      <c r="AO397" s="3660" t="s">
        <v>1481</v>
      </c>
      <c r="AP397" s="3710"/>
      <c r="AQ397" s="3711"/>
    </row>
    <row r="398" spans="1:43" ht="75" customHeight="1" thickBot="1" x14ac:dyDescent="0.25">
      <c r="A398" s="5961"/>
      <c r="B398" s="5953"/>
      <c r="C398" s="5953"/>
      <c r="D398" s="5953"/>
      <c r="E398" s="5952"/>
      <c r="F398" s="5953"/>
      <c r="G398" s="5953"/>
      <c r="H398" s="5953"/>
      <c r="I398" s="5952"/>
      <c r="J398" s="5953"/>
      <c r="K398" s="5952"/>
      <c r="L398" s="5953"/>
      <c r="M398" s="5953"/>
      <c r="N398" s="5953"/>
      <c r="O398" s="5953"/>
      <c r="P398" s="5953"/>
      <c r="Q398" s="5952"/>
      <c r="R398" s="5953"/>
      <c r="S398" s="5953"/>
      <c r="T398" s="5953"/>
      <c r="U398" s="5963"/>
      <c r="V398" s="5952"/>
      <c r="W398" s="5965"/>
      <c r="X398" s="5953"/>
      <c r="Y398" s="5953"/>
      <c r="Z398" s="5952"/>
      <c r="AA398" s="5953"/>
      <c r="AB398" s="5953"/>
      <c r="AC398" s="5953"/>
      <c r="AD398" s="5953"/>
      <c r="AE398" s="5953"/>
      <c r="AF398" s="4309" t="s">
        <v>1286</v>
      </c>
      <c r="AG398" s="3713" t="s">
        <v>117</v>
      </c>
      <c r="AH398" s="3714" t="s">
        <v>3279</v>
      </c>
      <c r="AI398" s="4464">
        <v>45931</v>
      </c>
      <c r="AJ398" s="4465">
        <v>46021</v>
      </c>
      <c r="AK398" s="3284">
        <f t="shared" si="28"/>
        <v>90</v>
      </c>
      <c r="AL398" s="3715">
        <v>0.5</v>
      </c>
      <c r="AM398" s="3712" t="s">
        <v>1605</v>
      </c>
      <c r="AN398" s="3716" t="s">
        <v>294</v>
      </c>
      <c r="AO398" s="3108" t="s">
        <v>1481</v>
      </c>
      <c r="AP398" s="3717"/>
      <c r="AQ398" s="3718"/>
    </row>
    <row r="399" spans="1:43" ht="106.5" customHeight="1" thickTop="1" x14ac:dyDescent="0.2">
      <c r="A399" s="5480" t="s">
        <v>281</v>
      </c>
      <c r="B399" s="5946"/>
      <c r="C399" s="5472" t="s">
        <v>1591</v>
      </c>
      <c r="D399" s="5472" t="s">
        <v>625</v>
      </c>
      <c r="E399" s="5476" t="s">
        <v>611</v>
      </c>
      <c r="F399" s="5472" t="s">
        <v>626</v>
      </c>
      <c r="G399" s="5472" t="s">
        <v>1591</v>
      </c>
      <c r="H399" s="5472" t="s">
        <v>627</v>
      </c>
      <c r="I399" s="5476" t="s">
        <v>614</v>
      </c>
      <c r="J399" s="5472" t="s">
        <v>628</v>
      </c>
      <c r="K399" s="5476" t="s">
        <v>1593</v>
      </c>
      <c r="L399" s="5472">
        <v>4</v>
      </c>
      <c r="M399" s="5472" t="s">
        <v>113</v>
      </c>
      <c r="N399" s="5472" t="s">
        <v>629</v>
      </c>
      <c r="O399" s="5472" t="s">
        <v>636</v>
      </c>
      <c r="P399" s="5472" t="s">
        <v>637</v>
      </c>
      <c r="Q399" s="5476" t="s">
        <v>638</v>
      </c>
      <c r="R399" s="5958">
        <v>1</v>
      </c>
      <c r="S399" s="5472" t="s">
        <v>113</v>
      </c>
      <c r="T399" s="5948" t="s">
        <v>639</v>
      </c>
      <c r="U399" s="5948" t="s">
        <v>25</v>
      </c>
      <c r="V399" s="5476" t="s">
        <v>640</v>
      </c>
      <c r="W399" s="5950">
        <v>1.9499999999999999E-3</v>
      </c>
      <c r="X399" s="5472">
        <v>1</v>
      </c>
      <c r="Y399" s="5472" t="s">
        <v>113</v>
      </c>
      <c r="Z399" s="5476" t="s">
        <v>178</v>
      </c>
      <c r="AA399" s="5448"/>
      <c r="AB399" s="5448"/>
      <c r="AC399" s="5472" t="s">
        <v>416</v>
      </c>
      <c r="AD399" s="5472" t="s">
        <v>1481</v>
      </c>
      <c r="AE399" s="5472" t="s">
        <v>294</v>
      </c>
      <c r="AF399" s="4308" t="s">
        <v>1287</v>
      </c>
      <c r="AG399" s="3720" t="s">
        <v>117</v>
      </c>
      <c r="AH399" s="3738" t="s">
        <v>3280</v>
      </c>
      <c r="AI399" s="4416">
        <v>45931</v>
      </c>
      <c r="AJ399" s="4417">
        <v>46021</v>
      </c>
      <c r="AK399" s="3376">
        <f t="shared" ref="AK399:AK402" si="29">AJ399-AI399</f>
        <v>90</v>
      </c>
      <c r="AL399" s="3721">
        <v>0.33</v>
      </c>
      <c r="AM399" s="2978" t="s">
        <v>1605</v>
      </c>
      <c r="AN399" s="3108" t="s">
        <v>2731</v>
      </c>
      <c r="AO399" s="3660" t="s">
        <v>1481</v>
      </c>
      <c r="AP399" s="3115"/>
      <c r="AQ399" s="3396"/>
    </row>
    <row r="400" spans="1:43" ht="63" customHeight="1" thickBot="1" x14ac:dyDescent="0.25">
      <c r="A400" s="5482"/>
      <c r="B400" s="5400"/>
      <c r="C400" s="5400"/>
      <c r="D400" s="5400"/>
      <c r="E400" s="5364"/>
      <c r="F400" s="5400"/>
      <c r="G400" s="5400"/>
      <c r="H400" s="5400"/>
      <c r="I400" s="5447"/>
      <c r="J400" s="5400"/>
      <c r="K400" s="5364"/>
      <c r="L400" s="5400"/>
      <c r="M400" s="5400"/>
      <c r="N400" s="5400"/>
      <c r="O400" s="5400"/>
      <c r="P400" s="5400"/>
      <c r="Q400" s="5364"/>
      <c r="R400" s="5504"/>
      <c r="S400" s="5400"/>
      <c r="T400" s="5955"/>
      <c r="U400" s="5955"/>
      <c r="V400" s="5956"/>
      <c r="W400" s="5957"/>
      <c r="X400" s="5940"/>
      <c r="Y400" s="5940"/>
      <c r="Z400" s="5956"/>
      <c r="AA400" s="5449"/>
      <c r="AB400" s="5449"/>
      <c r="AC400" s="5940"/>
      <c r="AD400" s="5940"/>
      <c r="AE400" s="5940"/>
      <c r="AF400" s="4309" t="s">
        <v>1288</v>
      </c>
      <c r="AG400" s="3726" t="s">
        <v>117</v>
      </c>
      <c r="AH400" s="4814" t="s">
        <v>3281</v>
      </c>
      <c r="AI400" s="4420">
        <v>45931</v>
      </c>
      <c r="AJ400" s="4421">
        <v>46021</v>
      </c>
      <c r="AK400" s="3284">
        <f t="shared" si="29"/>
        <v>90</v>
      </c>
      <c r="AL400" s="3727">
        <v>0.33</v>
      </c>
      <c r="AM400" s="2972" t="s">
        <v>1605</v>
      </c>
      <c r="AN400" s="4648" t="s">
        <v>2731</v>
      </c>
      <c r="AO400" s="3108" t="s">
        <v>1481</v>
      </c>
      <c r="AP400" s="3133"/>
      <c r="AQ400" s="3432"/>
    </row>
    <row r="401" spans="1:43" s="402" customFormat="1" ht="66" customHeight="1" thickTop="1" x14ac:dyDescent="0.2">
      <c r="A401" s="5480" t="s">
        <v>281</v>
      </c>
      <c r="B401" s="5946"/>
      <c r="C401" s="5472" t="s">
        <v>1591</v>
      </c>
      <c r="D401" s="5472" t="s">
        <v>625</v>
      </c>
      <c r="E401" s="5476" t="s">
        <v>611</v>
      </c>
      <c r="F401" s="5472" t="s">
        <v>626</v>
      </c>
      <c r="G401" s="5472" t="s">
        <v>1592</v>
      </c>
      <c r="H401" s="5472" t="s">
        <v>627</v>
      </c>
      <c r="I401" s="5476" t="s">
        <v>614</v>
      </c>
      <c r="J401" s="5472" t="s">
        <v>628</v>
      </c>
      <c r="K401" s="5476" t="s">
        <v>1593</v>
      </c>
      <c r="L401" s="5472">
        <v>4</v>
      </c>
      <c r="M401" s="5472" t="s">
        <v>113</v>
      </c>
      <c r="N401" s="5472" t="s">
        <v>629</v>
      </c>
      <c r="O401" s="5472" t="s">
        <v>636</v>
      </c>
      <c r="P401" s="5472" t="s">
        <v>637</v>
      </c>
      <c r="Q401" s="5476" t="s">
        <v>638</v>
      </c>
      <c r="R401" s="5472">
        <v>1</v>
      </c>
      <c r="S401" s="5472" t="s">
        <v>113</v>
      </c>
      <c r="T401" s="5948" t="s">
        <v>641</v>
      </c>
      <c r="U401" s="5948" t="s">
        <v>25</v>
      </c>
      <c r="V401" s="5476" t="s">
        <v>642</v>
      </c>
      <c r="W401" s="5950">
        <v>1.9499999999999999E-3</v>
      </c>
      <c r="X401" s="5472">
        <v>1</v>
      </c>
      <c r="Y401" s="5472" t="s">
        <v>113</v>
      </c>
      <c r="Z401" s="5476" t="s">
        <v>178</v>
      </c>
      <c r="AA401" s="5448"/>
      <c r="AB401" s="5448"/>
      <c r="AC401" s="5472" t="s">
        <v>416</v>
      </c>
      <c r="AD401" s="5472" t="s">
        <v>1481</v>
      </c>
      <c r="AE401" s="5472" t="s">
        <v>294</v>
      </c>
      <c r="AF401" s="4597" t="s">
        <v>1289</v>
      </c>
      <c r="AG401" s="3720" t="s">
        <v>117</v>
      </c>
      <c r="AH401" s="5069" t="s">
        <v>3282</v>
      </c>
      <c r="AI401" s="4416">
        <v>45931</v>
      </c>
      <c r="AJ401" s="4417">
        <v>46021</v>
      </c>
      <c r="AK401" s="3524">
        <f t="shared" si="29"/>
        <v>90</v>
      </c>
      <c r="AL401" s="3721">
        <v>0.25</v>
      </c>
      <c r="AM401" s="5068" t="s">
        <v>1605</v>
      </c>
      <c r="AN401" s="5063" t="s">
        <v>2731</v>
      </c>
      <c r="AO401" s="5060" t="s">
        <v>1481</v>
      </c>
      <c r="AP401" s="5063"/>
      <c r="AQ401" s="3396" t="s">
        <v>2854</v>
      </c>
    </row>
    <row r="402" spans="1:43" s="402" customFormat="1" ht="81.75" customHeight="1" thickBot="1" x14ac:dyDescent="0.25">
      <c r="A402" s="5481"/>
      <c r="B402" s="5399"/>
      <c r="C402" s="5399"/>
      <c r="D402" s="5399"/>
      <c r="E402" s="5484"/>
      <c r="F402" s="5399"/>
      <c r="G402" s="5399"/>
      <c r="H402" s="5399"/>
      <c r="I402" s="5446"/>
      <c r="J402" s="5399"/>
      <c r="K402" s="5484"/>
      <c r="L402" s="5399"/>
      <c r="M402" s="5399"/>
      <c r="N402" s="5399"/>
      <c r="O402" s="5399"/>
      <c r="P402" s="5399"/>
      <c r="Q402" s="5484"/>
      <c r="R402" s="5399"/>
      <c r="S402" s="5399"/>
      <c r="T402" s="5949"/>
      <c r="U402" s="5949"/>
      <c r="V402" s="5947"/>
      <c r="W402" s="5951"/>
      <c r="X402" s="5945"/>
      <c r="Y402" s="5945"/>
      <c r="Z402" s="5947"/>
      <c r="AA402" s="5501"/>
      <c r="AB402" s="5501"/>
      <c r="AC402" s="5945"/>
      <c r="AD402" s="5945"/>
      <c r="AE402" s="5945"/>
      <c r="AF402" s="5073" t="s">
        <v>1290</v>
      </c>
      <c r="AG402" s="3723" t="s">
        <v>117</v>
      </c>
      <c r="AH402" s="4823" t="s">
        <v>3283</v>
      </c>
      <c r="AI402" s="4418">
        <v>45931</v>
      </c>
      <c r="AJ402" s="4419">
        <v>46021</v>
      </c>
      <c r="AK402" s="3469">
        <f t="shared" si="29"/>
        <v>90</v>
      </c>
      <c r="AL402" s="3724">
        <v>0.25</v>
      </c>
      <c r="AM402" s="5073" t="s">
        <v>1605</v>
      </c>
      <c r="AN402" s="5065" t="s">
        <v>2731</v>
      </c>
      <c r="AO402" s="4139" t="s">
        <v>1481</v>
      </c>
      <c r="AP402" s="5065"/>
      <c r="AQ402" s="3419" t="s">
        <v>2854</v>
      </c>
    </row>
    <row r="403" spans="1:43" ht="129" thickTop="1" thickBot="1" x14ac:dyDescent="0.25">
      <c r="A403" s="3585" t="s">
        <v>1108</v>
      </c>
      <c r="B403" s="3032"/>
      <c r="C403" s="3032" t="s">
        <v>1109</v>
      </c>
      <c r="D403" s="2939" t="s">
        <v>1143</v>
      </c>
      <c r="E403" s="2959" t="s">
        <v>1110</v>
      </c>
      <c r="F403" s="2939" t="s">
        <v>1144</v>
      </c>
      <c r="G403" s="2939" t="s">
        <v>1109</v>
      </c>
      <c r="H403" s="2939" t="s">
        <v>841</v>
      </c>
      <c r="I403" s="2959" t="s">
        <v>1124</v>
      </c>
      <c r="J403" s="2939" t="s">
        <v>1113</v>
      </c>
      <c r="K403" s="2959" t="s">
        <v>1114</v>
      </c>
      <c r="L403" s="4833">
        <v>0.82</v>
      </c>
      <c r="M403" s="2939" t="s">
        <v>85</v>
      </c>
      <c r="N403" s="2992" t="s">
        <v>635</v>
      </c>
      <c r="O403" s="3032" t="s">
        <v>1594</v>
      </c>
      <c r="P403" s="2939" t="s">
        <v>1115</v>
      </c>
      <c r="Q403" s="2959" t="s">
        <v>1116</v>
      </c>
      <c r="R403" s="3030">
        <v>0.3</v>
      </c>
      <c r="S403" s="2939" t="s">
        <v>85</v>
      </c>
      <c r="T403" s="2987" t="s">
        <v>1117</v>
      </c>
      <c r="U403" s="2989" t="s">
        <v>25</v>
      </c>
      <c r="V403" s="2959" t="s">
        <v>1810</v>
      </c>
      <c r="W403" s="4976">
        <v>1.9499999999999999E-3</v>
      </c>
      <c r="X403" s="3033">
        <v>6</v>
      </c>
      <c r="Y403" s="2939" t="s">
        <v>113</v>
      </c>
      <c r="Z403" s="4914" t="s">
        <v>178</v>
      </c>
      <c r="AA403" s="3509"/>
      <c r="AB403" s="3728"/>
      <c r="AC403" s="2992" t="s">
        <v>416</v>
      </c>
      <c r="AD403" s="2992" t="s">
        <v>1811</v>
      </c>
      <c r="AE403" s="2992" t="s">
        <v>1118</v>
      </c>
      <c r="AF403" s="3425" t="s">
        <v>1291</v>
      </c>
      <c r="AG403" s="2989" t="s">
        <v>117</v>
      </c>
      <c r="AH403" s="4818" t="s">
        <v>3293</v>
      </c>
      <c r="AI403" s="4466">
        <v>45658</v>
      </c>
      <c r="AJ403" s="4466">
        <v>46022</v>
      </c>
      <c r="AK403" s="3166">
        <f t="shared" ref="AK403:AK417" si="30">AJ403-AI403</f>
        <v>364</v>
      </c>
      <c r="AL403" s="2940">
        <v>1</v>
      </c>
      <c r="AM403" s="2992" t="s">
        <v>1605</v>
      </c>
      <c r="AN403" s="2992" t="s">
        <v>2846</v>
      </c>
      <c r="AO403" s="3034" t="s">
        <v>2846</v>
      </c>
      <c r="AP403" s="3729"/>
      <c r="AQ403" s="3730"/>
    </row>
    <row r="404" spans="1:43" ht="129" thickTop="1" thickBot="1" x14ac:dyDescent="0.25">
      <c r="A404" s="3585" t="s">
        <v>1108</v>
      </c>
      <c r="B404" s="3032"/>
      <c r="C404" s="3032" t="s">
        <v>1109</v>
      </c>
      <c r="D404" s="2939" t="s">
        <v>1143</v>
      </c>
      <c r="E404" s="2959" t="s">
        <v>1110</v>
      </c>
      <c r="F404" s="2939" t="s">
        <v>1144</v>
      </c>
      <c r="G404" s="2939" t="s">
        <v>1109</v>
      </c>
      <c r="H404" s="2939" t="s">
        <v>841</v>
      </c>
      <c r="I404" s="2959" t="s">
        <v>1124</v>
      </c>
      <c r="J404" s="2939" t="s">
        <v>1113</v>
      </c>
      <c r="K404" s="2959" t="s">
        <v>1114</v>
      </c>
      <c r="L404" s="4833">
        <v>0.82</v>
      </c>
      <c r="M404" s="2939" t="s">
        <v>85</v>
      </c>
      <c r="N404" s="2992" t="s">
        <v>635</v>
      </c>
      <c r="O404" s="3032" t="s">
        <v>1594</v>
      </c>
      <c r="P404" s="2939" t="s">
        <v>1115</v>
      </c>
      <c r="Q404" s="2959" t="s">
        <v>1116</v>
      </c>
      <c r="R404" s="3030">
        <v>0.3</v>
      </c>
      <c r="S404" s="2939" t="s">
        <v>85</v>
      </c>
      <c r="T404" s="2987" t="s">
        <v>1119</v>
      </c>
      <c r="U404" s="2989" t="s">
        <v>25</v>
      </c>
      <c r="V404" s="2955" t="s">
        <v>1814</v>
      </c>
      <c r="W404" s="4976">
        <v>1.9499999999999999E-3</v>
      </c>
      <c r="X404" s="3033">
        <v>6</v>
      </c>
      <c r="Y404" s="2992" t="s">
        <v>113</v>
      </c>
      <c r="Z404" s="4914" t="s">
        <v>178</v>
      </c>
      <c r="AA404" s="3731"/>
      <c r="AB404" s="3732"/>
      <c r="AC404" s="2992" t="s">
        <v>416</v>
      </c>
      <c r="AD404" s="2992" t="s">
        <v>1811</v>
      </c>
      <c r="AE404" s="2992" t="s">
        <v>1118</v>
      </c>
      <c r="AF404" s="3425" t="s">
        <v>1292</v>
      </c>
      <c r="AG404" s="2989" t="s">
        <v>117</v>
      </c>
      <c r="AH404" s="4818" t="s">
        <v>3294</v>
      </c>
      <c r="AI404" s="4466">
        <v>45658</v>
      </c>
      <c r="AJ404" s="4466">
        <v>46022</v>
      </c>
      <c r="AK404" s="3166">
        <f t="shared" si="30"/>
        <v>364</v>
      </c>
      <c r="AL404" s="2975">
        <v>1</v>
      </c>
      <c r="AM404" s="2992" t="s">
        <v>1605</v>
      </c>
      <c r="AN404" s="2992" t="s">
        <v>2846</v>
      </c>
      <c r="AO404" s="3023" t="s">
        <v>2846</v>
      </c>
      <c r="AP404" s="3733"/>
      <c r="AQ404" s="3734"/>
    </row>
    <row r="405" spans="1:43" ht="124.5" customHeight="1" thickTop="1" thickBot="1" x14ac:dyDescent="0.25">
      <c r="A405" s="3585" t="s">
        <v>1108</v>
      </c>
      <c r="B405" s="3032"/>
      <c r="C405" s="3032" t="s">
        <v>1109</v>
      </c>
      <c r="D405" s="2939" t="s">
        <v>1143</v>
      </c>
      <c r="E405" s="2959" t="s">
        <v>1110</v>
      </c>
      <c r="F405" s="2939" t="s">
        <v>1144</v>
      </c>
      <c r="G405" s="2939" t="s">
        <v>1109</v>
      </c>
      <c r="H405" s="2939" t="s">
        <v>841</v>
      </c>
      <c r="I405" s="2959" t="s">
        <v>1124</v>
      </c>
      <c r="J405" s="2939" t="s">
        <v>1113</v>
      </c>
      <c r="K405" s="2959" t="s">
        <v>1114</v>
      </c>
      <c r="L405" s="4833">
        <v>0.82</v>
      </c>
      <c r="M405" s="2939" t="s">
        <v>85</v>
      </c>
      <c r="N405" s="2992" t="s">
        <v>635</v>
      </c>
      <c r="O405" s="3032" t="s">
        <v>1594</v>
      </c>
      <c r="P405" s="2939" t="s">
        <v>1115</v>
      </c>
      <c r="Q405" s="2959" t="s">
        <v>1116</v>
      </c>
      <c r="R405" s="3030">
        <v>0.3</v>
      </c>
      <c r="S405" s="2939" t="s">
        <v>85</v>
      </c>
      <c r="T405" s="2987" t="s">
        <v>1120</v>
      </c>
      <c r="U405" s="2989" t="s">
        <v>25</v>
      </c>
      <c r="V405" s="2959" t="s">
        <v>1121</v>
      </c>
      <c r="W405" s="4976">
        <v>1.9499999999999999E-3</v>
      </c>
      <c r="X405" s="3033">
        <v>10</v>
      </c>
      <c r="Y405" s="2939" t="s">
        <v>113</v>
      </c>
      <c r="Z405" s="4914" t="s">
        <v>178</v>
      </c>
      <c r="AA405" s="3509"/>
      <c r="AB405" s="3728"/>
      <c r="AC405" s="2992" t="s">
        <v>416</v>
      </c>
      <c r="AD405" s="2992" t="s">
        <v>1811</v>
      </c>
      <c r="AE405" s="2992" t="s">
        <v>1118</v>
      </c>
      <c r="AF405" s="3425" t="s">
        <v>1293</v>
      </c>
      <c r="AG405" s="2989" t="s">
        <v>117</v>
      </c>
      <c r="AH405" s="4818" t="s">
        <v>3295</v>
      </c>
      <c r="AI405" s="4466">
        <v>45748</v>
      </c>
      <c r="AJ405" s="4466">
        <v>46022</v>
      </c>
      <c r="AK405" s="3166">
        <f t="shared" si="30"/>
        <v>274</v>
      </c>
      <c r="AL405" s="2940">
        <v>1</v>
      </c>
      <c r="AM405" s="2992" t="s">
        <v>1605</v>
      </c>
      <c r="AN405" s="2992" t="s">
        <v>2837</v>
      </c>
      <c r="AO405" s="3034" t="s">
        <v>2837</v>
      </c>
      <c r="AP405" s="3445"/>
      <c r="AQ405" s="3418"/>
    </row>
    <row r="406" spans="1:43" ht="138" customHeight="1" thickTop="1" thickBot="1" x14ac:dyDescent="0.25">
      <c r="A406" s="3585" t="s">
        <v>1108</v>
      </c>
      <c r="B406" s="3032"/>
      <c r="C406" s="3032" t="s">
        <v>1109</v>
      </c>
      <c r="D406" s="2939" t="s">
        <v>1143</v>
      </c>
      <c r="E406" s="2959" t="s">
        <v>1110</v>
      </c>
      <c r="F406" s="2939" t="s">
        <v>1144</v>
      </c>
      <c r="G406" s="2939" t="s">
        <v>1109</v>
      </c>
      <c r="H406" s="2939" t="s">
        <v>841</v>
      </c>
      <c r="I406" s="2959" t="s">
        <v>1124</v>
      </c>
      <c r="J406" s="2939" t="s">
        <v>1113</v>
      </c>
      <c r="K406" s="2959" t="s">
        <v>1114</v>
      </c>
      <c r="L406" s="4833">
        <v>0.82</v>
      </c>
      <c r="M406" s="2939" t="s">
        <v>85</v>
      </c>
      <c r="N406" s="2992" t="s">
        <v>635</v>
      </c>
      <c r="O406" s="3032" t="s">
        <v>1594</v>
      </c>
      <c r="P406" s="2939" t="s">
        <v>1115</v>
      </c>
      <c r="Q406" s="2959" t="s">
        <v>1116</v>
      </c>
      <c r="R406" s="3030">
        <v>0.3</v>
      </c>
      <c r="S406" s="2939" t="s">
        <v>85</v>
      </c>
      <c r="T406" s="2987" t="s">
        <v>1122</v>
      </c>
      <c r="U406" s="2989" t="s">
        <v>25</v>
      </c>
      <c r="V406" s="2959" t="s">
        <v>1123</v>
      </c>
      <c r="W406" s="4976">
        <v>1.9499999999999999E-3</v>
      </c>
      <c r="X406" s="3033">
        <v>6</v>
      </c>
      <c r="Y406" s="2939" t="s">
        <v>113</v>
      </c>
      <c r="Z406" s="4914" t="s">
        <v>178</v>
      </c>
      <c r="AA406" s="3509"/>
      <c r="AB406" s="3728"/>
      <c r="AC406" s="2992" t="s">
        <v>416</v>
      </c>
      <c r="AD406" s="2992" t="s">
        <v>1811</v>
      </c>
      <c r="AE406" s="2992" t="s">
        <v>1118</v>
      </c>
      <c r="AF406" s="3425" t="s">
        <v>1294</v>
      </c>
      <c r="AG406" s="2989" t="s">
        <v>117</v>
      </c>
      <c r="AH406" s="2959" t="s">
        <v>3296</v>
      </c>
      <c r="AI406" s="4466">
        <v>45748</v>
      </c>
      <c r="AJ406" s="4466">
        <v>46022</v>
      </c>
      <c r="AK406" s="3166">
        <f t="shared" si="30"/>
        <v>274</v>
      </c>
      <c r="AL406" s="2940">
        <v>1</v>
      </c>
      <c r="AM406" s="2992" t="s">
        <v>1605</v>
      </c>
      <c r="AN406" s="2992" t="s">
        <v>2846</v>
      </c>
      <c r="AO406" s="3023" t="s">
        <v>2846</v>
      </c>
      <c r="AP406" s="3733"/>
      <c r="AQ406" s="4174"/>
    </row>
    <row r="407" spans="1:43" ht="129" customHeight="1" thickTop="1" thickBot="1" x14ac:dyDescent="0.25">
      <c r="A407" s="3585" t="s">
        <v>1108</v>
      </c>
      <c r="B407" s="3032"/>
      <c r="C407" s="3032" t="s">
        <v>1109</v>
      </c>
      <c r="D407" s="2939" t="s">
        <v>1143</v>
      </c>
      <c r="E407" s="2959" t="s">
        <v>1110</v>
      </c>
      <c r="F407" s="2939" t="s">
        <v>1144</v>
      </c>
      <c r="G407" s="2939" t="s">
        <v>1109</v>
      </c>
      <c r="H407" s="2939" t="s">
        <v>841</v>
      </c>
      <c r="I407" s="2959" t="s">
        <v>1124</v>
      </c>
      <c r="J407" s="2939" t="s">
        <v>1113</v>
      </c>
      <c r="K407" s="2959" t="s">
        <v>1114</v>
      </c>
      <c r="L407" s="4833">
        <v>0.82</v>
      </c>
      <c r="M407" s="2939" t="s">
        <v>85</v>
      </c>
      <c r="N407" s="2992" t="s">
        <v>1125</v>
      </c>
      <c r="O407" s="2939" t="s">
        <v>1126</v>
      </c>
      <c r="P407" s="2939" t="s">
        <v>1127</v>
      </c>
      <c r="Q407" s="2959" t="s">
        <v>1128</v>
      </c>
      <c r="R407" s="3291">
        <v>1</v>
      </c>
      <c r="S407" s="2939" t="s">
        <v>113</v>
      </c>
      <c r="T407" s="2987" t="s">
        <v>1129</v>
      </c>
      <c r="U407" s="2989" t="s">
        <v>25</v>
      </c>
      <c r="V407" s="2959" t="s">
        <v>1130</v>
      </c>
      <c r="W407" s="4976">
        <v>1.9499999999999999E-3</v>
      </c>
      <c r="X407" s="3033">
        <v>1</v>
      </c>
      <c r="Y407" s="2939" t="s">
        <v>113</v>
      </c>
      <c r="Z407" s="4914" t="s">
        <v>115</v>
      </c>
      <c r="AA407" s="3347"/>
      <c r="AB407" s="4175"/>
      <c r="AC407" s="2992" t="s">
        <v>416</v>
      </c>
      <c r="AD407" s="2992" t="s">
        <v>1811</v>
      </c>
      <c r="AE407" s="2992" t="s">
        <v>1118</v>
      </c>
      <c r="AF407" s="2999" t="s">
        <v>1295</v>
      </c>
      <c r="AG407" s="2989" t="s">
        <v>117</v>
      </c>
      <c r="AH407" s="2959" t="s">
        <v>3297</v>
      </c>
      <c r="AI407" s="4466">
        <v>45931</v>
      </c>
      <c r="AJ407" s="4466">
        <v>46022</v>
      </c>
      <c r="AK407" s="3166">
        <f t="shared" si="30"/>
        <v>91</v>
      </c>
      <c r="AL407" s="2940">
        <v>1</v>
      </c>
      <c r="AM407" s="2992" t="s">
        <v>1605</v>
      </c>
      <c r="AN407" s="3023" t="s">
        <v>2833</v>
      </c>
      <c r="AO407" s="3023" t="s">
        <v>2834</v>
      </c>
      <c r="AP407" s="4176"/>
      <c r="AQ407" s="4174"/>
    </row>
    <row r="408" spans="1:43" ht="105" customHeight="1" thickTop="1" thickBot="1" x14ac:dyDescent="0.25">
      <c r="A408" s="3585" t="s">
        <v>1108</v>
      </c>
      <c r="B408" s="3032"/>
      <c r="C408" s="3032" t="s">
        <v>1109</v>
      </c>
      <c r="D408" s="2939" t="s">
        <v>1143</v>
      </c>
      <c r="E408" s="2959" t="s">
        <v>1110</v>
      </c>
      <c r="F408" s="2939" t="s">
        <v>1144</v>
      </c>
      <c r="G408" s="2939" t="s">
        <v>1109</v>
      </c>
      <c r="H408" s="2939" t="s">
        <v>841</v>
      </c>
      <c r="I408" s="2959" t="s">
        <v>1124</v>
      </c>
      <c r="J408" s="2939" t="s">
        <v>1113</v>
      </c>
      <c r="K408" s="2959" t="s">
        <v>1114</v>
      </c>
      <c r="L408" s="4833">
        <v>0.82</v>
      </c>
      <c r="M408" s="2939" t="s">
        <v>85</v>
      </c>
      <c r="N408" s="2992" t="s">
        <v>1125</v>
      </c>
      <c r="O408" s="2939" t="s">
        <v>1126</v>
      </c>
      <c r="P408" s="2939" t="s">
        <v>1127</v>
      </c>
      <c r="Q408" s="2959" t="s">
        <v>1128</v>
      </c>
      <c r="R408" s="3291">
        <v>1</v>
      </c>
      <c r="S408" s="2939" t="s">
        <v>113</v>
      </c>
      <c r="T408" s="2987" t="s">
        <v>1131</v>
      </c>
      <c r="U408" s="5356" t="s">
        <v>3441</v>
      </c>
      <c r="V408" s="2959" t="s">
        <v>2554</v>
      </c>
      <c r="W408" s="4976">
        <v>1.9499999999999999E-3</v>
      </c>
      <c r="X408" s="3072">
        <v>1</v>
      </c>
      <c r="Y408" s="2939" t="s">
        <v>85</v>
      </c>
      <c r="Z408" s="4916" t="s">
        <v>1822</v>
      </c>
      <c r="AA408" s="3037"/>
      <c r="AB408" s="4175"/>
      <c r="AC408" s="2992" t="s">
        <v>416</v>
      </c>
      <c r="AD408" s="2992" t="s">
        <v>1811</v>
      </c>
      <c r="AE408" s="2992" t="s">
        <v>1118</v>
      </c>
      <c r="AF408" s="2999" t="s">
        <v>1296</v>
      </c>
      <c r="AG408" s="5356" t="s">
        <v>1526</v>
      </c>
      <c r="AH408" s="2959" t="s">
        <v>3298</v>
      </c>
      <c r="AI408" s="4466">
        <v>45658</v>
      </c>
      <c r="AJ408" s="4466">
        <v>45930</v>
      </c>
      <c r="AK408" s="3166">
        <f t="shared" si="30"/>
        <v>272</v>
      </c>
      <c r="AL408" s="2940">
        <v>1</v>
      </c>
      <c r="AM408" s="2992" t="s">
        <v>1605</v>
      </c>
      <c r="AN408" s="2992" t="s">
        <v>2838</v>
      </c>
      <c r="AO408" s="3034" t="s">
        <v>2834</v>
      </c>
      <c r="AP408" s="4177"/>
      <c r="AQ408" s="4174"/>
    </row>
    <row r="409" spans="1:43" ht="125.25" customHeight="1" thickTop="1" thickBot="1" x14ac:dyDescent="0.25">
      <c r="A409" s="3735" t="s">
        <v>1108</v>
      </c>
      <c r="B409" s="3104"/>
      <c r="C409" s="3104" t="s">
        <v>1109</v>
      </c>
      <c r="D409" s="3104" t="s">
        <v>1143</v>
      </c>
      <c r="E409" s="3099" t="s">
        <v>1110</v>
      </c>
      <c r="F409" s="3104" t="s">
        <v>1144</v>
      </c>
      <c r="G409" s="4936" t="s">
        <v>1109</v>
      </c>
      <c r="H409" s="3104" t="s">
        <v>841</v>
      </c>
      <c r="I409" s="3099" t="s">
        <v>1124</v>
      </c>
      <c r="J409" s="3104" t="s">
        <v>1113</v>
      </c>
      <c r="K409" s="3099" t="s">
        <v>1114</v>
      </c>
      <c r="L409" s="4804">
        <v>0.82</v>
      </c>
      <c r="M409" s="3104" t="s">
        <v>85</v>
      </c>
      <c r="N409" s="3135" t="s">
        <v>1132</v>
      </c>
      <c r="O409" s="3104" t="s">
        <v>1595</v>
      </c>
      <c r="P409" s="3104" t="s">
        <v>1133</v>
      </c>
      <c r="Q409" s="3099" t="s">
        <v>1134</v>
      </c>
      <c r="R409" s="4792">
        <v>1</v>
      </c>
      <c r="S409" s="3104" t="s">
        <v>85</v>
      </c>
      <c r="T409" s="4645" t="s">
        <v>1135</v>
      </c>
      <c r="U409" s="3127" t="s">
        <v>25</v>
      </c>
      <c r="V409" s="3099" t="s">
        <v>2555</v>
      </c>
      <c r="W409" s="4977">
        <v>2.97E-3</v>
      </c>
      <c r="X409" s="3292">
        <v>1</v>
      </c>
      <c r="Y409" s="4147" t="s">
        <v>85</v>
      </c>
      <c r="Z409" s="4915" t="s">
        <v>293</v>
      </c>
      <c r="AA409" s="3588"/>
      <c r="AB409" s="4178"/>
      <c r="AC409" s="4179" t="s">
        <v>416</v>
      </c>
      <c r="AD409" s="2992" t="s">
        <v>1811</v>
      </c>
      <c r="AE409" s="4179" t="s">
        <v>1118</v>
      </c>
      <c r="AF409" s="4595" t="s">
        <v>1297</v>
      </c>
      <c r="AG409" s="3028" t="s">
        <v>117</v>
      </c>
      <c r="AH409" s="2959" t="s">
        <v>3299</v>
      </c>
      <c r="AI409" s="4407">
        <v>45658</v>
      </c>
      <c r="AJ409" s="4407">
        <v>45747</v>
      </c>
      <c r="AK409" s="3194">
        <f t="shared" si="30"/>
        <v>89</v>
      </c>
      <c r="AL409" s="3120">
        <v>1</v>
      </c>
      <c r="AM409" s="3115" t="s">
        <v>1605</v>
      </c>
      <c r="AN409" s="3115" t="s">
        <v>2839</v>
      </c>
      <c r="AO409" s="4704" t="s">
        <v>2839</v>
      </c>
      <c r="AP409" s="3733"/>
      <c r="AQ409" s="3734"/>
    </row>
    <row r="410" spans="1:43" ht="99" customHeight="1" thickTop="1" thickBot="1" x14ac:dyDescent="0.25">
      <c r="A410" s="3539" t="s">
        <v>1108</v>
      </c>
      <c r="B410" s="3032"/>
      <c r="C410" s="3032" t="s">
        <v>1109</v>
      </c>
      <c r="D410" s="2939" t="s">
        <v>1143</v>
      </c>
      <c r="E410" s="2959" t="s">
        <v>1110</v>
      </c>
      <c r="F410" s="2939" t="s">
        <v>1144</v>
      </c>
      <c r="G410" s="3032" t="s">
        <v>1109</v>
      </c>
      <c r="H410" s="2939" t="s">
        <v>841</v>
      </c>
      <c r="I410" s="2959" t="s">
        <v>1124</v>
      </c>
      <c r="J410" s="2939" t="s">
        <v>1113</v>
      </c>
      <c r="K410" s="2959" t="s">
        <v>1114</v>
      </c>
      <c r="L410" s="4833">
        <v>0.82</v>
      </c>
      <c r="M410" s="2939" t="s">
        <v>85</v>
      </c>
      <c r="N410" s="2992" t="s">
        <v>1132</v>
      </c>
      <c r="O410" s="3104" t="s">
        <v>1595</v>
      </c>
      <c r="P410" s="2939" t="s">
        <v>1133</v>
      </c>
      <c r="Q410" s="2959" t="s">
        <v>1134</v>
      </c>
      <c r="R410" s="3030">
        <v>1</v>
      </c>
      <c r="S410" s="2939" t="s">
        <v>85</v>
      </c>
      <c r="T410" s="2987" t="s">
        <v>1136</v>
      </c>
      <c r="U410" s="2989" t="s">
        <v>25</v>
      </c>
      <c r="V410" s="2959" t="s">
        <v>2556</v>
      </c>
      <c r="W410" s="4976">
        <v>1.9499999999999999E-3</v>
      </c>
      <c r="X410" s="3072">
        <v>1</v>
      </c>
      <c r="Y410" s="2939" t="s">
        <v>85</v>
      </c>
      <c r="Z410" s="4914" t="s">
        <v>178</v>
      </c>
      <c r="AA410" s="3037"/>
      <c r="AB410" s="4175"/>
      <c r="AC410" s="2992" t="s">
        <v>416</v>
      </c>
      <c r="AD410" s="2992" t="s">
        <v>1811</v>
      </c>
      <c r="AE410" s="2992" t="s">
        <v>1118</v>
      </c>
      <c r="AF410" s="2999" t="s">
        <v>1298</v>
      </c>
      <c r="AG410" s="2989" t="s">
        <v>117</v>
      </c>
      <c r="AH410" s="2959" t="s">
        <v>3300</v>
      </c>
      <c r="AI410" s="4466">
        <v>45658</v>
      </c>
      <c r="AJ410" s="4466">
        <v>46022</v>
      </c>
      <c r="AK410" s="3166">
        <f t="shared" si="30"/>
        <v>364</v>
      </c>
      <c r="AL410" s="2975">
        <v>1</v>
      </c>
      <c r="AM410" s="2992" t="s">
        <v>1605</v>
      </c>
      <c r="AN410" s="2992" t="s">
        <v>2839</v>
      </c>
      <c r="AO410" s="3023" t="s">
        <v>2839</v>
      </c>
      <c r="AP410" s="4177"/>
      <c r="AQ410" s="3734"/>
    </row>
    <row r="411" spans="1:43" ht="110.25" customHeight="1" thickTop="1" thickBot="1" x14ac:dyDescent="0.25">
      <c r="A411" s="3539" t="s">
        <v>1108</v>
      </c>
      <c r="B411" s="3032"/>
      <c r="C411" s="3032" t="s">
        <v>1109</v>
      </c>
      <c r="D411" s="2939" t="s">
        <v>1143</v>
      </c>
      <c r="E411" s="2959" t="s">
        <v>1110</v>
      </c>
      <c r="F411" s="2939" t="s">
        <v>1144</v>
      </c>
      <c r="G411" s="3032" t="s">
        <v>1109</v>
      </c>
      <c r="H411" s="2939" t="s">
        <v>841</v>
      </c>
      <c r="I411" s="2959" t="s">
        <v>1124</v>
      </c>
      <c r="J411" s="2939" t="s">
        <v>1113</v>
      </c>
      <c r="K411" s="2959" t="s">
        <v>1114</v>
      </c>
      <c r="L411" s="4833">
        <v>0.82</v>
      </c>
      <c r="M411" s="2939" t="s">
        <v>85</v>
      </c>
      <c r="N411" s="2992" t="s">
        <v>1132</v>
      </c>
      <c r="O411" s="3104" t="s">
        <v>1595</v>
      </c>
      <c r="P411" s="2939" t="s">
        <v>1133</v>
      </c>
      <c r="Q411" s="2959" t="s">
        <v>1134</v>
      </c>
      <c r="R411" s="3030">
        <v>1</v>
      </c>
      <c r="S411" s="2939" t="s">
        <v>85</v>
      </c>
      <c r="T411" s="2987" t="s">
        <v>1137</v>
      </c>
      <c r="U411" s="2989" t="s">
        <v>25</v>
      </c>
      <c r="V411" s="2959" t="s">
        <v>1138</v>
      </c>
      <c r="W411" s="4976">
        <v>1.9499999999999999E-3</v>
      </c>
      <c r="X411" s="3072">
        <v>1</v>
      </c>
      <c r="Y411" s="2939" t="s">
        <v>85</v>
      </c>
      <c r="Z411" s="4914" t="s">
        <v>451</v>
      </c>
      <c r="AA411" s="3037"/>
      <c r="AB411" s="4175"/>
      <c r="AC411" s="2992" t="s">
        <v>416</v>
      </c>
      <c r="AD411" s="2992" t="s">
        <v>1811</v>
      </c>
      <c r="AE411" s="2992" t="s">
        <v>1118</v>
      </c>
      <c r="AF411" s="3513" t="s">
        <v>1299</v>
      </c>
      <c r="AG411" s="2989" t="s">
        <v>117</v>
      </c>
      <c r="AH411" s="2959" t="s">
        <v>3301</v>
      </c>
      <c r="AI411" s="4466">
        <v>45658</v>
      </c>
      <c r="AJ411" s="4466">
        <v>46022</v>
      </c>
      <c r="AK411" s="3166">
        <f t="shared" si="30"/>
        <v>364</v>
      </c>
      <c r="AL411" s="2940">
        <v>1</v>
      </c>
      <c r="AM411" s="2992" t="s">
        <v>1605</v>
      </c>
      <c r="AN411" s="2992" t="s">
        <v>2839</v>
      </c>
      <c r="AO411" s="3023" t="s">
        <v>2839</v>
      </c>
      <c r="AP411" s="4180"/>
      <c r="AQ411" s="3379"/>
    </row>
    <row r="412" spans="1:43" ht="93" customHeight="1" thickTop="1" thickBot="1" x14ac:dyDescent="0.25">
      <c r="A412" s="4658" t="s">
        <v>281</v>
      </c>
      <c r="B412" s="4659"/>
      <c r="C412" s="4652" t="s">
        <v>1109</v>
      </c>
      <c r="D412" s="4652" t="s">
        <v>1143</v>
      </c>
      <c r="E412" s="4651" t="s">
        <v>1110</v>
      </c>
      <c r="F412" s="4646" t="s">
        <v>1144</v>
      </c>
      <c r="G412" s="4652" t="s">
        <v>1109</v>
      </c>
      <c r="H412" s="4652" t="s">
        <v>841</v>
      </c>
      <c r="I412" s="4651" t="s">
        <v>1124</v>
      </c>
      <c r="J412" s="4652" t="s">
        <v>1113</v>
      </c>
      <c r="K412" s="4651" t="s">
        <v>1145</v>
      </c>
      <c r="L412" s="4809">
        <v>0.82</v>
      </c>
      <c r="M412" s="4652" t="s">
        <v>85</v>
      </c>
      <c r="N412" s="4647" t="s">
        <v>1596</v>
      </c>
      <c r="O412" s="4647" t="s">
        <v>576</v>
      </c>
      <c r="P412" s="4647" t="s">
        <v>1147</v>
      </c>
      <c r="Q412" s="4650" t="s">
        <v>1148</v>
      </c>
      <c r="R412" s="4647">
        <v>1</v>
      </c>
      <c r="S412" s="4647" t="s">
        <v>113</v>
      </c>
      <c r="T412" s="4657" t="s">
        <v>1149</v>
      </c>
      <c r="U412" s="4657" t="s">
        <v>25</v>
      </c>
      <c r="V412" s="4650" t="s">
        <v>1150</v>
      </c>
      <c r="W412" s="4974">
        <v>1.9499999999999999E-3</v>
      </c>
      <c r="X412" s="4660">
        <v>1</v>
      </c>
      <c r="Y412" s="4647" t="s">
        <v>85</v>
      </c>
      <c r="Z412" s="4886" t="s">
        <v>178</v>
      </c>
      <c r="AA412" s="4653"/>
      <c r="AB412" s="4656"/>
      <c r="AC412" s="4652" t="s">
        <v>416</v>
      </c>
      <c r="AD412" s="4647" t="s">
        <v>1481</v>
      </c>
      <c r="AE412" s="4647" t="s">
        <v>294</v>
      </c>
      <c r="AF412" s="4597" t="s">
        <v>2670</v>
      </c>
      <c r="AG412" s="3153" t="s">
        <v>117</v>
      </c>
      <c r="AH412" s="3738" t="s">
        <v>3100</v>
      </c>
      <c r="AI412" s="4416">
        <v>45672</v>
      </c>
      <c r="AJ412" s="4417">
        <v>45716</v>
      </c>
      <c r="AK412" s="3524">
        <f t="shared" si="30"/>
        <v>44</v>
      </c>
      <c r="AL412" s="3721">
        <v>0.4</v>
      </c>
      <c r="AM412" s="3719" t="s">
        <v>1605</v>
      </c>
      <c r="AN412" s="4700" t="s">
        <v>2826</v>
      </c>
      <c r="AO412" s="3660" t="s">
        <v>2323</v>
      </c>
      <c r="AP412" s="3115"/>
      <c r="AQ412" s="3396"/>
    </row>
    <row r="413" spans="1:43" s="402" customFormat="1" ht="71.25" customHeight="1" thickTop="1" thickBot="1" x14ac:dyDescent="0.25">
      <c r="A413" s="3633" t="s">
        <v>281</v>
      </c>
      <c r="B413" s="3035"/>
      <c r="C413" s="2991" t="s">
        <v>1109</v>
      </c>
      <c r="D413" s="2991" t="s">
        <v>1143</v>
      </c>
      <c r="E413" s="3538" t="s">
        <v>1110</v>
      </c>
      <c r="F413" s="2991" t="s">
        <v>1144</v>
      </c>
      <c r="G413" s="2991" t="s">
        <v>1109</v>
      </c>
      <c r="H413" s="2991" t="s">
        <v>841</v>
      </c>
      <c r="I413" s="3538" t="s">
        <v>1124</v>
      </c>
      <c r="J413" s="2991" t="s">
        <v>1113</v>
      </c>
      <c r="K413" s="3538" t="s">
        <v>1145</v>
      </c>
      <c r="L413" s="4834">
        <v>0.82</v>
      </c>
      <c r="M413" s="2991" t="s">
        <v>85</v>
      </c>
      <c r="N413" s="2992" t="s">
        <v>1596</v>
      </c>
      <c r="O413" s="2992" t="s">
        <v>576</v>
      </c>
      <c r="P413" s="2992" t="s">
        <v>1147</v>
      </c>
      <c r="Q413" s="2955" t="s">
        <v>1148</v>
      </c>
      <c r="R413" s="2992">
        <v>1</v>
      </c>
      <c r="S413" s="2992" t="s">
        <v>113</v>
      </c>
      <c r="T413" s="3151" t="s">
        <v>1151</v>
      </c>
      <c r="U413" s="3151" t="s">
        <v>25</v>
      </c>
      <c r="V413" s="2955" t="s">
        <v>1152</v>
      </c>
      <c r="W413" s="4975">
        <v>1.9499999999999999E-3</v>
      </c>
      <c r="X413" s="2992">
        <v>1</v>
      </c>
      <c r="Y413" s="2992" t="s">
        <v>113</v>
      </c>
      <c r="Z413" s="2955" t="s">
        <v>178</v>
      </c>
      <c r="AA413" s="3634"/>
      <c r="AB413" s="3635"/>
      <c r="AC413" s="2991" t="s">
        <v>416</v>
      </c>
      <c r="AD413" s="2992" t="s">
        <v>1481</v>
      </c>
      <c r="AE413" s="2992" t="s">
        <v>294</v>
      </c>
      <c r="AF413" s="2999" t="s">
        <v>1300</v>
      </c>
      <c r="AG413" s="3152" t="s">
        <v>117</v>
      </c>
      <c r="AH413" s="3538" t="s">
        <v>3101</v>
      </c>
      <c r="AI413" s="4467">
        <v>45687</v>
      </c>
      <c r="AJ413" s="4468">
        <v>45716</v>
      </c>
      <c r="AK413" s="3402">
        <f t="shared" si="30"/>
        <v>29</v>
      </c>
      <c r="AL413" s="3736">
        <v>1</v>
      </c>
      <c r="AM413" s="3737" t="s">
        <v>1605</v>
      </c>
      <c r="AN413" s="2992" t="s">
        <v>2826</v>
      </c>
      <c r="AO413" s="5300" t="s">
        <v>2323</v>
      </c>
      <c r="AP413" s="2992"/>
      <c r="AQ413" s="3373"/>
    </row>
    <row r="414" spans="1:43" s="402" customFormat="1" ht="74.25" customHeight="1" thickTop="1" thickBot="1" x14ac:dyDescent="0.25">
      <c r="A414" s="3633" t="s">
        <v>281</v>
      </c>
      <c r="B414" s="3035"/>
      <c r="C414" s="2991" t="s">
        <v>1109</v>
      </c>
      <c r="D414" s="2991" t="s">
        <v>1143</v>
      </c>
      <c r="E414" s="3538" t="s">
        <v>1110</v>
      </c>
      <c r="F414" s="2991" t="s">
        <v>1144</v>
      </c>
      <c r="G414" s="2991" t="s">
        <v>1109</v>
      </c>
      <c r="H414" s="2991" t="s">
        <v>841</v>
      </c>
      <c r="I414" s="3538" t="s">
        <v>1124</v>
      </c>
      <c r="J414" s="2991" t="s">
        <v>1113</v>
      </c>
      <c r="K414" s="3538" t="s">
        <v>1145</v>
      </c>
      <c r="L414" s="4834">
        <v>0.82</v>
      </c>
      <c r="M414" s="2991" t="s">
        <v>85</v>
      </c>
      <c r="N414" s="2992" t="s">
        <v>1596</v>
      </c>
      <c r="O414" s="2992" t="s">
        <v>576</v>
      </c>
      <c r="P414" s="2992" t="s">
        <v>1147</v>
      </c>
      <c r="Q414" s="2955" t="s">
        <v>1148</v>
      </c>
      <c r="R414" s="2992">
        <v>1</v>
      </c>
      <c r="S414" s="2992" t="s">
        <v>113</v>
      </c>
      <c r="T414" s="3151" t="s">
        <v>1153</v>
      </c>
      <c r="U414" s="3151" t="s">
        <v>25</v>
      </c>
      <c r="V414" s="2955" t="s">
        <v>1154</v>
      </c>
      <c r="W414" s="4975">
        <v>1.9499999999999999E-3</v>
      </c>
      <c r="X414" s="2975">
        <v>1</v>
      </c>
      <c r="Y414" s="2992" t="s">
        <v>85</v>
      </c>
      <c r="Z414" s="2955" t="s">
        <v>178</v>
      </c>
      <c r="AA414" s="3634"/>
      <c r="AB414" s="3635"/>
      <c r="AC414" s="2991" t="s">
        <v>416</v>
      </c>
      <c r="AD414" s="2992" t="s">
        <v>1481</v>
      </c>
      <c r="AE414" s="2992" t="s">
        <v>294</v>
      </c>
      <c r="AF414" s="5159" t="s">
        <v>1301</v>
      </c>
      <c r="AG414" s="3152" t="s">
        <v>117</v>
      </c>
      <c r="AH414" s="3538" t="s">
        <v>3102</v>
      </c>
      <c r="AI414" s="4467">
        <v>45689</v>
      </c>
      <c r="AJ414" s="4468">
        <v>45716</v>
      </c>
      <c r="AK414" s="3402">
        <f t="shared" si="30"/>
        <v>27</v>
      </c>
      <c r="AL414" s="3736">
        <v>1</v>
      </c>
      <c r="AM414" s="3737" t="s">
        <v>1605</v>
      </c>
      <c r="AN414" s="2992" t="s">
        <v>2826</v>
      </c>
      <c r="AO414" s="5133" t="s">
        <v>2323</v>
      </c>
      <c r="AP414" s="2992"/>
      <c r="AQ414" s="3373"/>
    </row>
    <row r="415" spans="1:43" ht="106.5" customHeight="1" thickTop="1" x14ac:dyDescent="0.2">
      <c r="A415" s="5480" t="s">
        <v>281</v>
      </c>
      <c r="B415" s="5483"/>
      <c r="C415" s="5472" t="s">
        <v>1109</v>
      </c>
      <c r="D415" s="5472" t="s">
        <v>1143</v>
      </c>
      <c r="E415" s="5476" t="s">
        <v>1110</v>
      </c>
      <c r="F415" s="5409" t="s">
        <v>1144</v>
      </c>
      <c r="G415" s="5472" t="s">
        <v>1109</v>
      </c>
      <c r="H415" s="5472" t="s">
        <v>841</v>
      </c>
      <c r="I415" s="5476" t="s">
        <v>1124</v>
      </c>
      <c r="J415" s="5472" t="s">
        <v>1113</v>
      </c>
      <c r="K415" s="5476" t="s">
        <v>1145</v>
      </c>
      <c r="L415" s="5465">
        <v>0.82</v>
      </c>
      <c r="M415" s="5472" t="s">
        <v>85</v>
      </c>
      <c r="N415" s="5395" t="s">
        <v>1146</v>
      </c>
      <c r="O415" s="5395" t="s">
        <v>1155</v>
      </c>
      <c r="P415" s="5395" t="s">
        <v>1156</v>
      </c>
      <c r="Q415" s="5363" t="s">
        <v>1157</v>
      </c>
      <c r="R415" s="5395">
        <v>1</v>
      </c>
      <c r="S415" s="5395" t="s">
        <v>113</v>
      </c>
      <c r="T415" s="5361" t="s">
        <v>1158</v>
      </c>
      <c r="U415" s="5361" t="s">
        <v>25</v>
      </c>
      <c r="V415" s="5363" t="s">
        <v>1159</v>
      </c>
      <c r="W415" s="5365">
        <v>1.9499999999999999E-3</v>
      </c>
      <c r="X415" s="5395">
        <v>1</v>
      </c>
      <c r="Y415" s="5395" t="s">
        <v>113</v>
      </c>
      <c r="Z415" s="5363" t="s">
        <v>178</v>
      </c>
      <c r="AA415" s="5448"/>
      <c r="AB415" s="5443"/>
      <c r="AC415" s="5472" t="s">
        <v>416</v>
      </c>
      <c r="AD415" s="5395" t="s">
        <v>1481</v>
      </c>
      <c r="AE415" s="5395" t="s">
        <v>294</v>
      </c>
      <c r="AF415" s="4308" t="s">
        <v>1302</v>
      </c>
      <c r="AG415" s="3153" t="s">
        <v>117</v>
      </c>
      <c r="AH415" s="3738" t="s">
        <v>3103</v>
      </c>
      <c r="AI415" s="4416">
        <v>45691</v>
      </c>
      <c r="AJ415" s="4417">
        <v>45991</v>
      </c>
      <c r="AK415" s="3524">
        <f t="shared" si="30"/>
        <v>300</v>
      </c>
      <c r="AL415" s="2977">
        <v>0.5</v>
      </c>
      <c r="AM415" s="2978" t="s">
        <v>1605</v>
      </c>
      <c r="AN415" s="4700" t="s">
        <v>2826</v>
      </c>
      <c r="AO415" s="3135" t="s">
        <v>2323</v>
      </c>
      <c r="AP415" s="3115"/>
      <c r="AQ415" s="3396"/>
    </row>
    <row r="416" spans="1:43" ht="87" customHeight="1" thickBot="1" x14ac:dyDescent="0.25">
      <c r="A416" s="5482"/>
      <c r="B416" s="5400"/>
      <c r="C416" s="5400"/>
      <c r="D416" s="5400"/>
      <c r="E416" s="5447"/>
      <c r="F416" s="5410"/>
      <c r="G416" s="5400"/>
      <c r="H416" s="5400"/>
      <c r="I416" s="5447"/>
      <c r="J416" s="5400"/>
      <c r="K416" s="5447"/>
      <c r="L416" s="5400"/>
      <c r="M416" s="5400"/>
      <c r="N416" s="5400"/>
      <c r="O416" s="5400"/>
      <c r="P416" s="5400"/>
      <c r="Q416" s="5364"/>
      <c r="R416" s="5400"/>
      <c r="S416" s="5400"/>
      <c r="T416" s="5649"/>
      <c r="U416" s="5649"/>
      <c r="V416" s="5447"/>
      <c r="W416" s="5366"/>
      <c r="X416" s="5439"/>
      <c r="Y416" s="5439"/>
      <c r="Z416" s="5447"/>
      <c r="AA416" s="5449"/>
      <c r="AB416" s="5445"/>
      <c r="AC416" s="5940"/>
      <c r="AD416" s="5439"/>
      <c r="AE416" s="5439"/>
      <c r="AF416" s="4309" t="s">
        <v>1303</v>
      </c>
      <c r="AG416" s="2973" t="s">
        <v>117</v>
      </c>
      <c r="AH416" s="3739" t="s">
        <v>3104</v>
      </c>
      <c r="AI416" s="4420">
        <v>45691</v>
      </c>
      <c r="AJ416" s="4421">
        <v>45991</v>
      </c>
      <c r="AK416" s="3284">
        <f t="shared" si="30"/>
        <v>300</v>
      </c>
      <c r="AL416" s="2974">
        <v>0.5</v>
      </c>
      <c r="AM416" s="2972" t="s">
        <v>1605</v>
      </c>
      <c r="AN416" s="4699" t="s">
        <v>2826</v>
      </c>
      <c r="AO416" s="3716" t="s">
        <v>2323</v>
      </c>
      <c r="AP416" s="3133"/>
      <c r="AQ416" s="3432"/>
    </row>
    <row r="417" spans="1:44" ht="84" customHeight="1" thickTop="1" x14ac:dyDescent="0.2">
      <c r="A417" s="5480" t="s">
        <v>281</v>
      </c>
      <c r="B417" s="5483"/>
      <c r="C417" s="5472" t="s">
        <v>1109</v>
      </c>
      <c r="D417" s="5472" t="s">
        <v>1143</v>
      </c>
      <c r="E417" s="5476" t="s">
        <v>1110</v>
      </c>
      <c r="F417" s="5472" t="s">
        <v>1144</v>
      </c>
      <c r="G417" s="5472" t="s">
        <v>1109</v>
      </c>
      <c r="H417" s="5472" t="s">
        <v>841</v>
      </c>
      <c r="I417" s="5476" t="s">
        <v>1124</v>
      </c>
      <c r="J417" s="5472" t="s">
        <v>1113</v>
      </c>
      <c r="K417" s="5476" t="s">
        <v>1145</v>
      </c>
      <c r="L417" s="5465">
        <v>0.82</v>
      </c>
      <c r="M417" s="5472" t="s">
        <v>85</v>
      </c>
      <c r="N417" s="5395" t="s">
        <v>1146</v>
      </c>
      <c r="O417" s="5395" t="s">
        <v>1155</v>
      </c>
      <c r="P417" s="5395" t="s">
        <v>1156</v>
      </c>
      <c r="Q417" s="5363" t="s">
        <v>1157</v>
      </c>
      <c r="R417" s="5395">
        <v>1</v>
      </c>
      <c r="S417" s="5395" t="s">
        <v>113</v>
      </c>
      <c r="T417" s="5361" t="s">
        <v>1160</v>
      </c>
      <c r="U417" s="5361" t="s">
        <v>25</v>
      </c>
      <c r="V417" s="5363" t="s">
        <v>1161</v>
      </c>
      <c r="W417" s="5365">
        <v>1.9499999999999999E-3</v>
      </c>
      <c r="X417" s="5395">
        <v>1</v>
      </c>
      <c r="Y417" s="5395" t="s">
        <v>113</v>
      </c>
      <c r="Z417" s="5363" t="s">
        <v>178</v>
      </c>
      <c r="AA417" s="5448"/>
      <c r="AB417" s="5443"/>
      <c r="AC417" s="5472" t="s">
        <v>416</v>
      </c>
      <c r="AD417" s="5395" t="s">
        <v>1481</v>
      </c>
      <c r="AE417" s="5395" t="s">
        <v>294</v>
      </c>
      <c r="AF417" s="4597" t="s">
        <v>1304</v>
      </c>
      <c r="AG417" s="3153" t="s">
        <v>117</v>
      </c>
      <c r="AH417" s="3738" t="s">
        <v>3105</v>
      </c>
      <c r="AI417" s="4416">
        <v>45660</v>
      </c>
      <c r="AJ417" s="4417">
        <v>45747</v>
      </c>
      <c r="AK417" s="3524">
        <f t="shared" si="30"/>
        <v>87</v>
      </c>
      <c r="AL417" s="3721">
        <v>0.7</v>
      </c>
      <c r="AM417" s="3719" t="s">
        <v>1605</v>
      </c>
      <c r="AN417" s="3115" t="s">
        <v>2826</v>
      </c>
      <c r="AO417" s="3660" t="s">
        <v>2323</v>
      </c>
      <c r="AP417" s="3115"/>
      <c r="AQ417" s="3396"/>
    </row>
    <row r="418" spans="1:44" ht="90" customHeight="1" thickBot="1" x14ac:dyDescent="0.25">
      <c r="A418" s="5482"/>
      <c r="B418" s="5400"/>
      <c r="C418" s="5400"/>
      <c r="D418" s="5400"/>
      <c r="E418" s="5447"/>
      <c r="F418" s="5400"/>
      <c r="G418" s="5400"/>
      <c r="H418" s="5400"/>
      <c r="I418" s="5447"/>
      <c r="J418" s="5400"/>
      <c r="K418" s="5447"/>
      <c r="L418" s="5400"/>
      <c r="M418" s="5400"/>
      <c r="N418" s="5400"/>
      <c r="O418" s="5400"/>
      <c r="P418" s="5400"/>
      <c r="Q418" s="5364"/>
      <c r="R418" s="5400"/>
      <c r="S418" s="5400"/>
      <c r="T418" s="5649"/>
      <c r="U418" s="5649"/>
      <c r="V418" s="5447"/>
      <c r="W418" s="5366"/>
      <c r="X418" s="5439"/>
      <c r="Y418" s="5439"/>
      <c r="Z418" s="5447"/>
      <c r="AA418" s="5449"/>
      <c r="AB418" s="5445"/>
      <c r="AC418" s="5940"/>
      <c r="AD418" s="5439"/>
      <c r="AE418" s="5439"/>
      <c r="AF418" s="4599" t="s">
        <v>1305</v>
      </c>
      <c r="AG418" s="2973" t="s">
        <v>117</v>
      </c>
      <c r="AH418" s="3739" t="s">
        <v>3106</v>
      </c>
      <c r="AI418" s="4420">
        <v>45658</v>
      </c>
      <c r="AJ418" s="4421">
        <v>45991</v>
      </c>
      <c r="AK418" s="3284">
        <f>AJ418-AI418</f>
        <v>333</v>
      </c>
      <c r="AL418" s="3727">
        <v>0.3</v>
      </c>
      <c r="AM418" s="3725" t="s">
        <v>1605</v>
      </c>
      <c r="AN418" s="4699" t="s">
        <v>2826</v>
      </c>
      <c r="AO418" s="3327" t="s">
        <v>2323</v>
      </c>
      <c r="AP418" s="3133"/>
      <c r="AQ418" s="3432"/>
    </row>
    <row r="419" spans="1:44" s="402" customFormat="1" ht="117.75" customHeight="1" thickTop="1" x14ac:dyDescent="0.2">
      <c r="A419" s="5632" t="s">
        <v>834</v>
      </c>
      <c r="B419" s="5477" t="s">
        <v>941</v>
      </c>
      <c r="C419" s="5477" t="s">
        <v>836</v>
      </c>
      <c r="D419" s="5477" t="s">
        <v>837</v>
      </c>
      <c r="E419" s="5380" t="s">
        <v>838</v>
      </c>
      <c r="F419" s="5477" t="s">
        <v>942</v>
      </c>
      <c r="G419" s="5477" t="s">
        <v>3422</v>
      </c>
      <c r="H419" s="5477" t="s">
        <v>875</v>
      </c>
      <c r="I419" s="5606" t="s">
        <v>944</v>
      </c>
      <c r="J419" s="5604" t="s">
        <v>945</v>
      </c>
      <c r="K419" s="5606" t="s">
        <v>946</v>
      </c>
      <c r="L419" s="5847">
        <v>0.8</v>
      </c>
      <c r="M419" s="5604" t="s">
        <v>85</v>
      </c>
      <c r="N419" s="5604" t="s">
        <v>947</v>
      </c>
      <c r="O419" s="5604" t="s">
        <v>948</v>
      </c>
      <c r="P419" s="5604" t="s">
        <v>949</v>
      </c>
      <c r="Q419" s="5606" t="s">
        <v>950</v>
      </c>
      <c r="R419" s="5859">
        <v>0.93</v>
      </c>
      <c r="S419" s="5604" t="s">
        <v>85</v>
      </c>
      <c r="T419" s="5698" t="s">
        <v>951</v>
      </c>
      <c r="U419" s="5701" t="s">
        <v>25</v>
      </c>
      <c r="V419" s="5606" t="s">
        <v>952</v>
      </c>
      <c r="W419" s="5938">
        <v>2.97E-3</v>
      </c>
      <c r="X419" s="5883">
        <v>0.93</v>
      </c>
      <c r="Y419" s="5604" t="s">
        <v>85</v>
      </c>
      <c r="Z419" s="5935" t="s">
        <v>178</v>
      </c>
      <c r="AA419" s="5886"/>
      <c r="AB419" s="5886"/>
      <c r="AC419" s="5941" t="s">
        <v>2542</v>
      </c>
      <c r="AD419" s="5943" t="s">
        <v>2363</v>
      </c>
      <c r="AE419" s="5943" t="s">
        <v>851</v>
      </c>
      <c r="AF419" s="4310" t="s">
        <v>2671</v>
      </c>
      <c r="AG419" s="3740" t="s">
        <v>117</v>
      </c>
      <c r="AH419" s="3741" t="s">
        <v>3162</v>
      </c>
      <c r="AI419" s="4469">
        <v>45748</v>
      </c>
      <c r="AJ419" s="4469">
        <v>45991</v>
      </c>
      <c r="AK419" s="3473">
        <f t="shared" ref="AK419:AK480" si="31">AJ419-AI419</f>
        <v>243</v>
      </c>
      <c r="AL419" s="3742">
        <v>0.5</v>
      </c>
      <c r="AM419" s="3743" t="s">
        <v>1605</v>
      </c>
      <c r="AN419" s="3743" t="s">
        <v>2365</v>
      </c>
      <c r="AO419" s="3744" t="s">
        <v>2366</v>
      </c>
      <c r="AP419" s="3745" t="s">
        <v>2367</v>
      </c>
      <c r="AQ419" s="3746" t="s">
        <v>2368</v>
      </c>
      <c r="AR419" s="728"/>
    </row>
    <row r="420" spans="1:44" s="402" customFormat="1" ht="150.75" customHeight="1" thickBot="1" x14ac:dyDescent="0.25">
      <c r="A420" s="5816"/>
      <c r="B420" s="5789"/>
      <c r="C420" s="5789"/>
      <c r="D420" s="5789"/>
      <c r="E420" s="5450"/>
      <c r="F420" s="5789"/>
      <c r="G420" s="5789"/>
      <c r="H420" s="5789"/>
      <c r="I420" s="5450"/>
      <c r="J420" s="5789"/>
      <c r="K420" s="5450"/>
      <c r="L420" s="5424"/>
      <c r="M420" s="5789"/>
      <c r="N420" s="5789"/>
      <c r="O420" s="5789"/>
      <c r="P420" s="5789"/>
      <c r="Q420" s="5450"/>
      <c r="R420" s="5827"/>
      <c r="S420" s="5789"/>
      <c r="T420" s="5815"/>
      <c r="U420" s="5817"/>
      <c r="V420" s="5450"/>
      <c r="W420" s="5939"/>
      <c r="X420" s="5884"/>
      <c r="Y420" s="5789"/>
      <c r="Z420" s="5936"/>
      <c r="AA420" s="5877"/>
      <c r="AB420" s="5877"/>
      <c r="AC420" s="5942"/>
      <c r="AD420" s="5944"/>
      <c r="AE420" s="5944"/>
      <c r="AF420" s="4311" t="s">
        <v>1306</v>
      </c>
      <c r="AG420" s="3747" t="s">
        <v>117</v>
      </c>
      <c r="AH420" s="3748" t="s">
        <v>3163</v>
      </c>
      <c r="AI420" s="4470">
        <v>45748</v>
      </c>
      <c r="AJ420" s="4470">
        <v>45991</v>
      </c>
      <c r="AK420" s="4181">
        <f t="shared" si="31"/>
        <v>243</v>
      </c>
      <c r="AL420" s="3749">
        <v>0.5</v>
      </c>
      <c r="AM420" s="3750" t="s">
        <v>1605</v>
      </c>
      <c r="AN420" s="3751" t="s">
        <v>2365</v>
      </c>
      <c r="AO420" s="3750" t="s">
        <v>2366</v>
      </c>
      <c r="AP420" s="3752" t="s">
        <v>2367</v>
      </c>
      <c r="AQ420" s="3753" t="s">
        <v>2370</v>
      </c>
      <c r="AR420" s="728"/>
    </row>
    <row r="421" spans="1:44" s="402" customFormat="1" ht="120.75" customHeight="1" thickTop="1" x14ac:dyDescent="0.2">
      <c r="A421" s="5632" t="s">
        <v>834</v>
      </c>
      <c r="B421" s="5477" t="s">
        <v>941</v>
      </c>
      <c r="C421" s="5477" t="s">
        <v>836</v>
      </c>
      <c r="D421" s="5477" t="s">
        <v>837</v>
      </c>
      <c r="E421" s="5380" t="s">
        <v>838</v>
      </c>
      <c r="F421" s="5477" t="s">
        <v>942</v>
      </c>
      <c r="G421" s="5477" t="s">
        <v>3422</v>
      </c>
      <c r="H421" s="5477" t="s">
        <v>875</v>
      </c>
      <c r="I421" s="5380" t="s">
        <v>944</v>
      </c>
      <c r="J421" s="5477" t="s">
        <v>945</v>
      </c>
      <c r="K421" s="5380" t="s">
        <v>946</v>
      </c>
      <c r="L421" s="5674">
        <v>0.8</v>
      </c>
      <c r="M421" s="5477" t="s">
        <v>85</v>
      </c>
      <c r="N421" s="5477" t="s">
        <v>947</v>
      </c>
      <c r="O421" s="5477" t="s">
        <v>948</v>
      </c>
      <c r="P421" s="5477" t="s">
        <v>953</v>
      </c>
      <c r="Q421" s="5380" t="s">
        <v>3237</v>
      </c>
      <c r="R421" s="5837">
        <v>0.84</v>
      </c>
      <c r="S421" s="5477" t="s">
        <v>85</v>
      </c>
      <c r="T421" s="5727" t="s">
        <v>955</v>
      </c>
      <c r="U421" s="5670" t="s">
        <v>25</v>
      </c>
      <c r="V421" s="5380" t="s">
        <v>956</v>
      </c>
      <c r="W421" s="5931">
        <v>2.97E-3</v>
      </c>
      <c r="X421" s="5937">
        <v>0.86</v>
      </c>
      <c r="Y421" s="5477" t="s">
        <v>85</v>
      </c>
      <c r="Z421" s="5934" t="s">
        <v>178</v>
      </c>
      <c r="AA421" s="5576"/>
      <c r="AB421" s="5576"/>
      <c r="AC421" s="5477" t="s">
        <v>2542</v>
      </c>
      <c r="AD421" s="5929" t="s">
        <v>2363</v>
      </c>
      <c r="AE421" s="5929" t="s">
        <v>851</v>
      </c>
      <c r="AF421" s="4597" t="s">
        <v>1307</v>
      </c>
      <c r="AG421" s="3740" t="s">
        <v>117</v>
      </c>
      <c r="AH421" s="3754" t="s">
        <v>3164</v>
      </c>
      <c r="AI421" s="4471">
        <v>45748</v>
      </c>
      <c r="AJ421" s="4471">
        <v>45838</v>
      </c>
      <c r="AK421" s="3473">
        <f t="shared" si="31"/>
        <v>90</v>
      </c>
      <c r="AL421" s="3755">
        <v>0.4</v>
      </c>
      <c r="AM421" s="3744" t="s">
        <v>1605</v>
      </c>
      <c r="AN421" s="3756" t="s">
        <v>2365</v>
      </c>
      <c r="AO421" s="3744" t="s">
        <v>2366</v>
      </c>
      <c r="AP421" s="3757" t="s">
        <v>2367</v>
      </c>
      <c r="AQ421" s="3758" t="s">
        <v>2372</v>
      </c>
      <c r="AR421" s="728"/>
    </row>
    <row r="422" spans="1:44" s="402" customFormat="1" ht="111" customHeight="1" thickBot="1" x14ac:dyDescent="0.25">
      <c r="A422" s="5633"/>
      <c r="B422" s="5478"/>
      <c r="C422" s="5478"/>
      <c r="D422" s="5478"/>
      <c r="E422" s="5381"/>
      <c r="F422" s="5478"/>
      <c r="G422" s="5478"/>
      <c r="H422" s="5478"/>
      <c r="I422" s="5381"/>
      <c r="J422" s="5478"/>
      <c r="K422" s="5381"/>
      <c r="L422" s="5478"/>
      <c r="M422" s="5478"/>
      <c r="N422" s="5478"/>
      <c r="O422" s="5478"/>
      <c r="P422" s="5478"/>
      <c r="Q422" s="5381"/>
      <c r="R422" s="5851"/>
      <c r="S422" s="5478"/>
      <c r="T422" s="5728"/>
      <c r="U422" s="5713"/>
      <c r="V422" s="5381"/>
      <c r="W422" s="5932"/>
      <c r="X422" s="5883"/>
      <c r="Y422" s="5478"/>
      <c r="Z422" s="5935"/>
      <c r="AA422" s="5577"/>
      <c r="AB422" s="5577"/>
      <c r="AC422" s="5478"/>
      <c r="AD422" s="5911"/>
      <c r="AE422" s="5911"/>
      <c r="AF422" s="4311" t="s">
        <v>1308</v>
      </c>
      <c r="AG422" s="3038" t="s">
        <v>117</v>
      </c>
      <c r="AH422" s="3759" t="s">
        <v>3165</v>
      </c>
      <c r="AI422" s="4470">
        <v>45748</v>
      </c>
      <c r="AJ422" s="4472">
        <v>45991</v>
      </c>
      <c r="AK422" s="4181">
        <f t="shared" si="31"/>
        <v>243</v>
      </c>
      <c r="AL422" s="3760">
        <v>0.6</v>
      </c>
      <c r="AM422" s="3751" t="s">
        <v>1613</v>
      </c>
      <c r="AN422" s="3750" t="s">
        <v>2365</v>
      </c>
      <c r="AO422" s="3750" t="s">
        <v>2366</v>
      </c>
      <c r="AP422" s="3761" t="s">
        <v>2367</v>
      </c>
      <c r="AQ422" s="3762" t="s">
        <v>2372</v>
      </c>
      <c r="AR422" s="1194"/>
    </row>
    <row r="423" spans="1:44" s="402" customFormat="1" ht="132" customHeight="1" thickTop="1" x14ac:dyDescent="0.2">
      <c r="A423" s="5632" t="s">
        <v>834</v>
      </c>
      <c r="B423" s="5477" t="s">
        <v>941</v>
      </c>
      <c r="C423" s="5477" t="s">
        <v>836</v>
      </c>
      <c r="D423" s="5477" t="s">
        <v>837</v>
      </c>
      <c r="E423" s="5380" t="s">
        <v>838</v>
      </c>
      <c r="F423" s="5477" t="s">
        <v>942</v>
      </c>
      <c r="G423" s="5477" t="s">
        <v>3422</v>
      </c>
      <c r="H423" s="5477" t="s">
        <v>875</v>
      </c>
      <c r="I423" s="5380" t="s">
        <v>957</v>
      </c>
      <c r="J423" s="5477" t="s">
        <v>945</v>
      </c>
      <c r="K423" s="5380" t="s">
        <v>946</v>
      </c>
      <c r="L423" s="5674">
        <v>0.8</v>
      </c>
      <c r="M423" s="5477" t="s">
        <v>85</v>
      </c>
      <c r="N423" s="5477" t="s">
        <v>947</v>
      </c>
      <c r="O423" s="5477" t="s">
        <v>948</v>
      </c>
      <c r="P423" s="5477" t="s">
        <v>958</v>
      </c>
      <c r="Q423" s="5380" t="s">
        <v>3238</v>
      </c>
      <c r="R423" s="5837">
        <v>0.54</v>
      </c>
      <c r="S423" s="5477" t="s">
        <v>85</v>
      </c>
      <c r="T423" s="5727" t="s">
        <v>960</v>
      </c>
      <c r="U423" s="5670" t="s">
        <v>25</v>
      </c>
      <c r="V423" s="5380" t="s">
        <v>961</v>
      </c>
      <c r="W423" s="5931">
        <v>2.97E-3</v>
      </c>
      <c r="X423" s="5937">
        <v>0.54</v>
      </c>
      <c r="Y423" s="5477" t="s">
        <v>85</v>
      </c>
      <c r="Z423" s="5934" t="s">
        <v>178</v>
      </c>
      <c r="AA423" s="5576"/>
      <c r="AB423" s="5576"/>
      <c r="AC423" s="5477" t="s">
        <v>2542</v>
      </c>
      <c r="AD423" s="5929" t="s">
        <v>2363</v>
      </c>
      <c r="AE423" s="5929" t="s">
        <v>851</v>
      </c>
      <c r="AF423" s="4597" t="s">
        <v>1309</v>
      </c>
      <c r="AG423" s="3740" t="s">
        <v>117</v>
      </c>
      <c r="AH423" s="3763" t="s">
        <v>3166</v>
      </c>
      <c r="AI423" s="4473">
        <v>45748</v>
      </c>
      <c r="AJ423" s="4474">
        <v>45991</v>
      </c>
      <c r="AK423" s="4182">
        <f t="shared" si="31"/>
        <v>243</v>
      </c>
      <c r="AL423" s="3764">
        <v>0.5</v>
      </c>
      <c r="AM423" s="3765" t="s">
        <v>1613</v>
      </c>
      <c r="AN423" s="3766" t="s">
        <v>2365</v>
      </c>
      <c r="AO423" s="3766" t="s">
        <v>2366</v>
      </c>
      <c r="AP423" s="3767" t="s">
        <v>2367</v>
      </c>
      <c r="AQ423" s="3768" t="s">
        <v>2375</v>
      </c>
      <c r="AR423" s="1194"/>
    </row>
    <row r="424" spans="1:44" s="402" customFormat="1" ht="125.25" customHeight="1" x14ac:dyDescent="0.2">
      <c r="A424" s="5633"/>
      <c r="B424" s="5478"/>
      <c r="C424" s="5478"/>
      <c r="D424" s="5478"/>
      <c r="E424" s="5381"/>
      <c r="F424" s="5478"/>
      <c r="G424" s="5478"/>
      <c r="H424" s="5478"/>
      <c r="I424" s="5381"/>
      <c r="J424" s="5478"/>
      <c r="K424" s="5381"/>
      <c r="L424" s="5478"/>
      <c r="M424" s="5478"/>
      <c r="N424" s="5478"/>
      <c r="O424" s="5478"/>
      <c r="P424" s="5478"/>
      <c r="Q424" s="5381"/>
      <c r="R424" s="5851"/>
      <c r="S424" s="5478"/>
      <c r="T424" s="5728"/>
      <c r="U424" s="5713"/>
      <c r="V424" s="5381"/>
      <c r="W424" s="5932"/>
      <c r="X424" s="5883"/>
      <c r="Y424" s="5478"/>
      <c r="Z424" s="5935"/>
      <c r="AA424" s="5577"/>
      <c r="AB424" s="5577"/>
      <c r="AC424" s="5478"/>
      <c r="AD424" s="5911"/>
      <c r="AE424" s="5911"/>
      <c r="AF424" s="5239" t="s">
        <v>1310</v>
      </c>
      <c r="AG424" s="4183" t="s">
        <v>117</v>
      </c>
      <c r="AH424" s="3769" t="s">
        <v>3167</v>
      </c>
      <c r="AI424" s="4475">
        <v>45689</v>
      </c>
      <c r="AJ424" s="4475">
        <v>45868</v>
      </c>
      <c r="AK424" s="4184">
        <f t="shared" si="31"/>
        <v>179</v>
      </c>
      <c r="AL424" s="3770">
        <v>0.25</v>
      </c>
      <c r="AM424" s="3771" t="s">
        <v>1605</v>
      </c>
      <c r="AN424" s="3771" t="s">
        <v>2365</v>
      </c>
      <c r="AO424" s="3771" t="s">
        <v>2366</v>
      </c>
      <c r="AP424" s="3772" t="s">
        <v>2367</v>
      </c>
      <c r="AQ424" s="3773" t="s">
        <v>2375</v>
      </c>
      <c r="AR424" s="728"/>
    </row>
    <row r="425" spans="1:44" s="402" customFormat="1" ht="165.75" customHeight="1" thickBot="1" x14ac:dyDescent="0.25">
      <c r="A425" s="5643"/>
      <c r="B425" s="5479"/>
      <c r="C425" s="5479"/>
      <c r="D425" s="5479"/>
      <c r="E425" s="5382"/>
      <c r="F425" s="5479"/>
      <c r="G425" s="5479"/>
      <c r="H425" s="5479"/>
      <c r="I425" s="5382"/>
      <c r="J425" s="5479"/>
      <c r="K425" s="5382"/>
      <c r="L425" s="5479"/>
      <c r="M425" s="5479"/>
      <c r="N425" s="5479"/>
      <c r="O425" s="5479"/>
      <c r="P425" s="5479"/>
      <c r="Q425" s="5382"/>
      <c r="R425" s="5827"/>
      <c r="S425" s="5479"/>
      <c r="T425" s="5729"/>
      <c r="U425" s="5671"/>
      <c r="V425" s="5784"/>
      <c r="W425" s="5933"/>
      <c r="X425" s="5884"/>
      <c r="Y425" s="5479"/>
      <c r="Z425" s="5936"/>
      <c r="AA425" s="5578"/>
      <c r="AB425" s="5578"/>
      <c r="AC425" s="5479"/>
      <c r="AD425" s="5930"/>
      <c r="AE425" s="5930"/>
      <c r="AF425" s="4311" t="s">
        <v>1311</v>
      </c>
      <c r="AG425" s="4185" t="s">
        <v>117</v>
      </c>
      <c r="AH425" s="3774" t="s">
        <v>3168</v>
      </c>
      <c r="AI425" s="4475">
        <v>45689</v>
      </c>
      <c r="AJ425" s="4475">
        <v>45991</v>
      </c>
      <c r="AK425" s="4128">
        <f t="shared" si="31"/>
        <v>302</v>
      </c>
      <c r="AL425" s="3775">
        <v>0.25</v>
      </c>
      <c r="AM425" s="3771" t="s">
        <v>1613</v>
      </c>
      <c r="AN425" s="3776" t="s">
        <v>2365</v>
      </c>
      <c r="AO425" s="3776" t="s">
        <v>2366</v>
      </c>
      <c r="AP425" s="3777" t="s">
        <v>2367</v>
      </c>
      <c r="AQ425" s="3778" t="s">
        <v>2375</v>
      </c>
      <c r="AR425" s="1194"/>
    </row>
    <row r="426" spans="1:44" s="402" customFormat="1" ht="133.5" customHeight="1" thickTop="1" x14ac:dyDescent="0.2">
      <c r="A426" s="5632" t="s">
        <v>834</v>
      </c>
      <c r="B426" s="5477" t="s">
        <v>941</v>
      </c>
      <c r="C426" s="5477" t="s">
        <v>836</v>
      </c>
      <c r="D426" s="5477" t="s">
        <v>837</v>
      </c>
      <c r="E426" s="5380" t="s">
        <v>838</v>
      </c>
      <c r="F426" s="5477" t="s">
        <v>942</v>
      </c>
      <c r="G426" s="5477" t="s">
        <v>3422</v>
      </c>
      <c r="H426" s="5477" t="s">
        <v>875</v>
      </c>
      <c r="I426" s="5380" t="s">
        <v>957</v>
      </c>
      <c r="J426" s="5477" t="s">
        <v>945</v>
      </c>
      <c r="K426" s="5380" t="s">
        <v>946</v>
      </c>
      <c r="L426" s="5674">
        <v>0.8</v>
      </c>
      <c r="M426" s="5477" t="s">
        <v>85</v>
      </c>
      <c r="N426" s="5477" t="s">
        <v>947</v>
      </c>
      <c r="O426" s="5477" t="s">
        <v>948</v>
      </c>
      <c r="P426" s="5477" t="s">
        <v>963</v>
      </c>
      <c r="Q426" s="5380" t="s">
        <v>964</v>
      </c>
      <c r="R426" s="5873">
        <v>0.3</v>
      </c>
      <c r="S426" s="5477" t="s">
        <v>85</v>
      </c>
      <c r="T426" s="5727" t="s">
        <v>965</v>
      </c>
      <c r="U426" s="5670" t="s">
        <v>25</v>
      </c>
      <c r="V426" s="5534" t="s">
        <v>966</v>
      </c>
      <c r="W426" s="5931">
        <v>2.97E-3</v>
      </c>
      <c r="X426" s="5674">
        <v>0.6</v>
      </c>
      <c r="Y426" s="5477" t="s">
        <v>85</v>
      </c>
      <c r="Z426" s="5934" t="s">
        <v>178</v>
      </c>
      <c r="AA426" s="5576"/>
      <c r="AB426" s="5576"/>
      <c r="AC426" s="5477" t="s">
        <v>2542</v>
      </c>
      <c r="AD426" s="5929" t="s">
        <v>2363</v>
      </c>
      <c r="AE426" s="5929" t="s">
        <v>851</v>
      </c>
      <c r="AF426" s="4597" t="s">
        <v>1312</v>
      </c>
      <c r="AG426" s="3740" t="s">
        <v>117</v>
      </c>
      <c r="AH426" s="3779" t="s">
        <v>3172</v>
      </c>
      <c r="AI426" s="4473">
        <v>45748</v>
      </c>
      <c r="AJ426" s="4473">
        <v>45991</v>
      </c>
      <c r="AK426" s="4182">
        <f t="shared" si="31"/>
        <v>243</v>
      </c>
      <c r="AL426" s="3780">
        <v>0.4</v>
      </c>
      <c r="AM426" s="3765" t="s">
        <v>1605</v>
      </c>
      <c r="AN426" s="3765" t="s">
        <v>2365</v>
      </c>
      <c r="AO426" s="3781" t="s">
        <v>2366</v>
      </c>
      <c r="AP426" s="3782" t="s">
        <v>2367</v>
      </c>
      <c r="AQ426" s="3768" t="s">
        <v>2379</v>
      </c>
      <c r="AR426" s="1194"/>
    </row>
    <row r="427" spans="1:44" s="402" customFormat="1" ht="107.25" customHeight="1" x14ac:dyDescent="0.2">
      <c r="A427" s="5633"/>
      <c r="B427" s="5478"/>
      <c r="C427" s="5478"/>
      <c r="D427" s="5478"/>
      <c r="E427" s="5381"/>
      <c r="F427" s="5478"/>
      <c r="G427" s="5478"/>
      <c r="H427" s="5478"/>
      <c r="I427" s="5381"/>
      <c r="J427" s="5478"/>
      <c r="K427" s="5381"/>
      <c r="L427" s="5478"/>
      <c r="M427" s="5478"/>
      <c r="N427" s="5478"/>
      <c r="O427" s="5478"/>
      <c r="P427" s="5478"/>
      <c r="Q427" s="5381"/>
      <c r="R427" s="5874"/>
      <c r="S427" s="5478"/>
      <c r="T427" s="5728"/>
      <c r="U427" s="5713"/>
      <c r="V427" s="5446"/>
      <c r="W427" s="5932"/>
      <c r="X427" s="5872"/>
      <c r="Y427" s="5478"/>
      <c r="Z427" s="5935"/>
      <c r="AA427" s="5577"/>
      <c r="AB427" s="5577"/>
      <c r="AC427" s="5478"/>
      <c r="AD427" s="5911"/>
      <c r="AE427" s="5911"/>
      <c r="AF427" s="4597" t="s">
        <v>1313</v>
      </c>
      <c r="AG427" s="4183" t="s">
        <v>117</v>
      </c>
      <c r="AH427" s="3769" t="s">
        <v>3173</v>
      </c>
      <c r="AI427" s="4475">
        <v>45901</v>
      </c>
      <c r="AJ427" s="4475">
        <v>45930</v>
      </c>
      <c r="AK427" s="4184">
        <f t="shared" si="31"/>
        <v>29</v>
      </c>
      <c r="AL427" s="3770">
        <v>0.3</v>
      </c>
      <c r="AM427" s="3771" t="s">
        <v>1605</v>
      </c>
      <c r="AN427" s="3771" t="s">
        <v>2365</v>
      </c>
      <c r="AO427" s="3771" t="s">
        <v>2366</v>
      </c>
      <c r="AP427" s="3772" t="s">
        <v>2367</v>
      </c>
      <c r="AQ427" s="3773" t="s">
        <v>2379</v>
      </c>
      <c r="AR427" s="728"/>
    </row>
    <row r="428" spans="1:44" s="402" customFormat="1" ht="151.5" customHeight="1" thickBot="1" x14ac:dyDescent="0.25">
      <c r="A428" s="5643"/>
      <c r="B428" s="5479"/>
      <c r="C428" s="5479"/>
      <c r="D428" s="5479"/>
      <c r="E428" s="5382"/>
      <c r="F428" s="5479"/>
      <c r="G428" s="5479"/>
      <c r="H428" s="5479"/>
      <c r="I428" s="5382"/>
      <c r="J428" s="5479"/>
      <c r="K428" s="5382"/>
      <c r="L428" s="5479"/>
      <c r="M428" s="5479"/>
      <c r="N428" s="5479"/>
      <c r="O428" s="5479"/>
      <c r="P428" s="5479"/>
      <c r="Q428" s="5382"/>
      <c r="R428" s="5926"/>
      <c r="S428" s="5479"/>
      <c r="T428" s="5815"/>
      <c r="U428" s="5671"/>
      <c r="V428" s="5447"/>
      <c r="W428" s="5933"/>
      <c r="X428" s="5675"/>
      <c r="Y428" s="5479"/>
      <c r="Z428" s="5936"/>
      <c r="AA428" s="5578"/>
      <c r="AB428" s="5578"/>
      <c r="AC428" s="5479"/>
      <c r="AD428" s="5930"/>
      <c r="AE428" s="5930"/>
      <c r="AF428" s="4311" t="s">
        <v>2672</v>
      </c>
      <c r="AG428" s="4185" t="s">
        <v>117</v>
      </c>
      <c r="AH428" s="3783" t="s">
        <v>3174</v>
      </c>
      <c r="AI428" s="4476">
        <v>45658</v>
      </c>
      <c r="AJ428" s="4476">
        <v>45991</v>
      </c>
      <c r="AK428" s="4128">
        <f t="shared" si="31"/>
        <v>333</v>
      </c>
      <c r="AL428" s="3775">
        <v>0.3</v>
      </c>
      <c r="AM428" s="3776" t="s">
        <v>1613</v>
      </c>
      <c r="AN428" s="3776" t="s">
        <v>2365</v>
      </c>
      <c r="AO428" s="3784" t="s">
        <v>2366</v>
      </c>
      <c r="AP428" s="3785" t="s">
        <v>2367</v>
      </c>
      <c r="AQ428" s="3786" t="s">
        <v>2379</v>
      </c>
      <c r="AR428" s="728"/>
    </row>
    <row r="429" spans="1:44" s="402" customFormat="1" ht="173.25" customHeight="1" thickTop="1" x14ac:dyDescent="0.2">
      <c r="A429" s="5632" t="s">
        <v>834</v>
      </c>
      <c r="B429" s="5477" t="s">
        <v>941</v>
      </c>
      <c r="C429" s="5477" t="s">
        <v>836</v>
      </c>
      <c r="D429" s="5477" t="s">
        <v>837</v>
      </c>
      <c r="E429" s="5380" t="s">
        <v>838</v>
      </c>
      <c r="F429" s="5477" t="s">
        <v>942</v>
      </c>
      <c r="G429" s="5477" t="s">
        <v>3422</v>
      </c>
      <c r="H429" s="5477" t="s">
        <v>875</v>
      </c>
      <c r="I429" s="5380" t="s">
        <v>957</v>
      </c>
      <c r="J429" s="5477" t="s">
        <v>945</v>
      </c>
      <c r="K429" s="5380" t="s">
        <v>946</v>
      </c>
      <c r="L429" s="5674">
        <v>0.8</v>
      </c>
      <c r="M429" s="5477" t="s">
        <v>85</v>
      </c>
      <c r="N429" s="5477" t="s">
        <v>947</v>
      </c>
      <c r="O429" s="5477" t="s">
        <v>948</v>
      </c>
      <c r="P429" s="5477" t="s">
        <v>967</v>
      </c>
      <c r="Q429" s="5380" t="s">
        <v>968</v>
      </c>
      <c r="R429" s="5873">
        <v>0.83</v>
      </c>
      <c r="S429" s="5477" t="s">
        <v>85</v>
      </c>
      <c r="T429" s="5772" t="s">
        <v>969</v>
      </c>
      <c r="U429" s="5670" t="s">
        <v>25</v>
      </c>
      <c r="V429" s="5380" t="s">
        <v>970</v>
      </c>
      <c r="W429" s="5846">
        <v>2.97E-3</v>
      </c>
      <c r="X429" s="5674">
        <v>0.83</v>
      </c>
      <c r="Y429" s="5477" t="s">
        <v>85</v>
      </c>
      <c r="Z429" s="5380" t="s">
        <v>178</v>
      </c>
      <c r="AA429" s="5576"/>
      <c r="AB429" s="5576"/>
      <c r="AC429" s="5477" t="s">
        <v>2542</v>
      </c>
      <c r="AD429" s="5929" t="s">
        <v>2363</v>
      </c>
      <c r="AE429" s="5929" t="s">
        <v>851</v>
      </c>
      <c r="AF429" s="4597" t="s">
        <v>2673</v>
      </c>
      <c r="AG429" s="3740" t="s">
        <v>117</v>
      </c>
      <c r="AH429" s="3754" t="s">
        <v>3175</v>
      </c>
      <c r="AI429" s="4470">
        <v>45748</v>
      </c>
      <c r="AJ429" s="4470">
        <v>45991</v>
      </c>
      <c r="AK429" s="3473">
        <f t="shared" si="31"/>
        <v>243</v>
      </c>
      <c r="AL429" s="3755">
        <v>0.5</v>
      </c>
      <c r="AM429" s="3756" t="s">
        <v>1613</v>
      </c>
      <c r="AN429" s="3756" t="s">
        <v>2365</v>
      </c>
      <c r="AO429" s="3744" t="s">
        <v>2366</v>
      </c>
      <c r="AP429" s="3757" t="s">
        <v>2367</v>
      </c>
      <c r="AQ429" s="3787" t="s">
        <v>2383</v>
      </c>
      <c r="AR429" s="1358"/>
    </row>
    <row r="430" spans="1:44" s="402" customFormat="1" ht="130.5" customHeight="1" thickBot="1" x14ac:dyDescent="0.25">
      <c r="A430" s="5633"/>
      <c r="B430" s="5478"/>
      <c r="C430" s="5478"/>
      <c r="D430" s="5478"/>
      <c r="E430" s="5381"/>
      <c r="F430" s="5478"/>
      <c r="G430" s="5478"/>
      <c r="H430" s="5478"/>
      <c r="I430" s="5381"/>
      <c r="J430" s="5478"/>
      <c r="K430" s="5381"/>
      <c r="L430" s="5478"/>
      <c r="M430" s="5478"/>
      <c r="N430" s="5478"/>
      <c r="O430" s="5478"/>
      <c r="P430" s="5478"/>
      <c r="Q430" s="5381"/>
      <c r="R430" s="5874"/>
      <c r="S430" s="5478"/>
      <c r="T430" s="5729"/>
      <c r="U430" s="5713"/>
      <c r="V430" s="5381"/>
      <c r="W430" s="5847"/>
      <c r="X430" s="5872"/>
      <c r="Y430" s="5478"/>
      <c r="Z430" s="5381"/>
      <c r="AA430" s="5577"/>
      <c r="AB430" s="5577"/>
      <c r="AC430" s="5478"/>
      <c r="AD430" s="5911"/>
      <c r="AE430" s="5911"/>
      <c r="AF430" s="4311" t="s">
        <v>1314</v>
      </c>
      <c r="AG430" s="4186" t="s">
        <v>117</v>
      </c>
      <c r="AH430" s="4693" t="s">
        <v>3176</v>
      </c>
      <c r="AI430" s="4477">
        <v>45931</v>
      </c>
      <c r="AJ430" s="4476">
        <v>45961</v>
      </c>
      <c r="AK430" s="4187">
        <f t="shared" si="31"/>
        <v>30</v>
      </c>
      <c r="AL430" s="3788">
        <v>0.5</v>
      </c>
      <c r="AM430" s="3751" t="s">
        <v>1605</v>
      </c>
      <c r="AN430" s="3751" t="s">
        <v>2365</v>
      </c>
      <c r="AO430" s="3751" t="s">
        <v>2366</v>
      </c>
      <c r="AP430" s="3761" t="s">
        <v>2367</v>
      </c>
      <c r="AQ430" s="3753" t="s">
        <v>2383</v>
      </c>
    </row>
    <row r="431" spans="1:44" ht="135.75" customHeight="1" thickTop="1" thickBot="1" x14ac:dyDescent="0.25">
      <c r="A431" s="3614" t="s">
        <v>834</v>
      </c>
      <c r="B431" s="3113" t="s">
        <v>941</v>
      </c>
      <c r="C431" s="3113" t="s">
        <v>836</v>
      </c>
      <c r="D431" s="3113" t="s">
        <v>837</v>
      </c>
      <c r="E431" s="3126" t="s">
        <v>838</v>
      </c>
      <c r="F431" s="3113" t="s">
        <v>942</v>
      </c>
      <c r="G431" s="3113" t="s">
        <v>3422</v>
      </c>
      <c r="H431" s="3113" t="s">
        <v>875</v>
      </c>
      <c r="I431" s="3126" t="s">
        <v>957</v>
      </c>
      <c r="J431" s="3113" t="s">
        <v>945</v>
      </c>
      <c r="K431" s="3126" t="s">
        <v>946</v>
      </c>
      <c r="L431" s="4803">
        <v>0.8</v>
      </c>
      <c r="M431" s="3113" t="s">
        <v>85</v>
      </c>
      <c r="N431" s="3113" t="s">
        <v>947</v>
      </c>
      <c r="O431" s="3113" t="s">
        <v>948</v>
      </c>
      <c r="P431" s="3113" t="s">
        <v>971</v>
      </c>
      <c r="Q431" s="3126" t="s">
        <v>972</v>
      </c>
      <c r="R431" s="3293">
        <v>1</v>
      </c>
      <c r="S431" s="3113" t="s">
        <v>85</v>
      </c>
      <c r="T431" s="3789" t="s">
        <v>973</v>
      </c>
      <c r="U431" s="4188" t="s">
        <v>25</v>
      </c>
      <c r="V431" s="3126" t="s">
        <v>974</v>
      </c>
      <c r="W431" s="4991">
        <v>2.97E-3</v>
      </c>
      <c r="X431" s="4189">
        <v>1</v>
      </c>
      <c r="Y431" s="3113" t="s">
        <v>85</v>
      </c>
      <c r="Z431" s="4882" t="s">
        <v>178</v>
      </c>
      <c r="AA431" s="4166"/>
      <c r="AB431" s="4166"/>
      <c r="AC431" s="3113" t="s">
        <v>2542</v>
      </c>
      <c r="AD431" s="3405" t="s">
        <v>2363</v>
      </c>
      <c r="AE431" s="3405" t="s">
        <v>851</v>
      </c>
      <c r="AF431" s="4595" t="s">
        <v>1315</v>
      </c>
      <c r="AG431" s="3294" t="s">
        <v>117</v>
      </c>
      <c r="AH431" s="3790" t="s">
        <v>3177</v>
      </c>
      <c r="AI431" s="4478">
        <v>45748</v>
      </c>
      <c r="AJ431" s="4479">
        <v>45991</v>
      </c>
      <c r="AK431" s="4190">
        <f t="shared" si="31"/>
        <v>243</v>
      </c>
      <c r="AL431" s="3791">
        <v>1</v>
      </c>
      <c r="AM431" s="3792" t="s">
        <v>1605</v>
      </c>
      <c r="AN431" s="3792" t="s">
        <v>2365</v>
      </c>
      <c r="AO431" s="3792" t="s">
        <v>2366</v>
      </c>
      <c r="AP431" s="3793" t="s">
        <v>2367</v>
      </c>
      <c r="AQ431" s="3794" t="s">
        <v>2372</v>
      </c>
      <c r="AR431" s="956"/>
    </row>
    <row r="432" spans="1:44" ht="100.5" customHeight="1" thickTop="1" thickBot="1" x14ac:dyDescent="0.25">
      <c r="A432" s="3614" t="s">
        <v>834</v>
      </c>
      <c r="B432" s="3113" t="s">
        <v>941</v>
      </c>
      <c r="C432" s="3113" t="s">
        <v>836</v>
      </c>
      <c r="D432" s="3113" t="s">
        <v>837</v>
      </c>
      <c r="E432" s="3099" t="s">
        <v>838</v>
      </c>
      <c r="F432" s="3113" t="s">
        <v>942</v>
      </c>
      <c r="G432" s="3113" t="s">
        <v>3422</v>
      </c>
      <c r="H432" s="3113" t="s">
        <v>875</v>
      </c>
      <c r="I432" s="3126" t="s">
        <v>957</v>
      </c>
      <c r="J432" s="3113" t="s">
        <v>945</v>
      </c>
      <c r="K432" s="3126" t="s">
        <v>946</v>
      </c>
      <c r="L432" s="4803">
        <v>0.8</v>
      </c>
      <c r="M432" s="3113" t="s">
        <v>85</v>
      </c>
      <c r="N432" s="3113" t="s">
        <v>947</v>
      </c>
      <c r="O432" s="3113" t="s">
        <v>948</v>
      </c>
      <c r="P432" s="3113" t="s">
        <v>975</v>
      </c>
      <c r="Q432" s="3126" t="s">
        <v>976</v>
      </c>
      <c r="R432" s="3295">
        <v>62</v>
      </c>
      <c r="S432" s="3113" t="s">
        <v>113</v>
      </c>
      <c r="T432" s="3789" t="s">
        <v>977</v>
      </c>
      <c r="U432" s="4188" t="s">
        <v>25</v>
      </c>
      <c r="V432" s="3126" t="s">
        <v>978</v>
      </c>
      <c r="W432" s="4991">
        <v>2.97E-3</v>
      </c>
      <c r="X432" s="4189">
        <v>0.15</v>
      </c>
      <c r="Y432" s="3113" t="s">
        <v>85</v>
      </c>
      <c r="Z432" s="4882" t="s">
        <v>178</v>
      </c>
      <c r="AA432" s="4191"/>
      <c r="AB432" s="4191"/>
      <c r="AC432" s="3113" t="s">
        <v>2542</v>
      </c>
      <c r="AD432" s="3405" t="s">
        <v>2363</v>
      </c>
      <c r="AE432" s="3405" t="s">
        <v>851</v>
      </c>
      <c r="AF432" s="4312" t="s">
        <v>1316</v>
      </c>
      <c r="AG432" s="3039" t="s">
        <v>117</v>
      </c>
      <c r="AH432" s="3795" t="s">
        <v>3178</v>
      </c>
      <c r="AI432" s="4479">
        <v>45689</v>
      </c>
      <c r="AJ432" s="4480">
        <v>45991</v>
      </c>
      <c r="AK432" s="3284">
        <f t="shared" si="31"/>
        <v>302</v>
      </c>
      <c r="AL432" s="3796">
        <v>1</v>
      </c>
      <c r="AM432" s="3797" t="s">
        <v>1605</v>
      </c>
      <c r="AN432" s="3797" t="s">
        <v>2365</v>
      </c>
      <c r="AO432" s="3797" t="s">
        <v>2366</v>
      </c>
      <c r="AP432" s="3757" t="s">
        <v>2367</v>
      </c>
      <c r="AQ432" s="3798" t="s">
        <v>2372</v>
      </c>
    </row>
    <row r="433" spans="1:43" s="402" customFormat="1" ht="162" customHeight="1" thickTop="1" x14ac:dyDescent="0.2">
      <c r="A433" s="5632" t="s">
        <v>834</v>
      </c>
      <c r="B433" s="5477" t="s">
        <v>962</v>
      </c>
      <c r="C433" s="5477" t="s">
        <v>836</v>
      </c>
      <c r="D433" s="5477" t="s">
        <v>837</v>
      </c>
      <c r="E433" s="5380" t="s">
        <v>838</v>
      </c>
      <c r="F433" s="5477" t="s">
        <v>942</v>
      </c>
      <c r="G433" s="5477" t="s">
        <v>3422</v>
      </c>
      <c r="H433" s="5477" t="s">
        <v>875</v>
      </c>
      <c r="I433" s="5380" t="s">
        <v>957</v>
      </c>
      <c r="J433" s="5477" t="s">
        <v>979</v>
      </c>
      <c r="K433" s="5380" t="s">
        <v>980</v>
      </c>
      <c r="L433" s="5674">
        <v>0.98</v>
      </c>
      <c r="M433" s="5477" t="s">
        <v>85</v>
      </c>
      <c r="N433" s="5477" t="s">
        <v>981</v>
      </c>
      <c r="O433" s="5477" t="s">
        <v>982</v>
      </c>
      <c r="P433" s="5477" t="s">
        <v>983</v>
      </c>
      <c r="Q433" s="5380" t="s">
        <v>984</v>
      </c>
      <c r="R433" s="5873">
        <v>0.99</v>
      </c>
      <c r="S433" s="5477" t="s">
        <v>85</v>
      </c>
      <c r="T433" s="5927" t="s">
        <v>985</v>
      </c>
      <c r="U433" s="5670" t="s">
        <v>25</v>
      </c>
      <c r="V433" s="5363" t="s">
        <v>2387</v>
      </c>
      <c r="W433" s="5924">
        <v>2.97E-3</v>
      </c>
      <c r="X433" s="5925">
        <v>0.99</v>
      </c>
      <c r="Y433" s="5477" t="s">
        <v>85</v>
      </c>
      <c r="Z433" s="5380" t="s">
        <v>178</v>
      </c>
      <c r="AA433" s="5920"/>
      <c r="AB433" s="5395"/>
      <c r="AC433" s="5477" t="s">
        <v>2542</v>
      </c>
      <c r="AD433" s="5395" t="s">
        <v>2363</v>
      </c>
      <c r="AE433" s="5395" t="s">
        <v>851</v>
      </c>
      <c r="AF433" s="4597" t="s">
        <v>1317</v>
      </c>
      <c r="AG433" s="4192" t="s">
        <v>117</v>
      </c>
      <c r="AH433" s="3799" t="s">
        <v>3179</v>
      </c>
      <c r="AI433" s="4473">
        <v>45748</v>
      </c>
      <c r="AJ433" s="4473">
        <v>46021</v>
      </c>
      <c r="AK433" s="3473">
        <f t="shared" si="31"/>
        <v>273</v>
      </c>
      <c r="AL433" s="3800">
        <v>0.5</v>
      </c>
      <c r="AM433" s="3801" t="s">
        <v>1613</v>
      </c>
      <c r="AN433" s="3802" t="s">
        <v>2365</v>
      </c>
      <c r="AO433" s="3803" t="s">
        <v>2366</v>
      </c>
      <c r="AP433" s="3802" t="s">
        <v>2727</v>
      </c>
      <c r="AQ433" s="3804" t="s">
        <v>2389</v>
      </c>
    </row>
    <row r="434" spans="1:43" s="402" customFormat="1" ht="118.5" customHeight="1" thickBot="1" x14ac:dyDescent="0.25">
      <c r="A434" s="5643"/>
      <c r="B434" s="5479"/>
      <c r="C434" s="5479"/>
      <c r="D434" s="5479"/>
      <c r="E434" s="5382"/>
      <c r="F434" s="5479"/>
      <c r="G434" s="5479"/>
      <c r="H434" s="5479"/>
      <c r="I434" s="5382"/>
      <c r="J434" s="5479"/>
      <c r="K434" s="5382"/>
      <c r="L434" s="5479"/>
      <c r="M434" s="5479"/>
      <c r="N434" s="5479"/>
      <c r="O434" s="5479"/>
      <c r="P434" s="5479"/>
      <c r="Q434" s="5382"/>
      <c r="R434" s="5926"/>
      <c r="S434" s="5479"/>
      <c r="T434" s="5928"/>
      <c r="U434" s="5671"/>
      <c r="V434" s="5447"/>
      <c r="W434" s="5675"/>
      <c r="X434" s="5366"/>
      <c r="Y434" s="5479"/>
      <c r="Z434" s="5382"/>
      <c r="AA434" s="5921"/>
      <c r="AB434" s="5439"/>
      <c r="AC434" s="5479"/>
      <c r="AD434" s="5439"/>
      <c r="AE434" s="5439"/>
      <c r="AF434" s="4309" t="s">
        <v>1318</v>
      </c>
      <c r="AG434" s="4330" t="s">
        <v>117</v>
      </c>
      <c r="AH434" s="3805" t="s">
        <v>3180</v>
      </c>
      <c r="AI434" s="4476">
        <v>45748</v>
      </c>
      <c r="AJ434" s="4476">
        <v>46021</v>
      </c>
      <c r="AK434" s="4194">
        <f t="shared" si="31"/>
        <v>273</v>
      </c>
      <c r="AL434" s="3806">
        <v>0.5</v>
      </c>
      <c r="AM434" s="3807" t="s">
        <v>1605</v>
      </c>
      <c r="AN434" s="3808" t="s">
        <v>2365</v>
      </c>
      <c r="AO434" s="3809" t="s">
        <v>2366</v>
      </c>
      <c r="AP434" s="3808" t="s">
        <v>2727</v>
      </c>
      <c r="AQ434" s="3810" t="s">
        <v>2389</v>
      </c>
    </row>
    <row r="435" spans="1:43" s="402" customFormat="1" ht="185.25" customHeight="1" thickTop="1" x14ac:dyDescent="0.2">
      <c r="A435" s="5632" t="s">
        <v>834</v>
      </c>
      <c r="B435" s="5477" t="s">
        <v>962</v>
      </c>
      <c r="C435" s="5477" t="s">
        <v>836</v>
      </c>
      <c r="D435" s="5477" t="s">
        <v>837</v>
      </c>
      <c r="E435" s="5380" t="s">
        <v>838</v>
      </c>
      <c r="F435" s="5477" t="s">
        <v>942</v>
      </c>
      <c r="G435" s="5477" t="s">
        <v>3422</v>
      </c>
      <c r="H435" s="5477" t="s">
        <v>875</v>
      </c>
      <c r="I435" s="5380" t="s">
        <v>957</v>
      </c>
      <c r="J435" s="5477" t="s">
        <v>979</v>
      </c>
      <c r="K435" s="5380" t="s">
        <v>980</v>
      </c>
      <c r="L435" s="5674">
        <v>0.98</v>
      </c>
      <c r="M435" s="5477" t="s">
        <v>85</v>
      </c>
      <c r="N435" s="5477" t="s">
        <v>981</v>
      </c>
      <c r="O435" s="5477" t="s">
        <v>982</v>
      </c>
      <c r="P435" s="5477" t="s">
        <v>986</v>
      </c>
      <c r="Q435" s="5380" t="s">
        <v>987</v>
      </c>
      <c r="R435" s="5873">
        <v>0.97</v>
      </c>
      <c r="S435" s="5477" t="s">
        <v>85</v>
      </c>
      <c r="T435" s="5727" t="s">
        <v>988</v>
      </c>
      <c r="U435" s="5670" t="s">
        <v>25</v>
      </c>
      <c r="V435" s="5380" t="s">
        <v>989</v>
      </c>
      <c r="W435" s="5924">
        <v>2.97E-3</v>
      </c>
      <c r="X435" s="5674">
        <v>0.97</v>
      </c>
      <c r="Y435" s="5477" t="s">
        <v>85</v>
      </c>
      <c r="Z435" s="5380" t="s">
        <v>178</v>
      </c>
      <c r="AA435" s="5922"/>
      <c r="AB435" s="5567"/>
      <c r="AC435" s="5477" t="s">
        <v>2542</v>
      </c>
      <c r="AD435" s="5395" t="s">
        <v>2363</v>
      </c>
      <c r="AE435" s="5395" t="s">
        <v>851</v>
      </c>
      <c r="AF435" s="4597" t="s">
        <v>1319</v>
      </c>
      <c r="AG435" s="4329" t="s">
        <v>117</v>
      </c>
      <c r="AH435" s="3811" t="s">
        <v>3181</v>
      </c>
      <c r="AI435" s="4474">
        <v>45748</v>
      </c>
      <c r="AJ435" s="4474">
        <v>46021</v>
      </c>
      <c r="AK435" s="3473">
        <f t="shared" si="31"/>
        <v>273</v>
      </c>
      <c r="AL435" s="3800">
        <v>0.5</v>
      </c>
      <c r="AM435" s="3801" t="s">
        <v>1605</v>
      </c>
      <c r="AN435" s="3803" t="s">
        <v>2365</v>
      </c>
      <c r="AO435" s="3803" t="s">
        <v>2366</v>
      </c>
      <c r="AP435" s="3803" t="s">
        <v>2727</v>
      </c>
      <c r="AQ435" s="3812" t="s">
        <v>2391</v>
      </c>
    </row>
    <row r="436" spans="1:43" s="402" customFormat="1" ht="157.5" customHeight="1" thickBot="1" x14ac:dyDescent="0.25">
      <c r="A436" s="5816"/>
      <c r="B436" s="5789"/>
      <c r="C436" s="5789"/>
      <c r="D436" s="5789"/>
      <c r="E436" s="5450"/>
      <c r="F436" s="5789"/>
      <c r="G436" s="5789"/>
      <c r="H436" s="5789"/>
      <c r="I436" s="5450"/>
      <c r="J436" s="5789"/>
      <c r="K436" s="5450"/>
      <c r="L436" s="5789"/>
      <c r="M436" s="5789"/>
      <c r="N436" s="5789"/>
      <c r="O436" s="5789"/>
      <c r="P436" s="5789"/>
      <c r="Q436" s="5450"/>
      <c r="R436" s="5825"/>
      <c r="S436" s="5789"/>
      <c r="T436" s="5815"/>
      <c r="U436" s="5817"/>
      <c r="V436" s="5450"/>
      <c r="W436" s="5858"/>
      <c r="X436" s="5858"/>
      <c r="Y436" s="5789"/>
      <c r="Z436" s="5450"/>
      <c r="AA436" s="5923"/>
      <c r="AB436" s="5836"/>
      <c r="AC436" s="5789"/>
      <c r="AD436" s="5509"/>
      <c r="AE436" s="5509"/>
      <c r="AF436" s="4309" t="s">
        <v>1320</v>
      </c>
      <c r="AG436" s="4195" t="s">
        <v>117</v>
      </c>
      <c r="AH436" s="3813" t="s">
        <v>3343</v>
      </c>
      <c r="AI436" s="4477">
        <v>45748</v>
      </c>
      <c r="AJ436" s="4477">
        <v>46021</v>
      </c>
      <c r="AK436" s="4187">
        <f t="shared" si="31"/>
        <v>273</v>
      </c>
      <c r="AL436" s="3814">
        <v>0.5</v>
      </c>
      <c r="AM436" s="3815" t="s">
        <v>1613</v>
      </c>
      <c r="AN436" s="3816" t="s">
        <v>2365</v>
      </c>
      <c r="AO436" s="3816" t="s">
        <v>2366</v>
      </c>
      <c r="AP436" s="3816" t="s">
        <v>2727</v>
      </c>
      <c r="AQ436" s="3817" t="s">
        <v>2391</v>
      </c>
    </row>
    <row r="437" spans="1:43" s="402" customFormat="1" ht="198.75" customHeight="1" thickTop="1" x14ac:dyDescent="0.2">
      <c r="A437" s="5913" t="s">
        <v>834</v>
      </c>
      <c r="B437" s="5572" t="s">
        <v>962</v>
      </c>
      <c r="C437" s="5572" t="s">
        <v>836</v>
      </c>
      <c r="D437" s="5572" t="s">
        <v>837</v>
      </c>
      <c r="E437" s="5654" t="s">
        <v>838</v>
      </c>
      <c r="F437" s="5572" t="s">
        <v>942</v>
      </c>
      <c r="G437" s="5572" t="s">
        <v>3422</v>
      </c>
      <c r="H437" s="5572" t="s">
        <v>875</v>
      </c>
      <c r="I437" s="5654" t="s">
        <v>957</v>
      </c>
      <c r="J437" s="5572" t="s">
        <v>979</v>
      </c>
      <c r="K437" s="5654" t="s">
        <v>980</v>
      </c>
      <c r="L437" s="5910">
        <v>0.98</v>
      </c>
      <c r="M437" s="5572" t="s">
        <v>85</v>
      </c>
      <c r="N437" s="5572" t="s">
        <v>981</v>
      </c>
      <c r="O437" s="5572" t="s">
        <v>982</v>
      </c>
      <c r="P437" s="5572" t="s">
        <v>990</v>
      </c>
      <c r="Q437" s="5654" t="s">
        <v>991</v>
      </c>
      <c r="R437" s="5906">
        <v>0.3</v>
      </c>
      <c r="S437" s="5572" t="s">
        <v>85</v>
      </c>
      <c r="T437" s="5908" t="s">
        <v>992</v>
      </c>
      <c r="U437" s="5898" t="s">
        <v>25</v>
      </c>
      <c r="V437" s="5654" t="s">
        <v>993</v>
      </c>
      <c r="W437" s="5900">
        <v>3.81E-3</v>
      </c>
      <c r="X437" s="5910">
        <v>0.3</v>
      </c>
      <c r="Y437" s="5572" t="s">
        <v>85</v>
      </c>
      <c r="Z437" s="5654" t="s">
        <v>178</v>
      </c>
      <c r="AA437" s="5889"/>
      <c r="AB437" s="5570"/>
      <c r="AC437" s="5572" t="s">
        <v>2542</v>
      </c>
      <c r="AD437" s="5574" t="s">
        <v>2363</v>
      </c>
      <c r="AE437" s="5574" t="s">
        <v>851</v>
      </c>
      <c r="AF437" s="4597" t="s">
        <v>1321</v>
      </c>
      <c r="AG437" s="4196" t="s">
        <v>117</v>
      </c>
      <c r="AH437" s="3818" t="s">
        <v>3182</v>
      </c>
      <c r="AI437" s="4481">
        <v>45748</v>
      </c>
      <c r="AJ437" s="4482">
        <v>46021</v>
      </c>
      <c r="AK437" s="4197">
        <f t="shared" si="31"/>
        <v>273</v>
      </c>
      <c r="AL437" s="3819">
        <v>0.5</v>
      </c>
      <c r="AM437" s="3820" t="s">
        <v>1605</v>
      </c>
      <c r="AN437" s="3821" t="s">
        <v>2365</v>
      </c>
      <c r="AO437" s="3822" t="s">
        <v>2366</v>
      </c>
      <c r="AP437" s="3822" t="s">
        <v>2727</v>
      </c>
      <c r="AQ437" s="3823" t="s">
        <v>2393</v>
      </c>
    </row>
    <row r="438" spans="1:43" s="402" customFormat="1" ht="131.25" customHeight="1" thickBot="1" x14ac:dyDescent="0.25">
      <c r="A438" s="5914"/>
      <c r="B438" s="5573"/>
      <c r="C438" s="5573"/>
      <c r="D438" s="5573"/>
      <c r="E438" s="5655"/>
      <c r="F438" s="5573"/>
      <c r="G438" s="5573"/>
      <c r="H438" s="5573"/>
      <c r="I438" s="5655"/>
      <c r="J438" s="5573"/>
      <c r="K438" s="5655"/>
      <c r="L438" s="5573"/>
      <c r="M438" s="5573"/>
      <c r="N438" s="5573"/>
      <c r="O438" s="5573"/>
      <c r="P438" s="5573"/>
      <c r="Q438" s="5655"/>
      <c r="R438" s="5907"/>
      <c r="S438" s="5573"/>
      <c r="T438" s="5909"/>
      <c r="U438" s="5899"/>
      <c r="V438" s="5655"/>
      <c r="W438" s="5901"/>
      <c r="X438" s="5901"/>
      <c r="Y438" s="5573"/>
      <c r="Z438" s="5655"/>
      <c r="AA438" s="5890"/>
      <c r="AB438" s="5571"/>
      <c r="AC438" s="5573"/>
      <c r="AD438" s="5575"/>
      <c r="AE438" s="5575"/>
      <c r="AF438" s="4309" t="s">
        <v>2674</v>
      </c>
      <c r="AG438" s="4198" t="s">
        <v>117</v>
      </c>
      <c r="AH438" s="3824" t="s">
        <v>3183</v>
      </c>
      <c r="AI438" s="4483">
        <v>45809</v>
      </c>
      <c r="AJ438" s="4484">
        <v>45991</v>
      </c>
      <c r="AK438" s="4199">
        <f t="shared" si="31"/>
        <v>182</v>
      </c>
      <c r="AL438" s="3825">
        <v>0.5</v>
      </c>
      <c r="AM438" s="3826" t="s">
        <v>1605</v>
      </c>
      <c r="AN438" s="3827" t="s">
        <v>2365</v>
      </c>
      <c r="AO438" s="3828" t="s">
        <v>2366</v>
      </c>
      <c r="AP438" s="3828" t="s">
        <v>2727</v>
      </c>
      <c r="AQ438" s="3829" t="s">
        <v>2395</v>
      </c>
    </row>
    <row r="439" spans="1:43" s="402" customFormat="1" ht="114.75" customHeight="1" thickTop="1" x14ac:dyDescent="0.2">
      <c r="A439" s="5645" t="s">
        <v>834</v>
      </c>
      <c r="B439" s="5604" t="s">
        <v>962</v>
      </c>
      <c r="C439" s="5604" t="s">
        <v>836</v>
      </c>
      <c r="D439" s="5604" t="s">
        <v>837</v>
      </c>
      <c r="E439" s="5606" t="s">
        <v>838</v>
      </c>
      <c r="F439" s="5604" t="s">
        <v>942</v>
      </c>
      <c r="G439" s="5604" t="s">
        <v>3422</v>
      </c>
      <c r="H439" s="5604" t="s">
        <v>875</v>
      </c>
      <c r="I439" s="5606" t="s">
        <v>957</v>
      </c>
      <c r="J439" s="5604" t="s">
        <v>979</v>
      </c>
      <c r="K439" s="5606" t="s">
        <v>980</v>
      </c>
      <c r="L439" s="5857">
        <v>0.98</v>
      </c>
      <c r="M439" s="5604" t="s">
        <v>85</v>
      </c>
      <c r="N439" s="5604" t="s">
        <v>981</v>
      </c>
      <c r="O439" s="5604" t="s">
        <v>982</v>
      </c>
      <c r="P439" s="5604" t="s">
        <v>994</v>
      </c>
      <c r="Q439" s="5606" t="s">
        <v>995</v>
      </c>
      <c r="R439" s="5919">
        <v>24</v>
      </c>
      <c r="S439" s="5604" t="s">
        <v>113</v>
      </c>
      <c r="T439" s="5698" t="s">
        <v>996</v>
      </c>
      <c r="U439" s="5701" t="s">
        <v>25</v>
      </c>
      <c r="V439" s="5606" t="s">
        <v>997</v>
      </c>
      <c r="W439" s="5897">
        <v>2.97E-3</v>
      </c>
      <c r="X439" s="5915">
        <v>0.24</v>
      </c>
      <c r="Y439" s="5604" t="s">
        <v>1524</v>
      </c>
      <c r="Z439" s="5606" t="s">
        <v>178</v>
      </c>
      <c r="AA439" s="5917"/>
      <c r="AB439" s="5918"/>
      <c r="AC439" s="5604" t="s">
        <v>2542</v>
      </c>
      <c r="AD439" s="5911" t="s">
        <v>2363</v>
      </c>
      <c r="AE439" s="5911" t="s">
        <v>851</v>
      </c>
      <c r="AF439" s="4331" t="s">
        <v>1322</v>
      </c>
      <c r="AG439" s="3740" t="s">
        <v>117</v>
      </c>
      <c r="AH439" s="3830" t="s">
        <v>3184</v>
      </c>
      <c r="AI439" s="4482">
        <v>45748</v>
      </c>
      <c r="AJ439" s="4485">
        <v>46021</v>
      </c>
      <c r="AK439" s="3361">
        <f t="shared" si="31"/>
        <v>273</v>
      </c>
      <c r="AL439" s="3831">
        <v>0.3</v>
      </c>
      <c r="AM439" s="3822" t="s">
        <v>1605</v>
      </c>
      <c r="AN439" s="3822" t="s">
        <v>2365</v>
      </c>
      <c r="AO439" s="3822" t="s">
        <v>2366</v>
      </c>
      <c r="AP439" s="3822" t="s">
        <v>2727</v>
      </c>
      <c r="AQ439" s="3832" t="s">
        <v>2396</v>
      </c>
    </row>
    <row r="440" spans="1:43" s="402" customFormat="1" ht="192.75" customHeight="1" thickBot="1" x14ac:dyDescent="0.25">
      <c r="A440" s="5816"/>
      <c r="B440" s="5789"/>
      <c r="C440" s="5789"/>
      <c r="D440" s="5789"/>
      <c r="E440" s="5450"/>
      <c r="F440" s="5789"/>
      <c r="G440" s="5789"/>
      <c r="H440" s="5789"/>
      <c r="I440" s="5450"/>
      <c r="J440" s="5789"/>
      <c r="K440" s="5450"/>
      <c r="L440" s="5789"/>
      <c r="M440" s="5789"/>
      <c r="N440" s="5789"/>
      <c r="O440" s="5789"/>
      <c r="P440" s="5789"/>
      <c r="Q440" s="5450"/>
      <c r="R440" s="5825"/>
      <c r="S440" s="5789"/>
      <c r="T440" s="5815"/>
      <c r="U440" s="5817"/>
      <c r="V440" s="5450"/>
      <c r="W440" s="5847"/>
      <c r="X440" s="5916"/>
      <c r="Y440" s="5789"/>
      <c r="Z440" s="5450"/>
      <c r="AA440" s="5917"/>
      <c r="AB440" s="5918"/>
      <c r="AC440" s="5789"/>
      <c r="AD440" s="5911"/>
      <c r="AE440" s="5911"/>
      <c r="AF440" s="4332" t="s">
        <v>1323</v>
      </c>
      <c r="AG440" s="4186" t="s">
        <v>117</v>
      </c>
      <c r="AH440" s="3833" t="s">
        <v>3185</v>
      </c>
      <c r="AI440" s="4485">
        <v>45748</v>
      </c>
      <c r="AJ440" s="4483">
        <v>46021</v>
      </c>
      <c r="AK440" s="4199">
        <f t="shared" si="31"/>
        <v>273</v>
      </c>
      <c r="AL440" s="3834">
        <v>0.7</v>
      </c>
      <c r="AM440" s="3835" t="s">
        <v>2499</v>
      </c>
      <c r="AN440" s="3827" t="s">
        <v>2365</v>
      </c>
      <c r="AO440" s="3835" t="s">
        <v>2366</v>
      </c>
      <c r="AP440" s="3835" t="s">
        <v>2727</v>
      </c>
      <c r="AQ440" s="3836" t="s">
        <v>2396</v>
      </c>
    </row>
    <row r="441" spans="1:43" s="402" customFormat="1" ht="142.5" customHeight="1" thickTop="1" x14ac:dyDescent="0.2">
      <c r="A441" s="5913" t="s">
        <v>834</v>
      </c>
      <c r="B441" s="5572" t="s">
        <v>962</v>
      </c>
      <c r="C441" s="5572" t="s">
        <v>836</v>
      </c>
      <c r="D441" s="5572" t="s">
        <v>837</v>
      </c>
      <c r="E441" s="5654" t="s">
        <v>838</v>
      </c>
      <c r="F441" s="5572" t="s">
        <v>942</v>
      </c>
      <c r="G441" s="5572" t="s">
        <v>3422</v>
      </c>
      <c r="H441" s="5572" t="s">
        <v>875</v>
      </c>
      <c r="I441" s="5654" t="s">
        <v>957</v>
      </c>
      <c r="J441" s="5572" t="s">
        <v>979</v>
      </c>
      <c r="K441" s="5654" t="s">
        <v>980</v>
      </c>
      <c r="L441" s="5910">
        <v>0.98</v>
      </c>
      <c r="M441" s="5572" t="s">
        <v>85</v>
      </c>
      <c r="N441" s="5572" t="s">
        <v>981</v>
      </c>
      <c r="O441" s="5572" t="s">
        <v>982</v>
      </c>
      <c r="P441" s="5572" t="s">
        <v>998</v>
      </c>
      <c r="Q441" s="5654" t="s">
        <v>3419</v>
      </c>
      <c r="R441" s="5906">
        <v>0.01</v>
      </c>
      <c r="S441" s="5572" t="s">
        <v>85</v>
      </c>
      <c r="T441" s="5908" t="s">
        <v>1000</v>
      </c>
      <c r="U441" s="5898" t="s">
        <v>25</v>
      </c>
      <c r="V441" s="5654" t="s">
        <v>1001</v>
      </c>
      <c r="W441" s="5900">
        <v>3.81E-3</v>
      </c>
      <c r="X441" s="5902">
        <v>6</v>
      </c>
      <c r="Y441" s="5904" t="s">
        <v>113</v>
      </c>
      <c r="Z441" s="5654" t="s">
        <v>178</v>
      </c>
      <c r="AA441" s="5889"/>
      <c r="AB441" s="5570"/>
      <c r="AC441" s="5572" t="s">
        <v>2542</v>
      </c>
      <c r="AD441" s="5574" t="s">
        <v>2363</v>
      </c>
      <c r="AE441" s="5574" t="s">
        <v>851</v>
      </c>
      <c r="AF441" s="4597" t="s">
        <v>1324</v>
      </c>
      <c r="AG441" s="4196" t="s">
        <v>117</v>
      </c>
      <c r="AH441" s="3837" t="s">
        <v>3186</v>
      </c>
      <c r="AI441" s="4481">
        <v>45748</v>
      </c>
      <c r="AJ441" s="4482">
        <v>46021</v>
      </c>
      <c r="AK441" s="4200">
        <f t="shared" si="31"/>
        <v>273</v>
      </c>
      <c r="AL441" s="3814">
        <v>0.7</v>
      </c>
      <c r="AM441" s="3821" t="s">
        <v>1605</v>
      </c>
      <c r="AN441" s="3821" t="s">
        <v>2365</v>
      </c>
      <c r="AO441" s="3821" t="s">
        <v>2366</v>
      </c>
      <c r="AP441" s="3822" t="s">
        <v>2727</v>
      </c>
      <c r="AQ441" s="3838" t="s">
        <v>2399</v>
      </c>
    </row>
    <row r="442" spans="1:43" s="402" customFormat="1" ht="99" customHeight="1" thickBot="1" x14ac:dyDescent="0.25">
      <c r="A442" s="5914"/>
      <c r="B442" s="5573"/>
      <c r="C442" s="5573"/>
      <c r="D442" s="5573"/>
      <c r="E442" s="5655"/>
      <c r="F442" s="5573"/>
      <c r="G442" s="5573"/>
      <c r="H442" s="5573"/>
      <c r="I442" s="5655"/>
      <c r="J442" s="5573"/>
      <c r="K442" s="5655"/>
      <c r="L442" s="5573"/>
      <c r="M442" s="5573"/>
      <c r="N442" s="5573"/>
      <c r="O442" s="5573"/>
      <c r="P442" s="5573"/>
      <c r="Q442" s="5655"/>
      <c r="R442" s="5907"/>
      <c r="S442" s="5573"/>
      <c r="T442" s="5909"/>
      <c r="U442" s="5899"/>
      <c r="V442" s="5655"/>
      <c r="W442" s="5901"/>
      <c r="X442" s="5903"/>
      <c r="Y442" s="5905"/>
      <c r="Z442" s="5655"/>
      <c r="AA442" s="5890"/>
      <c r="AB442" s="5571"/>
      <c r="AC442" s="5573"/>
      <c r="AD442" s="5575"/>
      <c r="AE442" s="5575"/>
      <c r="AF442" s="5270" t="s">
        <v>1325</v>
      </c>
      <c r="AG442" s="4198" t="s">
        <v>117</v>
      </c>
      <c r="AH442" s="3839" t="s">
        <v>3187</v>
      </c>
      <c r="AI442" s="4483">
        <v>45748</v>
      </c>
      <c r="AJ442" s="4484">
        <v>46021</v>
      </c>
      <c r="AK442" s="4201">
        <f t="shared" si="31"/>
        <v>273</v>
      </c>
      <c r="AL442" s="3840">
        <v>0.3</v>
      </c>
      <c r="AM442" s="3826" t="s">
        <v>1605</v>
      </c>
      <c r="AN442" s="3827" t="s">
        <v>2365</v>
      </c>
      <c r="AO442" s="3827" t="s">
        <v>2366</v>
      </c>
      <c r="AP442" s="3828" t="s">
        <v>2727</v>
      </c>
      <c r="AQ442" s="3841" t="s">
        <v>2399</v>
      </c>
    </row>
    <row r="443" spans="1:43" ht="183" customHeight="1" thickTop="1" x14ac:dyDescent="0.2">
      <c r="A443" s="5645" t="s">
        <v>834</v>
      </c>
      <c r="B443" s="5604" t="s">
        <v>962</v>
      </c>
      <c r="C443" s="5604" t="s">
        <v>836</v>
      </c>
      <c r="D443" s="5604" t="s">
        <v>837</v>
      </c>
      <c r="E443" s="5606" t="s">
        <v>838</v>
      </c>
      <c r="F443" s="5604" t="s">
        <v>942</v>
      </c>
      <c r="G443" s="5604" t="s">
        <v>3422</v>
      </c>
      <c r="H443" s="5604" t="s">
        <v>875</v>
      </c>
      <c r="I443" s="5606" t="s">
        <v>957</v>
      </c>
      <c r="J443" s="5604" t="s">
        <v>979</v>
      </c>
      <c r="K443" s="5606" t="s">
        <v>980</v>
      </c>
      <c r="L443" s="5857">
        <v>0.98</v>
      </c>
      <c r="M443" s="5604" t="s">
        <v>85</v>
      </c>
      <c r="N443" s="5604" t="s">
        <v>981</v>
      </c>
      <c r="O443" s="5604" t="s">
        <v>982</v>
      </c>
      <c r="P443" s="5604" t="s">
        <v>983</v>
      </c>
      <c r="Q443" s="5606" t="s">
        <v>984</v>
      </c>
      <c r="R443" s="5895">
        <v>0.99</v>
      </c>
      <c r="S443" s="5604" t="s">
        <v>85</v>
      </c>
      <c r="T443" s="5698" t="s">
        <v>1002</v>
      </c>
      <c r="U443" s="5701" t="s">
        <v>25</v>
      </c>
      <c r="V443" s="5606" t="s">
        <v>1003</v>
      </c>
      <c r="W443" s="5897">
        <v>2.97E-3</v>
      </c>
      <c r="X443" s="5857">
        <v>0.25</v>
      </c>
      <c r="Y443" s="5604" t="s">
        <v>85</v>
      </c>
      <c r="Z443" s="5849" t="s">
        <v>178</v>
      </c>
      <c r="AA443" s="5894"/>
      <c r="AB443" s="5894"/>
      <c r="AC443" s="5604" t="s">
        <v>2542</v>
      </c>
      <c r="AD443" s="5911" t="s">
        <v>2363</v>
      </c>
      <c r="AE443" s="5911" t="s">
        <v>851</v>
      </c>
      <c r="AF443" s="4310" t="s">
        <v>2675</v>
      </c>
      <c r="AG443" s="3740" t="s">
        <v>117</v>
      </c>
      <c r="AH443" s="3842" t="s">
        <v>3188</v>
      </c>
      <c r="AI443" s="4482">
        <v>45809</v>
      </c>
      <c r="AJ443" s="4482">
        <v>45991</v>
      </c>
      <c r="AK443" s="4200">
        <f t="shared" si="31"/>
        <v>182</v>
      </c>
      <c r="AL443" s="3843">
        <v>0.7</v>
      </c>
      <c r="AM443" s="3844" t="s">
        <v>1605</v>
      </c>
      <c r="AN443" s="3822" t="s">
        <v>2365</v>
      </c>
      <c r="AO443" s="3822" t="s">
        <v>2366</v>
      </c>
      <c r="AP443" s="3835" t="s">
        <v>2727</v>
      </c>
      <c r="AQ443" s="3832" t="s">
        <v>2401</v>
      </c>
    </row>
    <row r="444" spans="1:43" ht="172.5" customHeight="1" x14ac:dyDescent="0.2">
      <c r="A444" s="5642"/>
      <c r="B444" s="5423"/>
      <c r="C444" s="5423"/>
      <c r="D444" s="5423"/>
      <c r="E444" s="5417"/>
      <c r="F444" s="5423"/>
      <c r="G444" s="5423"/>
      <c r="H444" s="5423"/>
      <c r="I444" s="5417"/>
      <c r="J444" s="5423"/>
      <c r="K444" s="5417"/>
      <c r="L444" s="5423"/>
      <c r="M444" s="5423"/>
      <c r="N444" s="5423"/>
      <c r="O444" s="5423"/>
      <c r="P444" s="5423"/>
      <c r="Q444" s="5417"/>
      <c r="R444" s="5851"/>
      <c r="S444" s="5423"/>
      <c r="T444" s="5896"/>
      <c r="U444" s="5830"/>
      <c r="V444" s="5417"/>
      <c r="W444" s="5847"/>
      <c r="X444" s="5847"/>
      <c r="Y444" s="5423"/>
      <c r="Z444" s="5849"/>
      <c r="AA444" s="5894"/>
      <c r="AB444" s="5894"/>
      <c r="AC444" s="5423"/>
      <c r="AD444" s="5911"/>
      <c r="AE444" s="5912"/>
      <c r="AF444" s="4591" t="s">
        <v>1326</v>
      </c>
      <c r="AG444" s="4183" t="s">
        <v>117</v>
      </c>
      <c r="AH444" s="3830" t="s">
        <v>3189</v>
      </c>
      <c r="AI444" s="4486">
        <v>45809</v>
      </c>
      <c r="AJ444" s="4485">
        <v>45991</v>
      </c>
      <c r="AK444" s="4202">
        <f t="shared" si="31"/>
        <v>182</v>
      </c>
      <c r="AL444" s="3845">
        <v>0.15</v>
      </c>
      <c r="AM444" s="3846" t="s">
        <v>1605</v>
      </c>
      <c r="AN444" s="3847" t="s">
        <v>2365</v>
      </c>
      <c r="AO444" s="3847" t="s">
        <v>2366</v>
      </c>
      <c r="AP444" s="3847" t="s">
        <v>2727</v>
      </c>
      <c r="AQ444" s="3817" t="s">
        <v>2401</v>
      </c>
    </row>
    <row r="445" spans="1:43" ht="117.75" customHeight="1" thickBot="1" x14ac:dyDescent="0.25">
      <c r="A445" s="5642"/>
      <c r="B445" s="5423"/>
      <c r="C445" s="5423"/>
      <c r="D445" s="5423"/>
      <c r="E445" s="5417"/>
      <c r="F445" s="5423"/>
      <c r="G445" s="5423"/>
      <c r="H445" s="5423"/>
      <c r="I445" s="5417"/>
      <c r="J445" s="5423"/>
      <c r="K445" s="5417"/>
      <c r="L445" s="5423"/>
      <c r="M445" s="5423"/>
      <c r="N445" s="5423"/>
      <c r="O445" s="5423"/>
      <c r="P445" s="5423"/>
      <c r="Q445" s="5417"/>
      <c r="R445" s="5851"/>
      <c r="S445" s="5423"/>
      <c r="T445" s="5896"/>
      <c r="U445" s="5830"/>
      <c r="V445" s="5417"/>
      <c r="W445" s="5847"/>
      <c r="X445" s="5847"/>
      <c r="Y445" s="5423"/>
      <c r="Z445" s="5849"/>
      <c r="AA445" s="5894"/>
      <c r="AB445" s="5894"/>
      <c r="AC445" s="5423"/>
      <c r="AD445" s="5911"/>
      <c r="AE445" s="5911"/>
      <c r="AF445" s="4311" t="s">
        <v>2676</v>
      </c>
      <c r="AG445" s="4183" t="s">
        <v>117</v>
      </c>
      <c r="AH445" s="3848" t="s">
        <v>3190</v>
      </c>
      <c r="AI445" s="4487">
        <v>45809</v>
      </c>
      <c r="AJ445" s="4488">
        <v>45991</v>
      </c>
      <c r="AK445" s="4128">
        <f t="shared" si="31"/>
        <v>182</v>
      </c>
      <c r="AL445" s="3845">
        <v>0.15</v>
      </c>
      <c r="AM445" s="3844" t="s">
        <v>1605</v>
      </c>
      <c r="AN445" s="3808" t="s">
        <v>2365</v>
      </c>
      <c r="AO445" s="3808" t="s">
        <v>2366</v>
      </c>
      <c r="AP445" s="3808" t="s">
        <v>2727</v>
      </c>
      <c r="AQ445" s="3849" t="s">
        <v>2401</v>
      </c>
    </row>
    <row r="446" spans="1:43" s="402" customFormat="1" ht="180.75" customHeight="1" thickTop="1" x14ac:dyDescent="0.2">
      <c r="A446" s="5632" t="s">
        <v>834</v>
      </c>
      <c r="B446" s="5477" t="s">
        <v>1004</v>
      </c>
      <c r="C446" s="5477" t="s">
        <v>836</v>
      </c>
      <c r="D446" s="5477" t="s">
        <v>837</v>
      </c>
      <c r="E446" s="5380" t="s">
        <v>838</v>
      </c>
      <c r="F446" s="5477" t="s">
        <v>942</v>
      </c>
      <c r="G446" s="5477" t="s">
        <v>3422</v>
      </c>
      <c r="H446" s="5477" t="s">
        <v>875</v>
      </c>
      <c r="I446" s="5380" t="s">
        <v>957</v>
      </c>
      <c r="J446" s="5477" t="s">
        <v>979</v>
      </c>
      <c r="K446" s="5380" t="s">
        <v>980</v>
      </c>
      <c r="L446" s="5674">
        <v>0.98</v>
      </c>
      <c r="M446" s="5477" t="s">
        <v>85</v>
      </c>
      <c r="N446" s="5477" t="s">
        <v>1005</v>
      </c>
      <c r="O446" s="5477" t="s">
        <v>1006</v>
      </c>
      <c r="P446" s="5477" t="s">
        <v>1007</v>
      </c>
      <c r="Q446" s="5380" t="s">
        <v>1008</v>
      </c>
      <c r="R446" s="5636">
        <v>0.95</v>
      </c>
      <c r="S446" s="5477" t="s">
        <v>85</v>
      </c>
      <c r="T446" s="5727" t="s">
        <v>1009</v>
      </c>
      <c r="U446" s="5670" t="s">
        <v>25</v>
      </c>
      <c r="V446" s="5380" t="s">
        <v>1010</v>
      </c>
      <c r="W446" s="5672">
        <v>3.81E-3</v>
      </c>
      <c r="X446" s="5892">
        <v>1</v>
      </c>
      <c r="Y446" s="5477" t="s">
        <v>85</v>
      </c>
      <c r="Z446" s="5676" t="s">
        <v>178</v>
      </c>
      <c r="AA446" s="5576"/>
      <c r="AB446" s="5576"/>
      <c r="AC446" s="5477" t="s">
        <v>416</v>
      </c>
      <c r="AD446" s="5564" t="s">
        <v>2363</v>
      </c>
      <c r="AE446" s="5564" t="s">
        <v>851</v>
      </c>
      <c r="AF446" s="4597" t="s">
        <v>1327</v>
      </c>
      <c r="AG446" s="4192" t="s">
        <v>117</v>
      </c>
      <c r="AH446" s="3850" t="s">
        <v>3191</v>
      </c>
      <c r="AI446" s="4489">
        <v>45689</v>
      </c>
      <c r="AJ446" s="4489">
        <v>45991</v>
      </c>
      <c r="AK446" s="4203">
        <f t="shared" si="31"/>
        <v>302</v>
      </c>
      <c r="AL446" s="3851">
        <v>0.25</v>
      </c>
      <c r="AM446" s="3852" t="s">
        <v>1613</v>
      </c>
      <c r="AN446" s="3852" t="s">
        <v>2406</v>
      </c>
      <c r="AO446" s="3853" t="s">
        <v>2825</v>
      </c>
      <c r="AP446" s="3854" t="s">
        <v>2804</v>
      </c>
      <c r="AQ446" s="3855" t="s">
        <v>2770</v>
      </c>
    </row>
    <row r="447" spans="1:43" s="402" customFormat="1" ht="253.5" customHeight="1" thickBot="1" x14ac:dyDescent="0.25">
      <c r="A447" s="5643"/>
      <c r="B447" s="5479"/>
      <c r="C447" s="5479"/>
      <c r="D447" s="5479"/>
      <c r="E447" s="5382"/>
      <c r="F447" s="5479"/>
      <c r="G447" s="5479"/>
      <c r="H447" s="5479"/>
      <c r="I447" s="5382"/>
      <c r="J447" s="5479"/>
      <c r="K447" s="5382"/>
      <c r="L447" s="5479"/>
      <c r="M447" s="5479"/>
      <c r="N447" s="5479"/>
      <c r="O447" s="5479"/>
      <c r="P447" s="5479"/>
      <c r="Q447" s="5382"/>
      <c r="R447" s="5678"/>
      <c r="S447" s="5479"/>
      <c r="T447" s="5729"/>
      <c r="U447" s="5671"/>
      <c r="V447" s="5382"/>
      <c r="W447" s="5673"/>
      <c r="X447" s="5893"/>
      <c r="Y447" s="5479"/>
      <c r="Z447" s="5677"/>
      <c r="AA447" s="5578"/>
      <c r="AB447" s="5578"/>
      <c r="AC447" s="5479"/>
      <c r="AD447" s="5891"/>
      <c r="AE447" s="5891"/>
      <c r="AF447" s="5279" t="s">
        <v>1328</v>
      </c>
      <c r="AG447" s="4193" t="s">
        <v>117</v>
      </c>
      <c r="AH447" s="3856" t="s">
        <v>3192</v>
      </c>
      <c r="AI447" s="4490">
        <v>45689</v>
      </c>
      <c r="AJ447" s="4490">
        <v>45991</v>
      </c>
      <c r="AK447" s="4128">
        <f t="shared" si="31"/>
        <v>302</v>
      </c>
      <c r="AL447" s="3857">
        <v>0.75</v>
      </c>
      <c r="AM447" s="3858" t="s">
        <v>1605</v>
      </c>
      <c r="AN447" s="3859" t="s">
        <v>2406</v>
      </c>
      <c r="AO447" s="3860" t="s">
        <v>2407</v>
      </c>
      <c r="AP447" s="3861" t="s">
        <v>2804</v>
      </c>
      <c r="AQ447" s="3862" t="s">
        <v>2770</v>
      </c>
    </row>
    <row r="448" spans="1:43" ht="144" customHeight="1" thickTop="1" x14ac:dyDescent="0.2">
      <c r="A448" s="5645" t="s">
        <v>834</v>
      </c>
      <c r="B448" s="5604" t="s">
        <v>1004</v>
      </c>
      <c r="C448" s="5604" t="s">
        <v>836</v>
      </c>
      <c r="D448" s="5604" t="s">
        <v>837</v>
      </c>
      <c r="E448" s="5606" t="s">
        <v>838</v>
      </c>
      <c r="F448" s="5604" t="s">
        <v>942</v>
      </c>
      <c r="G448" s="5604" t="s">
        <v>3422</v>
      </c>
      <c r="H448" s="5604" t="s">
        <v>875</v>
      </c>
      <c r="I448" s="5606" t="s">
        <v>957</v>
      </c>
      <c r="J448" s="5604" t="s">
        <v>979</v>
      </c>
      <c r="K448" s="5606" t="s">
        <v>980</v>
      </c>
      <c r="L448" s="5857">
        <v>0.98</v>
      </c>
      <c r="M448" s="5604" t="s">
        <v>85</v>
      </c>
      <c r="N448" s="5604" t="s">
        <v>1005</v>
      </c>
      <c r="O448" s="5604" t="s">
        <v>1006</v>
      </c>
      <c r="P448" s="5604" t="s">
        <v>1007</v>
      </c>
      <c r="Q448" s="5606" t="s">
        <v>1008</v>
      </c>
      <c r="R448" s="5887">
        <v>0.95</v>
      </c>
      <c r="S448" s="5604" t="s">
        <v>85</v>
      </c>
      <c r="T448" s="5698" t="s">
        <v>1011</v>
      </c>
      <c r="U448" s="5701" t="s">
        <v>25</v>
      </c>
      <c r="V448" s="5606" t="s">
        <v>1012</v>
      </c>
      <c r="W448" s="5888">
        <v>2.97E-3</v>
      </c>
      <c r="X448" s="5883">
        <v>0</v>
      </c>
      <c r="Y448" s="5423" t="s">
        <v>85</v>
      </c>
      <c r="Z448" s="5885" t="s">
        <v>178</v>
      </c>
      <c r="AA448" s="5886"/>
      <c r="AB448" s="5886"/>
      <c r="AC448" s="5604" t="s">
        <v>416</v>
      </c>
      <c r="AD448" s="5464" t="s">
        <v>2363</v>
      </c>
      <c r="AE448" s="5464" t="s">
        <v>851</v>
      </c>
      <c r="AF448" s="3517" t="s">
        <v>1329</v>
      </c>
      <c r="AG448" s="3740" t="s">
        <v>117</v>
      </c>
      <c r="AH448" s="3863" t="s">
        <v>3193</v>
      </c>
      <c r="AI448" s="4491">
        <v>45689</v>
      </c>
      <c r="AJ448" s="4491">
        <v>45899</v>
      </c>
      <c r="AK448" s="4203">
        <f t="shared" si="31"/>
        <v>210</v>
      </c>
      <c r="AL448" s="3851">
        <v>0.75</v>
      </c>
      <c r="AM448" s="3861" t="s">
        <v>1605</v>
      </c>
      <c r="AN448" s="3864" t="s">
        <v>2406</v>
      </c>
      <c r="AO448" s="3853" t="s">
        <v>2407</v>
      </c>
      <c r="AP448" s="3854" t="s">
        <v>2804</v>
      </c>
      <c r="AQ448" s="3855" t="s">
        <v>2770</v>
      </c>
    </row>
    <row r="449" spans="1:43" ht="236.25" customHeight="1" thickBot="1" x14ac:dyDescent="0.25">
      <c r="A449" s="5643"/>
      <c r="B449" s="5479"/>
      <c r="C449" s="5479"/>
      <c r="D449" s="5479"/>
      <c r="E449" s="5382"/>
      <c r="F449" s="5479"/>
      <c r="G449" s="5479"/>
      <c r="H449" s="5479"/>
      <c r="I449" s="5382"/>
      <c r="J449" s="5479"/>
      <c r="K449" s="5382"/>
      <c r="L449" s="5479"/>
      <c r="M449" s="5479"/>
      <c r="N449" s="5479"/>
      <c r="O449" s="5479"/>
      <c r="P449" s="5479"/>
      <c r="Q449" s="5382"/>
      <c r="R449" s="5678"/>
      <c r="S449" s="5479"/>
      <c r="T449" s="5729"/>
      <c r="U449" s="5671"/>
      <c r="V449" s="5382"/>
      <c r="W449" s="5856"/>
      <c r="X449" s="5884"/>
      <c r="Y449" s="5424"/>
      <c r="Z449" s="5677"/>
      <c r="AA449" s="5578"/>
      <c r="AB449" s="5578"/>
      <c r="AC449" s="5479"/>
      <c r="AD449" s="5431"/>
      <c r="AE449" s="5431"/>
      <c r="AF449" s="4595" t="s">
        <v>1330</v>
      </c>
      <c r="AG449" s="3747" t="s">
        <v>117</v>
      </c>
      <c r="AH449" s="3865" t="s">
        <v>3194</v>
      </c>
      <c r="AI449" s="4492">
        <v>45689</v>
      </c>
      <c r="AJ449" s="4493">
        <v>45991</v>
      </c>
      <c r="AK449" s="4128">
        <f t="shared" si="31"/>
        <v>302</v>
      </c>
      <c r="AL449" s="3857">
        <v>0.25</v>
      </c>
      <c r="AM449" s="3866" t="s">
        <v>1605</v>
      </c>
      <c r="AN449" s="3867" t="s">
        <v>2406</v>
      </c>
      <c r="AO449" s="3860" t="s">
        <v>2407</v>
      </c>
      <c r="AP449" s="3861" t="s">
        <v>2804</v>
      </c>
      <c r="AQ449" s="3862" t="s">
        <v>2770</v>
      </c>
    </row>
    <row r="450" spans="1:43" s="402" customFormat="1" ht="249.75" customHeight="1" thickTop="1" x14ac:dyDescent="0.2">
      <c r="A450" s="5632" t="s">
        <v>834</v>
      </c>
      <c r="B450" s="5477" t="s">
        <v>1004</v>
      </c>
      <c r="C450" s="5477" t="s">
        <v>836</v>
      </c>
      <c r="D450" s="5477" t="s">
        <v>837</v>
      </c>
      <c r="E450" s="5380" t="s">
        <v>838</v>
      </c>
      <c r="F450" s="5477" t="s">
        <v>942</v>
      </c>
      <c r="G450" s="5477" t="s">
        <v>3422</v>
      </c>
      <c r="H450" s="5477" t="s">
        <v>875</v>
      </c>
      <c r="I450" s="5380" t="s">
        <v>957</v>
      </c>
      <c r="J450" s="5477" t="s">
        <v>979</v>
      </c>
      <c r="K450" s="5380" t="s">
        <v>980</v>
      </c>
      <c r="L450" s="5674">
        <v>0.98</v>
      </c>
      <c r="M450" s="5477" t="s">
        <v>85</v>
      </c>
      <c r="N450" s="5477" t="s">
        <v>1005</v>
      </c>
      <c r="O450" s="5477" t="s">
        <v>1006</v>
      </c>
      <c r="P450" s="5477" t="s">
        <v>1007</v>
      </c>
      <c r="Q450" s="5380" t="s">
        <v>1008</v>
      </c>
      <c r="R450" s="5636">
        <v>0.95</v>
      </c>
      <c r="S450" s="5477" t="s">
        <v>85</v>
      </c>
      <c r="T450" s="5727" t="s">
        <v>1013</v>
      </c>
      <c r="U450" s="5670" t="s">
        <v>25</v>
      </c>
      <c r="V450" s="5380" t="s">
        <v>1014</v>
      </c>
      <c r="W450" s="5878">
        <v>2.97E-3</v>
      </c>
      <c r="X450" s="5674">
        <v>0.25</v>
      </c>
      <c r="Y450" s="5875" t="s">
        <v>85</v>
      </c>
      <c r="Z450" s="5676" t="s">
        <v>178</v>
      </c>
      <c r="AA450" s="5576"/>
      <c r="AB450" s="5576"/>
      <c r="AC450" s="5477" t="s">
        <v>416</v>
      </c>
      <c r="AD450" s="5569" t="s">
        <v>2363</v>
      </c>
      <c r="AE450" s="5569" t="s">
        <v>851</v>
      </c>
      <c r="AF450" s="3517" t="s">
        <v>1331</v>
      </c>
      <c r="AG450" s="3740" t="s">
        <v>117</v>
      </c>
      <c r="AH450" s="3868" t="s">
        <v>3195</v>
      </c>
      <c r="AI450" s="4494">
        <v>45689</v>
      </c>
      <c r="AJ450" s="4495">
        <v>45747</v>
      </c>
      <c r="AK450" s="3473">
        <f t="shared" si="31"/>
        <v>58</v>
      </c>
      <c r="AL450" s="3851">
        <v>0.75</v>
      </c>
      <c r="AM450" s="3869" t="s">
        <v>1605</v>
      </c>
      <c r="AN450" s="3861" t="s">
        <v>2406</v>
      </c>
      <c r="AO450" s="3854" t="s">
        <v>2407</v>
      </c>
      <c r="AP450" s="3853" t="s">
        <v>2804</v>
      </c>
      <c r="AQ450" s="3870" t="s">
        <v>2770</v>
      </c>
    </row>
    <row r="451" spans="1:43" s="402" customFormat="1" ht="165" customHeight="1" thickBot="1" x14ac:dyDescent="0.25">
      <c r="A451" s="5643"/>
      <c r="B451" s="5479"/>
      <c r="C451" s="5479"/>
      <c r="D451" s="5479"/>
      <c r="E451" s="5382"/>
      <c r="F451" s="5479"/>
      <c r="G451" s="5479"/>
      <c r="H451" s="5479"/>
      <c r="I451" s="5382"/>
      <c r="J451" s="5479"/>
      <c r="K451" s="5382"/>
      <c r="L451" s="5479"/>
      <c r="M451" s="5479"/>
      <c r="N451" s="5479"/>
      <c r="O451" s="5479"/>
      <c r="P451" s="5479"/>
      <c r="Q451" s="5382"/>
      <c r="R451" s="5678"/>
      <c r="S451" s="5479"/>
      <c r="T451" s="5729"/>
      <c r="U451" s="5671"/>
      <c r="V451" s="5382"/>
      <c r="W451" s="5856"/>
      <c r="X451" s="5675"/>
      <c r="Y451" s="5424"/>
      <c r="Z451" s="5677"/>
      <c r="AA451" s="5578"/>
      <c r="AB451" s="5578"/>
      <c r="AC451" s="5479"/>
      <c r="AD451" s="5431"/>
      <c r="AE451" s="5431"/>
      <c r="AF451" s="4313" t="s">
        <v>1332</v>
      </c>
      <c r="AG451" s="4185" t="s">
        <v>117</v>
      </c>
      <c r="AH451" s="3871" t="s">
        <v>3196</v>
      </c>
      <c r="AI451" s="4492">
        <v>45689</v>
      </c>
      <c r="AJ451" s="4496">
        <v>45747</v>
      </c>
      <c r="AK451" s="4204">
        <f t="shared" si="31"/>
        <v>58</v>
      </c>
      <c r="AL451" s="3857">
        <v>0.25</v>
      </c>
      <c r="AM451" s="3872" t="s">
        <v>1605</v>
      </c>
      <c r="AN451" s="3873" t="s">
        <v>2406</v>
      </c>
      <c r="AO451" s="3861" t="s">
        <v>2407</v>
      </c>
      <c r="AP451" s="3860" t="s">
        <v>2804</v>
      </c>
      <c r="AQ451" s="3874" t="s">
        <v>2770</v>
      </c>
    </row>
    <row r="452" spans="1:43" s="402" customFormat="1" ht="324" customHeight="1" thickTop="1" x14ac:dyDescent="0.2">
      <c r="A452" s="5632" t="s">
        <v>834</v>
      </c>
      <c r="B452" s="5477" t="s">
        <v>1004</v>
      </c>
      <c r="C452" s="5477" t="s">
        <v>836</v>
      </c>
      <c r="D452" s="5477" t="s">
        <v>837</v>
      </c>
      <c r="E452" s="5380" t="s">
        <v>838</v>
      </c>
      <c r="F452" s="5477" t="s">
        <v>942</v>
      </c>
      <c r="G452" s="5477" t="s">
        <v>3422</v>
      </c>
      <c r="H452" s="5477" t="s">
        <v>875</v>
      </c>
      <c r="I452" s="5380" t="s">
        <v>957</v>
      </c>
      <c r="J452" s="5477" t="s">
        <v>979</v>
      </c>
      <c r="K452" s="5380" t="s">
        <v>980</v>
      </c>
      <c r="L452" s="5674">
        <v>0.98</v>
      </c>
      <c r="M452" s="5477" t="s">
        <v>85</v>
      </c>
      <c r="N452" s="5477" t="s">
        <v>1005</v>
      </c>
      <c r="O452" s="5477" t="s">
        <v>1006</v>
      </c>
      <c r="P452" s="5477" t="s">
        <v>1007</v>
      </c>
      <c r="Q452" s="5380" t="s">
        <v>1008</v>
      </c>
      <c r="R452" s="5636">
        <v>0.95</v>
      </c>
      <c r="S452" s="5477" t="s">
        <v>85</v>
      </c>
      <c r="T452" s="5727" t="s">
        <v>1015</v>
      </c>
      <c r="U452" s="5670" t="s">
        <v>25</v>
      </c>
      <c r="V452" s="5380" t="s">
        <v>1016</v>
      </c>
      <c r="W452" s="5878">
        <v>3.81E-3</v>
      </c>
      <c r="X452" s="5674">
        <v>0.25</v>
      </c>
      <c r="Y452" s="5875" t="s">
        <v>85</v>
      </c>
      <c r="Z452" s="5676" t="s">
        <v>178</v>
      </c>
      <c r="AA452" s="5576"/>
      <c r="AB452" s="5576"/>
      <c r="AC452" s="5477" t="s">
        <v>416</v>
      </c>
      <c r="AD452" s="5569" t="s">
        <v>2404</v>
      </c>
      <c r="AE452" s="5569" t="s">
        <v>851</v>
      </c>
      <c r="AF452" s="4597" t="s">
        <v>1333</v>
      </c>
      <c r="AG452" s="3875" t="s">
        <v>117</v>
      </c>
      <c r="AH452" s="3876" t="s">
        <v>3197</v>
      </c>
      <c r="AI452" s="4494">
        <v>45689</v>
      </c>
      <c r="AJ452" s="4491">
        <v>45991</v>
      </c>
      <c r="AK452" s="5251">
        <f t="shared" si="31"/>
        <v>302</v>
      </c>
      <c r="AL452" s="3851">
        <v>0.5</v>
      </c>
      <c r="AM452" s="3877" t="s">
        <v>1605</v>
      </c>
      <c r="AN452" s="3878" t="s">
        <v>2406</v>
      </c>
      <c r="AO452" s="3853" t="s">
        <v>2407</v>
      </c>
      <c r="AP452" s="3854" t="s">
        <v>2804</v>
      </c>
      <c r="AQ452" s="3855" t="s">
        <v>2770</v>
      </c>
    </row>
    <row r="453" spans="1:43" s="402" customFormat="1" ht="336" customHeight="1" thickBot="1" x14ac:dyDescent="0.25">
      <c r="A453" s="5643"/>
      <c r="B453" s="5479"/>
      <c r="C453" s="5479"/>
      <c r="D453" s="5479"/>
      <c r="E453" s="5382"/>
      <c r="F453" s="5479"/>
      <c r="G453" s="5479"/>
      <c r="H453" s="5479"/>
      <c r="I453" s="5382"/>
      <c r="J453" s="5479"/>
      <c r="K453" s="5382"/>
      <c r="L453" s="5479"/>
      <c r="M453" s="5479"/>
      <c r="N453" s="5479"/>
      <c r="O453" s="5479"/>
      <c r="P453" s="5479"/>
      <c r="Q453" s="5382"/>
      <c r="R453" s="5678"/>
      <c r="S453" s="5479"/>
      <c r="T453" s="5729"/>
      <c r="U453" s="5671"/>
      <c r="V453" s="5382"/>
      <c r="W453" s="5856"/>
      <c r="X453" s="5675"/>
      <c r="Y453" s="5424"/>
      <c r="Z453" s="5677"/>
      <c r="AA453" s="5578"/>
      <c r="AB453" s="5578"/>
      <c r="AC453" s="5479"/>
      <c r="AD453" s="5431"/>
      <c r="AE453" s="5431"/>
      <c r="AF453" s="4313" t="s">
        <v>1334</v>
      </c>
      <c r="AG453" s="3747" t="s">
        <v>117</v>
      </c>
      <c r="AH453" s="3879" t="s">
        <v>3378</v>
      </c>
      <c r="AI453" s="4492">
        <v>45689</v>
      </c>
      <c r="AJ453" s="4492">
        <v>45869</v>
      </c>
      <c r="AK453" s="3352">
        <f t="shared" si="31"/>
        <v>180</v>
      </c>
      <c r="AL453" s="3857">
        <v>0.5</v>
      </c>
      <c r="AM453" s="3872" t="s">
        <v>1605</v>
      </c>
      <c r="AN453" s="3859" t="s">
        <v>2406</v>
      </c>
      <c r="AO453" s="3860" t="s">
        <v>2407</v>
      </c>
      <c r="AP453" s="3861" t="s">
        <v>2804</v>
      </c>
      <c r="AQ453" s="3862" t="s">
        <v>2770</v>
      </c>
    </row>
    <row r="454" spans="1:43" ht="267.75" customHeight="1" thickTop="1" x14ac:dyDescent="0.2">
      <c r="A454" s="5632" t="s">
        <v>834</v>
      </c>
      <c r="B454" s="5477" t="s">
        <v>1004</v>
      </c>
      <c r="C454" s="5477" t="s">
        <v>836</v>
      </c>
      <c r="D454" s="5477" t="s">
        <v>837</v>
      </c>
      <c r="E454" s="5380" t="s">
        <v>838</v>
      </c>
      <c r="F454" s="5477" t="s">
        <v>942</v>
      </c>
      <c r="G454" s="5477" t="s">
        <v>3422</v>
      </c>
      <c r="H454" s="5477" t="s">
        <v>875</v>
      </c>
      <c r="I454" s="5380" t="s">
        <v>957</v>
      </c>
      <c r="J454" s="5477" t="s">
        <v>979</v>
      </c>
      <c r="K454" s="5380" t="s">
        <v>980</v>
      </c>
      <c r="L454" s="5674">
        <v>0.98</v>
      </c>
      <c r="M454" s="5477" t="s">
        <v>85</v>
      </c>
      <c r="N454" s="5477" t="s">
        <v>1005</v>
      </c>
      <c r="O454" s="5477" t="s">
        <v>1006</v>
      </c>
      <c r="P454" s="5477" t="s">
        <v>1007</v>
      </c>
      <c r="Q454" s="5380" t="s">
        <v>1008</v>
      </c>
      <c r="R454" s="5636">
        <v>0.95</v>
      </c>
      <c r="S454" s="5477" t="s">
        <v>85</v>
      </c>
      <c r="T454" s="5727" t="s">
        <v>1017</v>
      </c>
      <c r="U454" s="5670" t="s">
        <v>25</v>
      </c>
      <c r="V454" s="5380" t="s">
        <v>1018</v>
      </c>
      <c r="W454" s="5878">
        <v>3.81E-3</v>
      </c>
      <c r="X454" s="5674">
        <v>0.25</v>
      </c>
      <c r="Y454" s="5875" t="s">
        <v>85</v>
      </c>
      <c r="Z454" s="5676" t="s">
        <v>178</v>
      </c>
      <c r="AA454" s="5879">
        <v>792000000</v>
      </c>
      <c r="AB454" s="5881">
        <v>792000000</v>
      </c>
      <c r="AC454" s="5477" t="s">
        <v>416</v>
      </c>
      <c r="AD454" s="5569" t="s">
        <v>2363</v>
      </c>
      <c r="AE454" s="5569" t="s">
        <v>851</v>
      </c>
      <c r="AF454" s="4597" t="s">
        <v>1335</v>
      </c>
      <c r="AG454" s="3740" t="s">
        <v>117</v>
      </c>
      <c r="AH454" s="3863" t="s">
        <v>3230</v>
      </c>
      <c r="AI454" s="4494">
        <v>45689</v>
      </c>
      <c r="AJ454" s="4497">
        <v>45869</v>
      </c>
      <c r="AK454" s="3357">
        <f t="shared" si="31"/>
        <v>180</v>
      </c>
      <c r="AL454" s="3851">
        <v>0.25</v>
      </c>
      <c r="AM454" s="3861" t="s">
        <v>1605</v>
      </c>
      <c r="AN454" s="3861" t="s">
        <v>2406</v>
      </c>
      <c r="AO454" s="3880" t="s">
        <v>2407</v>
      </c>
      <c r="AP454" s="3880" t="s">
        <v>2804</v>
      </c>
      <c r="AQ454" s="3855" t="s">
        <v>2770</v>
      </c>
    </row>
    <row r="455" spans="1:43" ht="202.5" customHeight="1" thickBot="1" x14ac:dyDescent="0.25">
      <c r="A455" s="5643"/>
      <c r="B455" s="5479"/>
      <c r="C455" s="5479"/>
      <c r="D455" s="5479"/>
      <c r="E455" s="5382"/>
      <c r="F455" s="5479"/>
      <c r="G455" s="5479"/>
      <c r="H455" s="5479"/>
      <c r="I455" s="5382"/>
      <c r="J455" s="5479"/>
      <c r="K455" s="5382"/>
      <c r="L455" s="5479"/>
      <c r="M455" s="5479"/>
      <c r="N455" s="5479"/>
      <c r="O455" s="5479"/>
      <c r="P455" s="5479"/>
      <c r="Q455" s="5382"/>
      <c r="R455" s="5678"/>
      <c r="S455" s="5479"/>
      <c r="T455" s="5729"/>
      <c r="U455" s="5671"/>
      <c r="V455" s="5382"/>
      <c r="W455" s="5856"/>
      <c r="X455" s="5675"/>
      <c r="Y455" s="5424"/>
      <c r="Z455" s="5677"/>
      <c r="AA455" s="5880"/>
      <c r="AB455" s="5882"/>
      <c r="AC455" s="5479"/>
      <c r="AD455" s="5431"/>
      <c r="AE455" s="5431"/>
      <c r="AF455" s="4595" t="s">
        <v>1336</v>
      </c>
      <c r="AG455" s="3747" t="s">
        <v>117</v>
      </c>
      <c r="AH455" s="3865" t="s">
        <v>3231</v>
      </c>
      <c r="AI455" s="4493">
        <v>45689</v>
      </c>
      <c r="AJ455" s="4493">
        <v>45991</v>
      </c>
      <c r="AK455" s="4128">
        <f t="shared" si="31"/>
        <v>302</v>
      </c>
      <c r="AL455" s="3857">
        <v>0.75</v>
      </c>
      <c r="AM455" s="3866" t="s">
        <v>1605</v>
      </c>
      <c r="AN455" s="3859" t="s">
        <v>2406</v>
      </c>
      <c r="AO455" s="3861" t="s">
        <v>2407</v>
      </c>
      <c r="AP455" s="3861" t="s">
        <v>2804</v>
      </c>
      <c r="AQ455" s="3881" t="s">
        <v>2770</v>
      </c>
    </row>
    <row r="456" spans="1:43" ht="228" customHeight="1" thickTop="1" x14ac:dyDescent="0.2">
      <c r="A456" s="5632" t="s">
        <v>834</v>
      </c>
      <c r="B456" s="5477" t="s">
        <v>1004</v>
      </c>
      <c r="C456" s="5477" t="s">
        <v>836</v>
      </c>
      <c r="D456" s="5477" t="s">
        <v>837</v>
      </c>
      <c r="E456" s="5380" t="s">
        <v>838</v>
      </c>
      <c r="F456" s="5477" t="s">
        <v>942</v>
      </c>
      <c r="G456" s="5477" t="s">
        <v>3422</v>
      </c>
      <c r="H456" s="5477" t="s">
        <v>875</v>
      </c>
      <c r="I456" s="5380" t="s">
        <v>957</v>
      </c>
      <c r="J456" s="5477" t="s">
        <v>979</v>
      </c>
      <c r="K456" s="5380" t="s">
        <v>980</v>
      </c>
      <c r="L456" s="5674">
        <v>0.98</v>
      </c>
      <c r="M456" s="5477" t="s">
        <v>85</v>
      </c>
      <c r="N456" s="5477" t="s">
        <v>1005</v>
      </c>
      <c r="O456" s="5477" t="s">
        <v>1006</v>
      </c>
      <c r="P456" s="5477" t="s">
        <v>1007</v>
      </c>
      <c r="Q456" s="5380" t="s">
        <v>1008</v>
      </c>
      <c r="R456" s="5636">
        <v>0.95</v>
      </c>
      <c r="S456" s="5477" t="s">
        <v>85</v>
      </c>
      <c r="T456" s="5727" t="s">
        <v>1019</v>
      </c>
      <c r="U456" s="5670" t="s">
        <v>25</v>
      </c>
      <c r="V456" s="5380" t="s">
        <v>1020</v>
      </c>
      <c r="W456" s="5878">
        <v>2.97E-3</v>
      </c>
      <c r="X456" s="5674">
        <v>0.25</v>
      </c>
      <c r="Y456" s="5875" t="s">
        <v>85</v>
      </c>
      <c r="Z456" s="5676" t="s">
        <v>178</v>
      </c>
      <c r="AA456" s="5576"/>
      <c r="AB456" s="5576"/>
      <c r="AC456" s="5477" t="s">
        <v>416</v>
      </c>
      <c r="AD456" s="5569" t="s">
        <v>2363</v>
      </c>
      <c r="AE456" s="5569" t="s">
        <v>851</v>
      </c>
      <c r="AF456" s="3517" t="s">
        <v>1337</v>
      </c>
      <c r="AG456" s="3740" t="s">
        <v>117</v>
      </c>
      <c r="AH456" s="3863" t="s">
        <v>3232</v>
      </c>
      <c r="AI456" s="4491">
        <v>45689</v>
      </c>
      <c r="AJ456" s="4491">
        <v>45991</v>
      </c>
      <c r="AK456" s="4203">
        <f t="shared" si="31"/>
        <v>302</v>
      </c>
      <c r="AL456" s="3851">
        <v>0.75</v>
      </c>
      <c r="AM456" s="3861" t="s">
        <v>1613</v>
      </c>
      <c r="AN456" s="3861" t="s">
        <v>2406</v>
      </c>
      <c r="AO456" s="3853" t="s">
        <v>2407</v>
      </c>
      <c r="AP456" s="3853" t="s">
        <v>2804</v>
      </c>
      <c r="AQ456" s="3855" t="s">
        <v>2770</v>
      </c>
    </row>
    <row r="457" spans="1:43" ht="175.5" customHeight="1" thickBot="1" x14ac:dyDescent="0.25">
      <c r="A457" s="5643"/>
      <c r="B457" s="5479"/>
      <c r="C457" s="5479"/>
      <c r="D457" s="5479"/>
      <c r="E457" s="5382"/>
      <c r="F457" s="5479"/>
      <c r="G457" s="5479"/>
      <c r="H457" s="5479"/>
      <c r="I457" s="5382"/>
      <c r="J457" s="5479"/>
      <c r="K457" s="5382"/>
      <c r="L457" s="5479"/>
      <c r="M457" s="5479"/>
      <c r="N457" s="5479"/>
      <c r="O457" s="5479"/>
      <c r="P457" s="5479"/>
      <c r="Q457" s="5382"/>
      <c r="R457" s="5678"/>
      <c r="S457" s="5479"/>
      <c r="T457" s="5729"/>
      <c r="U457" s="5671"/>
      <c r="V457" s="5382"/>
      <c r="W457" s="5856"/>
      <c r="X457" s="5675"/>
      <c r="Y457" s="5424"/>
      <c r="Z457" s="5876"/>
      <c r="AA457" s="5877"/>
      <c r="AB457" s="5877"/>
      <c r="AC457" s="5789"/>
      <c r="AD457" s="5431"/>
      <c r="AE457" s="5431"/>
      <c r="AF457" s="4595" t="s">
        <v>1338</v>
      </c>
      <c r="AG457" s="3747" t="s">
        <v>117</v>
      </c>
      <c r="AH457" s="3865" t="s">
        <v>3233</v>
      </c>
      <c r="AI457" s="4493">
        <v>45689</v>
      </c>
      <c r="AJ457" s="4493">
        <v>45991</v>
      </c>
      <c r="AK457" s="4128">
        <f t="shared" si="31"/>
        <v>302</v>
      </c>
      <c r="AL457" s="3857">
        <v>0.25</v>
      </c>
      <c r="AM457" s="3866" t="s">
        <v>1605</v>
      </c>
      <c r="AN457" s="3873" t="s">
        <v>2406</v>
      </c>
      <c r="AO457" s="3867" t="s">
        <v>2407</v>
      </c>
      <c r="AP457" s="3867" t="s">
        <v>2804</v>
      </c>
      <c r="AQ457" s="3882" t="s">
        <v>2770</v>
      </c>
    </row>
    <row r="458" spans="1:43" s="402" customFormat="1" ht="105" customHeight="1" thickTop="1" x14ac:dyDescent="0.2">
      <c r="A458" s="5632" t="s">
        <v>834</v>
      </c>
      <c r="B458" s="5477" t="s">
        <v>835</v>
      </c>
      <c r="C458" s="5477" t="s">
        <v>836</v>
      </c>
      <c r="D458" s="5477" t="s">
        <v>837</v>
      </c>
      <c r="E458" s="5380" t="s">
        <v>838</v>
      </c>
      <c r="F458" s="5477" t="s">
        <v>839</v>
      </c>
      <c r="G458" s="5477" t="s">
        <v>3423</v>
      </c>
      <c r="H458" s="5477" t="s">
        <v>904</v>
      </c>
      <c r="I458" s="5380" t="s">
        <v>842</v>
      </c>
      <c r="J458" s="5477" t="s">
        <v>843</v>
      </c>
      <c r="K458" s="5380" t="s">
        <v>844</v>
      </c>
      <c r="L458" s="5674">
        <v>0.75</v>
      </c>
      <c r="M458" s="5477" t="s">
        <v>85</v>
      </c>
      <c r="N458" s="5477" t="s">
        <v>845</v>
      </c>
      <c r="O458" s="5477" t="s">
        <v>846</v>
      </c>
      <c r="P458" s="5477" t="s">
        <v>847</v>
      </c>
      <c r="Q458" s="5380" t="s">
        <v>848</v>
      </c>
      <c r="R458" s="5873">
        <v>1</v>
      </c>
      <c r="S458" s="5477" t="s">
        <v>85</v>
      </c>
      <c r="T458" s="5727" t="s">
        <v>849</v>
      </c>
      <c r="U458" s="5670" t="s">
        <v>25</v>
      </c>
      <c r="V458" s="5380" t="s">
        <v>850</v>
      </c>
      <c r="W458" s="5846">
        <v>3.81E-3</v>
      </c>
      <c r="X458" s="5674">
        <v>0.25</v>
      </c>
      <c r="Y458" s="5477" t="s">
        <v>85</v>
      </c>
      <c r="Z458" s="5380" t="s">
        <v>178</v>
      </c>
      <c r="AA458" s="5567"/>
      <c r="AB458" s="5567"/>
      <c r="AC458" s="5477" t="s">
        <v>416</v>
      </c>
      <c r="AD458" s="5564" t="s">
        <v>2363</v>
      </c>
      <c r="AE458" s="5564" t="s">
        <v>851</v>
      </c>
      <c r="AF458" s="3517" t="s">
        <v>1339</v>
      </c>
      <c r="AG458" s="3740" t="s">
        <v>117</v>
      </c>
      <c r="AH458" s="3040" t="s">
        <v>3198</v>
      </c>
      <c r="AI458" s="4498">
        <v>45689</v>
      </c>
      <c r="AJ458" s="4498">
        <v>45991</v>
      </c>
      <c r="AK458" s="3473">
        <f t="shared" si="31"/>
        <v>302</v>
      </c>
      <c r="AL458" s="3041">
        <v>0.2</v>
      </c>
      <c r="AM458" s="3042" t="s">
        <v>1605</v>
      </c>
      <c r="AN458" s="3043" t="s">
        <v>2422</v>
      </c>
      <c r="AO458" s="3044" t="s">
        <v>2423</v>
      </c>
      <c r="AP458" s="3043" t="s">
        <v>2424</v>
      </c>
      <c r="AQ458" s="3045" t="s">
        <v>2425</v>
      </c>
    </row>
    <row r="459" spans="1:43" s="402" customFormat="1" ht="87.75" customHeight="1" x14ac:dyDescent="0.2">
      <c r="A459" s="5633"/>
      <c r="B459" s="5478"/>
      <c r="C459" s="5478"/>
      <c r="D459" s="5478"/>
      <c r="E459" s="5381"/>
      <c r="F459" s="5478"/>
      <c r="G459" s="5478"/>
      <c r="H459" s="5478"/>
      <c r="I459" s="5381"/>
      <c r="J459" s="5478"/>
      <c r="K459" s="5381"/>
      <c r="L459" s="5478"/>
      <c r="M459" s="5478"/>
      <c r="N459" s="5478"/>
      <c r="O459" s="5478"/>
      <c r="P459" s="5478"/>
      <c r="Q459" s="5381"/>
      <c r="R459" s="5874"/>
      <c r="S459" s="5478"/>
      <c r="T459" s="5728"/>
      <c r="U459" s="5713"/>
      <c r="V459" s="5381"/>
      <c r="W459" s="5847"/>
      <c r="X459" s="5872"/>
      <c r="Y459" s="5478"/>
      <c r="Z459" s="5381"/>
      <c r="AA459" s="5568"/>
      <c r="AB459" s="5568"/>
      <c r="AC459" s="5478"/>
      <c r="AD459" s="5565"/>
      <c r="AE459" s="5565"/>
      <c r="AF459" s="4597" t="s">
        <v>1340</v>
      </c>
      <c r="AG459" s="4183" t="s">
        <v>117</v>
      </c>
      <c r="AH459" s="3040" t="s">
        <v>3199</v>
      </c>
      <c r="AI459" s="4499">
        <v>45689</v>
      </c>
      <c r="AJ459" s="4499">
        <v>45991</v>
      </c>
      <c r="AK459" s="4205">
        <f t="shared" si="31"/>
        <v>302</v>
      </c>
      <c r="AL459" s="3046">
        <v>0.2</v>
      </c>
      <c r="AM459" s="3042" t="s">
        <v>1605</v>
      </c>
      <c r="AN459" s="3044" t="s">
        <v>2422</v>
      </c>
      <c r="AO459" s="3044" t="s">
        <v>2423</v>
      </c>
      <c r="AP459" s="3044" t="s">
        <v>2424</v>
      </c>
      <c r="AQ459" s="3047" t="s">
        <v>2425</v>
      </c>
    </row>
    <row r="460" spans="1:43" s="402" customFormat="1" ht="87" customHeight="1" x14ac:dyDescent="0.2">
      <c r="A460" s="5633"/>
      <c r="B460" s="5478"/>
      <c r="C460" s="5478"/>
      <c r="D460" s="5478"/>
      <c r="E460" s="5381"/>
      <c r="F460" s="5478"/>
      <c r="G460" s="5478"/>
      <c r="H460" s="5478"/>
      <c r="I460" s="5381"/>
      <c r="J460" s="5478"/>
      <c r="K460" s="5381"/>
      <c r="L460" s="5478"/>
      <c r="M460" s="5478"/>
      <c r="N460" s="5478"/>
      <c r="O460" s="5478"/>
      <c r="P460" s="5478"/>
      <c r="Q460" s="5381"/>
      <c r="R460" s="5874"/>
      <c r="S460" s="5478"/>
      <c r="T460" s="5728"/>
      <c r="U460" s="5713"/>
      <c r="V460" s="5381"/>
      <c r="W460" s="5847"/>
      <c r="X460" s="5872"/>
      <c r="Y460" s="5478"/>
      <c r="Z460" s="5381"/>
      <c r="AA460" s="5568"/>
      <c r="AB460" s="5568"/>
      <c r="AC460" s="5478"/>
      <c r="AD460" s="5565"/>
      <c r="AE460" s="5565"/>
      <c r="AF460" s="5239" t="s">
        <v>1341</v>
      </c>
      <c r="AG460" s="4183" t="s">
        <v>117</v>
      </c>
      <c r="AH460" s="3040" t="s">
        <v>3200</v>
      </c>
      <c r="AI460" s="4500">
        <v>45689</v>
      </c>
      <c r="AJ460" s="4499">
        <v>45991</v>
      </c>
      <c r="AK460" s="4205">
        <f t="shared" si="31"/>
        <v>302</v>
      </c>
      <c r="AL460" s="3046">
        <v>0.2</v>
      </c>
      <c r="AM460" s="3042" t="s">
        <v>1605</v>
      </c>
      <c r="AN460" s="3044" t="s">
        <v>2422</v>
      </c>
      <c r="AO460" s="3044" t="s">
        <v>2423</v>
      </c>
      <c r="AP460" s="3044" t="s">
        <v>2424</v>
      </c>
      <c r="AQ460" s="3047" t="s">
        <v>2425</v>
      </c>
    </row>
    <row r="461" spans="1:43" s="402" customFormat="1" ht="97.5" customHeight="1" x14ac:dyDescent="0.2">
      <c r="A461" s="5633"/>
      <c r="B461" s="5478"/>
      <c r="C461" s="5478"/>
      <c r="D461" s="5478"/>
      <c r="E461" s="5381"/>
      <c r="F461" s="5478"/>
      <c r="G461" s="5478"/>
      <c r="H461" s="5478"/>
      <c r="I461" s="5381"/>
      <c r="J461" s="5478"/>
      <c r="K461" s="5381"/>
      <c r="L461" s="5478"/>
      <c r="M461" s="5478"/>
      <c r="N461" s="5478"/>
      <c r="O461" s="5478"/>
      <c r="P461" s="5478"/>
      <c r="Q461" s="5381"/>
      <c r="R461" s="5874"/>
      <c r="S461" s="5478"/>
      <c r="T461" s="5728"/>
      <c r="U461" s="5713"/>
      <c r="V461" s="5381"/>
      <c r="W461" s="5847"/>
      <c r="X461" s="5872"/>
      <c r="Y461" s="5478"/>
      <c r="Z461" s="5381"/>
      <c r="AA461" s="5568"/>
      <c r="AB461" s="5568"/>
      <c r="AC461" s="5478"/>
      <c r="AD461" s="5565"/>
      <c r="AE461" s="5565"/>
      <c r="AF461" s="4597" t="s">
        <v>1342</v>
      </c>
      <c r="AG461" s="4183" t="s">
        <v>117</v>
      </c>
      <c r="AH461" s="3048" t="s">
        <v>3201</v>
      </c>
      <c r="AI461" s="4501">
        <v>45689</v>
      </c>
      <c r="AJ461" s="4501">
        <v>45991</v>
      </c>
      <c r="AK461" s="4205">
        <f t="shared" si="31"/>
        <v>302</v>
      </c>
      <c r="AL461" s="3049">
        <v>0.2</v>
      </c>
      <c r="AM461" s="3042" t="s">
        <v>1605</v>
      </c>
      <c r="AN461" s="3044" t="s">
        <v>2422</v>
      </c>
      <c r="AO461" s="3044" t="s">
        <v>2423</v>
      </c>
      <c r="AP461" s="3044" t="s">
        <v>2424</v>
      </c>
      <c r="AQ461" s="3047" t="s">
        <v>2425</v>
      </c>
    </row>
    <row r="462" spans="1:43" s="402" customFormat="1" ht="111" customHeight="1" thickBot="1" x14ac:dyDescent="0.25">
      <c r="A462" s="5816"/>
      <c r="B462" s="5789"/>
      <c r="C462" s="5789"/>
      <c r="D462" s="5789"/>
      <c r="E462" s="5450"/>
      <c r="F462" s="5789"/>
      <c r="G462" s="5789"/>
      <c r="H462" s="5789"/>
      <c r="I462" s="5450"/>
      <c r="J462" s="5789"/>
      <c r="K462" s="5450"/>
      <c r="L462" s="5789"/>
      <c r="M462" s="5789"/>
      <c r="N462" s="5789"/>
      <c r="O462" s="5789"/>
      <c r="P462" s="5789"/>
      <c r="Q462" s="5450"/>
      <c r="R462" s="5825"/>
      <c r="S462" s="5789"/>
      <c r="T462" s="5815"/>
      <c r="U462" s="5817"/>
      <c r="V462" s="5450"/>
      <c r="W462" s="5853"/>
      <c r="X462" s="5872"/>
      <c r="Y462" s="5478"/>
      <c r="Z462" s="5381"/>
      <c r="AA462" s="5568"/>
      <c r="AB462" s="5568"/>
      <c r="AC462" s="5478"/>
      <c r="AD462" s="5565"/>
      <c r="AE462" s="5565"/>
      <c r="AF462" s="4313" t="s">
        <v>1343</v>
      </c>
      <c r="AG462" s="4185" t="s">
        <v>117</v>
      </c>
      <c r="AH462" s="3050" t="s">
        <v>3202</v>
      </c>
      <c r="AI462" s="4502">
        <v>45689</v>
      </c>
      <c r="AJ462" s="4502">
        <v>45991</v>
      </c>
      <c r="AK462" s="4128">
        <f t="shared" si="31"/>
        <v>302</v>
      </c>
      <c r="AL462" s="3051">
        <v>0.2</v>
      </c>
      <c r="AM462" s="3052" t="s">
        <v>1605</v>
      </c>
      <c r="AN462" s="3053" t="s">
        <v>2422</v>
      </c>
      <c r="AO462" s="3054" t="s">
        <v>2423</v>
      </c>
      <c r="AP462" s="3054" t="s">
        <v>2424</v>
      </c>
      <c r="AQ462" s="3055" t="s">
        <v>2425</v>
      </c>
    </row>
    <row r="463" spans="1:43" s="402" customFormat="1" ht="113.25" customHeight="1" thickTop="1" x14ac:dyDescent="0.2">
      <c r="A463" s="5870" t="s">
        <v>834</v>
      </c>
      <c r="B463" s="5766" t="s">
        <v>835</v>
      </c>
      <c r="C463" s="5766" t="s">
        <v>836</v>
      </c>
      <c r="D463" s="5766" t="s">
        <v>837</v>
      </c>
      <c r="E463" s="5744" t="s">
        <v>838</v>
      </c>
      <c r="F463" s="5766" t="s">
        <v>839</v>
      </c>
      <c r="G463" s="5766" t="s">
        <v>3423</v>
      </c>
      <c r="H463" s="5766" t="s">
        <v>904</v>
      </c>
      <c r="I463" s="5744" t="s">
        <v>842</v>
      </c>
      <c r="J463" s="5766" t="s">
        <v>843</v>
      </c>
      <c r="K463" s="5744" t="s">
        <v>844</v>
      </c>
      <c r="L463" s="5869">
        <v>0.75</v>
      </c>
      <c r="M463" s="5766" t="s">
        <v>85</v>
      </c>
      <c r="N463" s="5766" t="s">
        <v>845</v>
      </c>
      <c r="O463" s="5766" t="s">
        <v>846</v>
      </c>
      <c r="P463" s="5766" t="s">
        <v>847</v>
      </c>
      <c r="Q463" s="5744" t="s">
        <v>848</v>
      </c>
      <c r="R463" s="5861">
        <v>1</v>
      </c>
      <c r="S463" s="5766" t="s">
        <v>85</v>
      </c>
      <c r="T463" s="5772" t="s">
        <v>853</v>
      </c>
      <c r="U463" s="5742" t="s">
        <v>25</v>
      </c>
      <c r="V463" s="5865" t="s">
        <v>854</v>
      </c>
      <c r="W463" s="5867">
        <v>3.81E-3</v>
      </c>
      <c r="X463" s="5674">
        <v>1</v>
      </c>
      <c r="Y463" s="5477" t="s">
        <v>85</v>
      </c>
      <c r="Z463" s="5380" t="s">
        <v>178</v>
      </c>
      <c r="AA463" s="5567"/>
      <c r="AB463" s="5567"/>
      <c r="AC463" s="5477" t="s">
        <v>416</v>
      </c>
      <c r="AD463" s="5564" t="s">
        <v>2363</v>
      </c>
      <c r="AE463" s="5564" t="s">
        <v>851</v>
      </c>
      <c r="AF463" s="4597" t="s">
        <v>1344</v>
      </c>
      <c r="AG463" s="3740" t="s">
        <v>117</v>
      </c>
      <c r="AH463" s="3056" t="s">
        <v>3203</v>
      </c>
      <c r="AI463" s="4498">
        <v>45689</v>
      </c>
      <c r="AJ463" s="4498">
        <v>45991</v>
      </c>
      <c r="AK463" s="3473">
        <f t="shared" si="31"/>
        <v>302</v>
      </c>
      <c r="AL463" s="3041">
        <v>0.5</v>
      </c>
      <c r="AM463" s="3883" t="s">
        <v>1605</v>
      </c>
      <c r="AN463" s="3044" t="s">
        <v>2422</v>
      </c>
      <c r="AO463" s="3043" t="s">
        <v>2423</v>
      </c>
      <c r="AP463" s="3043" t="s">
        <v>2424</v>
      </c>
      <c r="AQ463" s="3047" t="s">
        <v>2425</v>
      </c>
    </row>
    <row r="464" spans="1:43" s="402" customFormat="1" ht="86.25" customHeight="1" thickBot="1" x14ac:dyDescent="0.25">
      <c r="A464" s="5871"/>
      <c r="B464" s="5589"/>
      <c r="C464" s="5589"/>
      <c r="D464" s="5589"/>
      <c r="E464" s="5784"/>
      <c r="F464" s="5589"/>
      <c r="G464" s="5589"/>
      <c r="H464" s="5589"/>
      <c r="I464" s="5784"/>
      <c r="J464" s="5589"/>
      <c r="K464" s="5784"/>
      <c r="L464" s="5589"/>
      <c r="M464" s="5589"/>
      <c r="N464" s="5589"/>
      <c r="O464" s="5589"/>
      <c r="P464" s="5589"/>
      <c r="Q464" s="5784"/>
      <c r="R464" s="5862"/>
      <c r="S464" s="5589"/>
      <c r="T464" s="5863"/>
      <c r="U464" s="5864"/>
      <c r="V464" s="5866"/>
      <c r="W464" s="5868"/>
      <c r="X464" s="5860"/>
      <c r="Y464" s="5589"/>
      <c r="Z464" s="5784"/>
      <c r="AA464" s="5568"/>
      <c r="AB464" s="5568"/>
      <c r="AC464" s="5589"/>
      <c r="AD464" s="5599"/>
      <c r="AE464" s="5599"/>
      <c r="AF464" s="5270" t="s">
        <v>1345</v>
      </c>
      <c r="AG464" s="4185" t="s">
        <v>117</v>
      </c>
      <c r="AH464" s="3884" t="s">
        <v>3204</v>
      </c>
      <c r="AI464" s="4502">
        <v>45689</v>
      </c>
      <c r="AJ464" s="4502">
        <v>45991</v>
      </c>
      <c r="AK464" s="4206">
        <f t="shared" si="31"/>
        <v>302</v>
      </c>
      <c r="AL464" s="3885">
        <v>0.5</v>
      </c>
      <c r="AM464" s="3052" t="s">
        <v>1605</v>
      </c>
      <c r="AN464" s="3886" t="s">
        <v>2422</v>
      </c>
      <c r="AO464" s="3886" t="s">
        <v>2423</v>
      </c>
      <c r="AP464" s="3887" t="s">
        <v>2424</v>
      </c>
      <c r="AQ464" s="3888" t="s">
        <v>2425</v>
      </c>
    </row>
    <row r="465" spans="1:44" s="402" customFormat="1" ht="84.75" customHeight="1" thickTop="1" x14ac:dyDescent="0.2">
      <c r="A465" s="5645" t="s">
        <v>834</v>
      </c>
      <c r="B465" s="5604" t="s">
        <v>835</v>
      </c>
      <c r="C465" s="5604" t="s">
        <v>836</v>
      </c>
      <c r="D465" s="5604" t="s">
        <v>837</v>
      </c>
      <c r="E465" s="5606" t="s">
        <v>838</v>
      </c>
      <c r="F465" s="5604" t="s">
        <v>839</v>
      </c>
      <c r="G465" s="5604" t="s">
        <v>3423</v>
      </c>
      <c r="H465" s="5604" t="s">
        <v>904</v>
      </c>
      <c r="I465" s="5606" t="s">
        <v>842</v>
      </c>
      <c r="J465" s="5604" t="s">
        <v>843</v>
      </c>
      <c r="K465" s="5606" t="s">
        <v>844</v>
      </c>
      <c r="L465" s="5857">
        <v>0.75</v>
      </c>
      <c r="M465" s="5604" t="s">
        <v>85</v>
      </c>
      <c r="N465" s="5604" t="s">
        <v>845</v>
      </c>
      <c r="O465" s="5604" t="s">
        <v>846</v>
      </c>
      <c r="P465" s="5604" t="s">
        <v>855</v>
      </c>
      <c r="Q465" s="5606" t="s">
        <v>856</v>
      </c>
      <c r="R465" s="5859">
        <v>1</v>
      </c>
      <c r="S465" s="5604" t="s">
        <v>85</v>
      </c>
      <c r="T465" s="5698" t="s">
        <v>857</v>
      </c>
      <c r="U465" s="5701" t="s">
        <v>25</v>
      </c>
      <c r="V465" s="5606" t="s">
        <v>858</v>
      </c>
      <c r="W465" s="5846">
        <v>3.81E-3</v>
      </c>
      <c r="X465" s="5857">
        <v>1</v>
      </c>
      <c r="Y465" s="5857" t="s">
        <v>85</v>
      </c>
      <c r="Z465" s="5606" t="s">
        <v>178</v>
      </c>
      <c r="AA465" s="5567"/>
      <c r="AB465" s="5567"/>
      <c r="AC465" s="5604" t="s">
        <v>416</v>
      </c>
      <c r="AD465" s="5590" t="s">
        <v>2363</v>
      </c>
      <c r="AE465" s="5590" t="s">
        <v>851</v>
      </c>
      <c r="AF465" s="3517" t="s">
        <v>1346</v>
      </c>
      <c r="AG465" s="3740" t="s">
        <v>117</v>
      </c>
      <c r="AH465" s="3889" t="s">
        <v>3205</v>
      </c>
      <c r="AI465" s="4503">
        <v>45689</v>
      </c>
      <c r="AJ465" s="4503">
        <v>45991</v>
      </c>
      <c r="AK465" s="3473">
        <f t="shared" si="31"/>
        <v>302</v>
      </c>
      <c r="AL465" s="3890">
        <v>0.5</v>
      </c>
      <c r="AM465" s="3891" t="s">
        <v>1605</v>
      </c>
      <c r="AN465" s="3044" t="s">
        <v>2422</v>
      </c>
      <c r="AO465" s="3044" t="s">
        <v>2423</v>
      </c>
      <c r="AP465" s="3044" t="s">
        <v>2424</v>
      </c>
      <c r="AQ465" s="3047" t="s">
        <v>2425</v>
      </c>
    </row>
    <row r="466" spans="1:44" s="402" customFormat="1" ht="122.25" customHeight="1" thickBot="1" x14ac:dyDescent="0.25">
      <c r="A466" s="5816"/>
      <c r="B466" s="5789"/>
      <c r="C466" s="5789"/>
      <c r="D466" s="5789"/>
      <c r="E466" s="5450"/>
      <c r="F466" s="5789"/>
      <c r="G466" s="5789"/>
      <c r="H466" s="5789"/>
      <c r="I466" s="5450"/>
      <c r="J466" s="5789"/>
      <c r="K466" s="5450"/>
      <c r="L466" s="5789"/>
      <c r="M466" s="5789"/>
      <c r="N466" s="5789"/>
      <c r="O466" s="5789"/>
      <c r="P466" s="5789"/>
      <c r="Q466" s="5450"/>
      <c r="R466" s="5827"/>
      <c r="S466" s="5789"/>
      <c r="T466" s="5815"/>
      <c r="U466" s="5817"/>
      <c r="V466" s="5450"/>
      <c r="W466" s="5853"/>
      <c r="X466" s="5858"/>
      <c r="Y466" s="5858"/>
      <c r="Z466" s="5450"/>
      <c r="AA466" s="5836"/>
      <c r="AB466" s="5836"/>
      <c r="AC466" s="5789"/>
      <c r="AD466" s="5565"/>
      <c r="AE466" s="5565"/>
      <c r="AF466" s="5270" t="s">
        <v>1347</v>
      </c>
      <c r="AG466" s="4185" t="s">
        <v>117</v>
      </c>
      <c r="AH466" s="3050" t="s">
        <v>3206</v>
      </c>
      <c r="AI466" s="4502">
        <v>45689</v>
      </c>
      <c r="AJ466" s="4502">
        <v>45991</v>
      </c>
      <c r="AK466" s="4207">
        <f t="shared" si="31"/>
        <v>302</v>
      </c>
      <c r="AL466" s="3885">
        <v>0.5</v>
      </c>
      <c r="AM466" s="3892" t="s">
        <v>1605</v>
      </c>
      <c r="AN466" s="3053" t="s">
        <v>2422</v>
      </c>
      <c r="AO466" s="3053" t="s">
        <v>2423</v>
      </c>
      <c r="AP466" s="3054" t="s">
        <v>2424</v>
      </c>
      <c r="AQ466" s="3055" t="s">
        <v>2425</v>
      </c>
    </row>
    <row r="467" spans="1:44" s="402" customFormat="1" ht="114" customHeight="1" thickTop="1" thickBot="1" x14ac:dyDescent="0.25">
      <c r="A467" s="5259" t="s">
        <v>834</v>
      </c>
      <c r="B467" s="5242" t="s">
        <v>835</v>
      </c>
      <c r="C467" s="5242" t="s">
        <v>836</v>
      </c>
      <c r="D467" s="5242" t="s">
        <v>837</v>
      </c>
      <c r="E467" s="5241" t="s">
        <v>838</v>
      </c>
      <c r="F467" s="5242" t="s">
        <v>839</v>
      </c>
      <c r="G467" s="5242" t="s">
        <v>3423</v>
      </c>
      <c r="H467" s="5242" t="s">
        <v>904</v>
      </c>
      <c r="I467" s="5241" t="s">
        <v>842</v>
      </c>
      <c r="J467" s="5242" t="s">
        <v>843</v>
      </c>
      <c r="K467" s="5241" t="s">
        <v>844</v>
      </c>
      <c r="L467" s="5256">
        <v>0.75</v>
      </c>
      <c r="M467" s="5242" t="s">
        <v>85</v>
      </c>
      <c r="N467" s="5242" t="s">
        <v>845</v>
      </c>
      <c r="O467" s="5242" t="s">
        <v>846</v>
      </c>
      <c r="P467" s="5242" t="s">
        <v>855</v>
      </c>
      <c r="Q467" s="5241" t="s">
        <v>859</v>
      </c>
      <c r="R467" s="5261">
        <v>1</v>
      </c>
      <c r="S467" s="5242" t="s">
        <v>85</v>
      </c>
      <c r="T467" s="5257" t="s">
        <v>860</v>
      </c>
      <c r="U467" s="5258" t="s">
        <v>25</v>
      </c>
      <c r="V467" s="5241" t="s">
        <v>861</v>
      </c>
      <c r="W467" s="5262">
        <v>2.97E-3</v>
      </c>
      <c r="X467" s="5256">
        <v>0.25</v>
      </c>
      <c r="Y467" s="5242" t="s">
        <v>85</v>
      </c>
      <c r="Z467" s="3060" t="s">
        <v>178</v>
      </c>
      <c r="AA467" s="4208"/>
      <c r="AB467" s="4208"/>
      <c r="AC467" s="5242" t="s">
        <v>416</v>
      </c>
      <c r="AD467" s="5245" t="s">
        <v>2363</v>
      </c>
      <c r="AE467" s="5245" t="s">
        <v>851</v>
      </c>
      <c r="AF467" s="4314" t="s">
        <v>1348</v>
      </c>
      <c r="AG467" s="4209" t="s">
        <v>117</v>
      </c>
      <c r="AH467" s="3893" t="s">
        <v>3207</v>
      </c>
      <c r="AI467" s="4504">
        <v>45689</v>
      </c>
      <c r="AJ467" s="4504">
        <v>45991</v>
      </c>
      <c r="AK467" s="4210">
        <f t="shared" si="31"/>
        <v>302</v>
      </c>
      <c r="AL467" s="3894">
        <v>1</v>
      </c>
      <c r="AM467" s="3895" t="s">
        <v>1605</v>
      </c>
      <c r="AN467" s="3896" t="s">
        <v>2422</v>
      </c>
      <c r="AO467" s="3054" t="s">
        <v>2423</v>
      </c>
      <c r="AP467" s="3897" t="s">
        <v>2424</v>
      </c>
      <c r="AQ467" s="3898" t="s">
        <v>2425</v>
      </c>
    </row>
    <row r="468" spans="1:44" s="402" customFormat="1" ht="133.5" customHeight="1" thickTop="1" x14ac:dyDescent="0.2">
      <c r="A468" s="5632" t="s">
        <v>834</v>
      </c>
      <c r="B468" s="5477" t="s">
        <v>835</v>
      </c>
      <c r="C468" s="5477" t="s">
        <v>836</v>
      </c>
      <c r="D468" s="5477" t="s">
        <v>837</v>
      </c>
      <c r="E468" s="5380" t="s">
        <v>838</v>
      </c>
      <c r="F468" s="5477" t="s">
        <v>839</v>
      </c>
      <c r="G468" s="5477" t="s">
        <v>3423</v>
      </c>
      <c r="H468" s="5477" t="s">
        <v>904</v>
      </c>
      <c r="I468" s="5380" t="s">
        <v>852</v>
      </c>
      <c r="J468" s="5477" t="s">
        <v>843</v>
      </c>
      <c r="K468" s="5380" t="s">
        <v>844</v>
      </c>
      <c r="L468" s="5674">
        <v>0.75</v>
      </c>
      <c r="M468" s="5477" t="s">
        <v>85</v>
      </c>
      <c r="N468" s="5477" t="s">
        <v>862</v>
      </c>
      <c r="O468" s="5477" t="s">
        <v>863</v>
      </c>
      <c r="P468" s="5477" t="s">
        <v>864</v>
      </c>
      <c r="Q468" s="5380" t="s">
        <v>865</v>
      </c>
      <c r="R468" s="5837">
        <v>1</v>
      </c>
      <c r="S468" s="5477" t="s">
        <v>85</v>
      </c>
      <c r="T468" s="5727" t="s">
        <v>866</v>
      </c>
      <c r="U468" s="5670" t="s">
        <v>25</v>
      </c>
      <c r="V468" s="5380" t="s">
        <v>867</v>
      </c>
      <c r="W468" s="5846">
        <v>3.81E-3</v>
      </c>
      <c r="X468" s="5681">
        <v>0.25</v>
      </c>
      <c r="Y468" s="5477" t="s">
        <v>85</v>
      </c>
      <c r="Z468" s="5849" t="s">
        <v>178</v>
      </c>
      <c r="AA468" s="5567"/>
      <c r="AB468" s="5567"/>
      <c r="AC468" s="5477" t="s">
        <v>416</v>
      </c>
      <c r="AD468" s="5564" t="s">
        <v>2363</v>
      </c>
      <c r="AE468" s="5564" t="s">
        <v>851</v>
      </c>
      <c r="AF468" s="3517" t="s">
        <v>1349</v>
      </c>
      <c r="AG468" s="3740" t="s">
        <v>117</v>
      </c>
      <c r="AH468" s="3899" t="s">
        <v>3208</v>
      </c>
      <c r="AI468" s="4692">
        <v>45689</v>
      </c>
      <c r="AJ468" s="4498">
        <v>45991</v>
      </c>
      <c r="AK468" s="4211">
        <f t="shared" si="31"/>
        <v>302</v>
      </c>
      <c r="AL468" s="3900">
        <v>0.35</v>
      </c>
      <c r="AM468" s="3042" t="s">
        <v>1605</v>
      </c>
      <c r="AN468" s="3044" t="s">
        <v>2422</v>
      </c>
      <c r="AO468" s="3043" t="s">
        <v>2423</v>
      </c>
      <c r="AP468" s="3043" t="s">
        <v>2436</v>
      </c>
      <c r="AQ468" s="3045" t="s">
        <v>2437</v>
      </c>
    </row>
    <row r="469" spans="1:44" s="402" customFormat="1" ht="87.75" customHeight="1" x14ac:dyDescent="0.2">
      <c r="A469" s="5633"/>
      <c r="B469" s="5478"/>
      <c r="C469" s="5478"/>
      <c r="D469" s="5478"/>
      <c r="E469" s="5381"/>
      <c r="F469" s="5478"/>
      <c r="G469" s="5478"/>
      <c r="H469" s="5478"/>
      <c r="I469" s="5381"/>
      <c r="J469" s="5478"/>
      <c r="K469" s="5381"/>
      <c r="L469" s="5478"/>
      <c r="M469" s="5478"/>
      <c r="N469" s="5478"/>
      <c r="O469" s="5478"/>
      <c r="P469" s="5478"/>
      <c r="Q469" s="5381"/>
      <c r="R469" s="5851"/>
      <c r="S469" s="5478"/>
      <c r="T469" s="5728"/>
      <c r="U469" s="5713"/>
      <c r="V469" s="5381"/>
      <c r="W469" s="5847"/>
      <c r="X469" s="5847"/>
      <c r="Y469" s="5478"/>
      <c r="Z469" s="5849"/>
      <c r="AA469" s="5568"/>
      <c r="AB469" s="5568"/>
      <c r="AC469" s="5478"/>
      <c r="AD469" s="5565"/>
      <c r="AE469" s="5565"/>
      <c r="AF469" s="4597" t="s">
        <v>1350</v>
      </c>
      <c r="AG469" s="4183" t="s">
        <v>117</v>
      </c>
      <c r="AH469" s="3899" t="s">
        <v>3209</v>
      </c>
      <c r="AI469" s="4498">
        <v>45839</v>
      </c>
      <c r="AJ469" s="4498">
        <v>45991</v>
      </c>
      <c r="AK469" s="3361">
        <f t="shared" si="31"/>
        <v>152</v>
      </c>
      <c r="AL469" s="3901">
        <v>0.35</v>
      </c>
      <c r="AM469" s="3042" t="s">
        <v>1605</v>
      </c>
      <c r="AN469" s="3044" t="s">
        <v>2422</v>
      </c>
      <c r="AO469" s="3044" t="s">
        <v>2423</v>
      </c>
      <c r="AP469" s="3044" t="s">
        <v>2436</v>
      </c>
      <c r="AQ469" s="3047" t="s">
        <v>2437</v>
      </c>
    </row>
    <row r="470" spans="1:44" s="402" customFormat="1" ht="114.75" customHeight="1" thickBot="1" x14ac:dyDescent="0.25">
      <c r="A470" s="5816"/>
      <c r="B470" s="5789"/>
      <c r="C470" s="5789"/>
      <c r="D470" s="5789"/>
      <c r="E470" s="5450"/>
      <c r="F470" s="5789"/>
      <c r="G470" s="5789"/>
      <c r="H470" s="5789"/>
      <c r="I470" s="5450"/>
      <c r="J470" s="5789"/>
      <c r="K470" s="5450"/>
      <c r="L470" s="5789"/>
      <c r="M470" s="5789"/>
      <c r="N470" s="5789"/>
      <c r="O470" s="5789"/>
      <c r="P470" s="5789"/>
      <c r="Q470" s="5450"/>
      <c r="R470" s="5827"/>
      <c r="S470" s="5789"/>
      <c r="T470" s="5815"/>
      <c r="U470" s="5817"/>
      <c r="V470" s="5450"/>
      <c r="W470" s="5853"/>
      <c r="X470" s="5853"/>
      <c r="Y470" s="5789"/>
      <c r="Z470" s="5849"/>
      <c r="AA470" s="5836"/>
      <c r="AB470" s="5836"/>
      <c r="AC470" s="5789"/>
      <c r="AD470" s="5566"/>
      <c r="AE470" s="5566"/>
      <c r="AF470" s="5270" t="s">
        <v>1351</v>
      </c>
      <c r="AG470" s="4185" t="s">
        <v>117</v>
      </c>
      <c r="AH470" s="3902" t="s">
        <v>3210</v>
      </c>
      <c r="AI470" s="4503">
        <v>45689</v>
      </c>
      <c r="AJ470" s="4503">
        <v>45991</v>
      </c>
      <c r="AK470" s="4212">
        <f t="shared" si="31"/>
        <v>302</v>
      </c>
      <c r="AL470" s="3903">
        <v>0.3</v>
      </c>
      <c r="AM470" s="3891" t="s">
        <v>1605</v>
      </c>
      <c r="AN470" s="3054" t="s">
        <v>2422</v>
      </c>
      <c r="AO470" s="3054" t="s">
        <v>2423</v>
      </c>
      <c r="AP470" s="3054" t="s">
        <v>2436</v>
      </c>
      <c r="AQ470" s="3898" t="s">
        <v>2437</v>
      </c>
    </row>
    <row r="471" spans="1:44" s="402" customFormat="1" ht="127.5" customHeight="1" thickTop="1" x14ac:dyDescent="0.2">
      <c r="A471" s="5632" t="s">
        <v>834</v>
      </c>
      <c r="B471" s="5477" t="s">
        <v>868</v>
      </c>
      <c r="C471" s="5477" t="s">
        <v>836</v>
      </c>
      <c r="D471" s="5477" t="s">
        <v>837</v>
      </c>
      <c r="E471" s="5380" t="s">
        <v>838</v>
      </c>
      <c r="F471" s="5477" t="s">
        <v>839</v>
      </c>
      <c r="G471" s="5477" t="s">
        <v>3423</v>
      </c>
      <c r="H471" s="5477" t="s">
        <v>904</v>
      </c>
      <c r="I471" s="5380" t="s">
        <v>842</v>
      </c>
      <c r="J471" s="5477" t="s">
        <v>843</v>
      </c>
      <c r="K471" s="5380" t="s">
        <v>844</v>
      </c>
      <c r="L471" s="5674">
        <v>0.75</v>
      </c>
      <c r="M471" s="5477" t="s">
        <v>85</v>
      </c>
      <c r="N471" s="5477" t="s">
        <v>862</v>
      </c>
      <c r="O471" s="5477" t="s">
        <v>863</v>
      </c>
      <c r="P471" s="5477" t="s">
        <v>864</v>
      </c>
      <c r="Q471" s="5380" t="s">
        <v>865</v>
      </c>
      <c r="R471" s="5837">
        <v>1</v>
      </c>
      <c r="S471" s="5477" t="s">
        <v>85</v>
      </c>
      <c r="T471" s="5727" t="s">
        <v>869</v>
      </c>
      <c r="U471" s="5670" t="s">
        <v>25</v>
      </c>
      <c r="V471" s="5380" t="s">
        <v>1525</v>
      </c>
      <c r="W471" s="5846">
        <v>2.97E-3</v>
      </c>
      <c r="X471" s="5854">
        <v>1</v>
      </c>
      <c r="Y471" s="5477" t="s">
        <v>85</v>
      </c>
      <c r="Z471" s="5848" t="s">
        <v>178</v>
      </c>
      <c r="AA471" s="5567"/>
      <c r="AB471" s="5567"/>
      <c r="AC471" s="5477" t="s">
        <v>416</v>
      </c>
      <c r="AD471" s="5564" t="s">
        <v>2363</v>
      </c>
      <c r="AE471" s="5564" t="s">
        <v>851</v>
      </c>
      <c r="AF471" s="3517" t="s">
        <v>1352</v>
      </c>
      <c r="AG471" s="3875" t="s">
        <v>117</v>
      </c>
      <c r="AH471" s="3904" t="s">
        <v>3211</v>
      </c>
      <c r="AI471" s="4505">
        <v>45717</v>
      </c>
      <c r="AJ471" s="4506">
        <v>45991</v>
      </c>
      <c r="AK471" s="4211">
        <f t="shared" si="31"/>
        <v>274</v>
      </c>
      <c r="AL471" s="3905">
        <v>0.35</v>
      </c>
      <c r="AM471" s="3906" t="s">
        <v>1605</v>
      </c>
      <c r="AN471" s="3043" t="s">
        <v>2422</v>
      </c>
      <c r="AO471" s="3043" t="s">
        <v>2423</v>
      </c>
      <c r="AP471" s="3043" t="s">
        <v>2436</v>
      </c>
      <c r="AQ471" s="3045" t="s">
        <v>2437</v>
      </c>
    </row>
    <row r="472" spans="1:44" s="402" customFormat="1" ht="165.75" customHeight="1" x14ac:dyDescent="0.2">
      <c r="A472" s="5633"/>
      <c r="B472" s="5478"/>
      <c r="C472" s="5478"/>
      <c r="D472" s="5478"/>
      <c r="E472" s="5381"/>
      <c r="F472" s="5478"/>
      <c r="G472" s="5478"/>
      <c r="H472" s="5478"/>
      <c r="I472" s="5381"/>
      <c r="J472" s="5478"/>
      <c r="K472" s="5381"/>
      <c r="L472" s="5478"/>
      <c r="M472" s="5478"/>
      <c r="N472" s="5478"/>
      <c r="O472" s="5478"/>
      <c r="P472" s="5478"/>
      <c r="Q472" s="5381"/>
      <c r="R472" s="5851"/>
      <c r="S472" s="5478"/>
      <c r="T472" s="5728"/>
      <c r="U472" s="5713"/>
      <c r="V472" s="5381"/>
      <c r="W472" s="5847"/>
      <c r="X472" s="5855"/>
      <c r="Y472" s="5478"/>
      <c r="Z472" s="5849"/>
      <c r="AA472" s="5568"/>
      <c r="AB472" s="5568"/>
      <c r="AC472" s="5478"/>
      <c r="AD472" s="5565"/>
      <c r="AE472" s="5565"/>
      <c r="AF472" s="5239" t="s">
        <v>1353</v>
      </c>
      <c r="AG472" s="4183" t="s">
        <v>117</v>
      </c>
      <c r="AH472" s="3899" t="s">
        <v>3212</v>
      </c>
      <c r="AI472" s="4691">
        <v>45689</v>
      </c>
      <c r="AJ472" s="4498">
        <v>45716</v>
      </c>
      <c r="AK472" s="3361">
        <f t="shared" si="31"/>
        <v>27</v>
      </c>
      <c r="AL472" s="3901">
        <v>0.35</v>
      </c>
      <c r="AM472" s="3042" t="s">
        <v>1605</v>
      </c>
      <c r="AN472" s="3044" t="s">
        <v>2422</v>
      </c>
      <c r="AO472" s="3044" t="s">
        <v>2423</v>
      </c>
      <c r="AP472" s="3044" t="s">
        <v>2436</v>
      </c>
      <c r="AQ472" s="3047" t="s">
        <v>2437</v>
      </c>
    </row>
    <row r="473" spans="1:44" s="402" customFormat="1" ht="114" customHeight="1" thickBot="1" x14ac:dyDescent="0.25">
      <c r="A473" s="5816"/>
      <c r="B473" s="5789"/>
      <c r="C473" s="5789"/>
      <c r="D473" s="5789"/>
      <c r="E473" s="5450"/>
      <c r="F473" s="5789"/>
      <c r="G473" s="5789"/>
      <c r="H473" s="5789"/>
      <c r="I473" s="5450"/>
      <c r="J473" s="5789"/>
      <c r="K473" s="5450"/>
      <c r="L473" s="5789"/>
      <c r="M473" s="5789"/>
      <c r="N473" s="5789"/>
      <c r="O473" s="5789"/>
      <c r="P473" s="5789"/>
      <c r="Q473" s="5450"/>
      <c r="R473" s="5827"/>
      <c r="S473" s="5789"/>
      <c r="T473" s="5815"/>
      <c r="U473" s="5817"/>
      <c r="V473" s="5450"/>
      <c r="W473" s="5839"/>
      <c r="X473" s="5856"/>
      <c r="Y473" s="5589"/>
      <c r="Z473" s="5850"/>
      <c r="AA473" s="5835"/>
      <c r="AB473" s="5835"/>
      <c r="AC473" s="5589"/>
      <c r="AD473" s="5599"/>
      <c r="AE473" s="5599"/>
      <c r="AF473" s="4313" t="s">
        <v>1354</v>
      </c>
      <c r="AG473" s="4185" t="s">
        <v>117</v>
      </c>
      <c r="AH473" s="3907" t="s">
        <v>3213</v>
      </c>
      <c r="AI473" s="4503">
        <v>45689</v>
      </c>
      <c r="AJ473" s="4503">
        <v>45960</v>
      </c>
      <c r="AK473" s="4213">
        <f t="shared" si="31"/>
        <v>271</v>
      </c>
      <c r="AL473" s="3903">
        <v>0.3</v>
      </c>
      <c r="AM473" s="3891" t="s">
        <v>1605</v>
      </c>
      <c r="AN473" s="3908" t="s">
        <v>2422</v>
      </c>
      <c r="AO473" s="3908" t="s">
        <v>2423</v>
      </c>
      <c r="AP473" s="3054" t="s">
        <v>2436</v>
      </c>
      <c r="AQ473" s="3898" t="s">
        <v>2437</v>
      </c>
    </row>
    <row r="474" spans="1:44" s="402" customFormat="1" ht="119.25" customHeight="1" thickTop="1" thickBot="1" x14ac:dyDescent="0.25">
      <c r="A474" s="5632" t="s">
        <v>834</v>
      </c>
      <c r="B474" s="5477" t="s">
        <v>868</v>
      </c>
      <c r="C474" s="5477" t="s">
        <v>836</v>
      </c>
      <c r="D474" s="5477" t="s">
        <v>837</v>
      </c>
      <c r="E474" s="5380" t="s">
        <v>838</v>
      </c>
      <c r="F474" s="5477" t="s">
        <v>839</v>
      </c>
      <c r="G474" s="5477" t="s">
        <v>3423</v>
      </c>
      <c r="H474" s="5477" t="s">
        <v>904</v>
      </c>
      <c r="I474" s="5380" t="s">
        <v>842</v>
      </c>
      <c r="J474" s="5477" t="s">
        <v>843</v>
      </c>
      <c r="K474" s="5380" t="s">
        <v>844</v>
      </c>
      <c r="L474" s="5674">
        <v>0.75</v>
      </c>
      <c r="M474" s="5477" t="s">
        <v>85</v>
      </c>
      <c r="N474" s="5477" t="s">
        <v>862</v>
      </c>
      <c r="O474" s="5477" t="s">
        <v>863</v>
      </c>
      <c r="P474" s="5477" t="s">
        <v>864</v>
      </c>
      <c r="Q474" s="5380" t="s">
        <v>865</v>
      </c>
      <c r="R474" s="5837">
        <v>1</v>
      </c>
      <c r="S474" s="5477" t="s">
        <v>85</v>
      </c>
      <c r="T474" s="5727" t="s">
        <v>870</v>
      </c>
      <c r="U474" s="5670" t="s">
        <v>25</v>
      </c>
      <c r="V474" s="5380" t="s">
        <v>871</v>
      </c>
      <c r="W474" s="5838">
        <v>3.81E-3</v>
      </c>
      <c r="X474" s="5832">
        <v>1</v>
      </c>
      <c r="Y474" s="5766" t="s">
        <v>2167</v>
      </c>
      <c r="Z474" s="5744" t="s">
        <v>178</v>
      </c>
      <c r="AA474" s="5834"/>
      <c r="AB474" s="5834"/>
      <c r="AC474" s="5766" t="s">
        <v>416</v>
      </c>
      <c r="AD474" s="5852" t="s">
        <v>2363</v>
      </c>
      <c r="AE474" s="5852" t="s">
        <v>851</v>
      </c>
      <c r="AF474" s="4597" t="s">
        <v>1355</v>
      </c>
      <c r="AG474" s="4214" t="s">
        <v>117</v>
      </c>
      <c r="AH474" s="3909" t="s">
        <v>3214</v>
      </c>
      <c r="AI474" s="4507">
        <v>45757</v>
      </c>
      <c r="AJ474" s="4508">
        <v>45991</v>
      </c>
      <c r="AK474" s="4215">
        <f t="shared" si="31"/>
        <v>234</v>
      </c>
      <c r="AL474" s="3910">
        <v>0.5</v>
      </c>
      <c r="AM474" s="3911" t="s">
        <v>1605</v>
      </c>
      <c r="AN474" s="3911" t="s">
        <v>2422</v>
      </c>
      <c r="AO474" s="3911" t="s">
        <v>2423</v>
      </c>
      <c r="AP474" s="3912" t="s">
        <v>2436</v>
      </c>
      <c r="AQ474" s="3913" t="s">
        <v>2437</v>
      </c>
    </row>
    <row r="475" spans="1:44" s="402" customFormat="1" ht="123" customHeight="1" thickTop="1" thickBot="1" x14ac:dyDescent="0.25">
      <c r="A475" s="5816"/>
      <c r="B475" s="5789"/>
      <c r="C475" s="5789"/>
      <c r="D475" s="5789"/>
      <c r="E475" s="5450"/>
      <c r="F475" s="5789"/>
      <c r="G475" s="5789"/>
      <c r="H475" s="5789"/>
      <c r="I475" s="5450"/>
      <c r="J475" s="5789"/>
      <c r="K475" s="5450"/>
      <c r="L475" s="5789"/>
      <c r="M475" s="5789"/>
      <c r="N475" s="5789"/>
      <c r="O475" s="5789"/>
      <c r="P475" s="5789"/>
      <c r="Q475" s="5450"/>
      <c r="R475" s="5827"/>
      <c r="S475" s="5789"/>
      <c r="T475" s="5815"/>
      <c r="U475" s="5817"/>
      <c r="V475" s="5450"/>
      <c r="W475" s="5839"/>
      <c r="X475" s="5833"/>
      <c r="Y475" s="5589"/>
      <c r="Z475" s="5784"/>
      <c r="AA475" s="5835"/>
      <c r="AB475" s="5836"/>
      <c r="AC475" s="5789"/>
      <c r="AD475" s="5599"/>
      <c r="AE475" s="5566"/>
      <c r="AF475" s="4313" t="s">
        <v>1356</v>
      </c>
      <c r="AG475" s="4186" t="s">
        <v>117</v>
      </c>
      <c r="AH475" s="3914" t="s">
        <v>3215</v>
      </c>
      <c r="AI475" s="4509">
        <v>45757</v>
      </c>
      <c r="AJ475" s="4510">
        <v>45991</v>
      </c>
      <c r="AK475" s="4216">
        <f t="shared" si="31"/>
        <v>234</v>
      </c>
      <c r="AL475" s="3915">
        <v>0.5</v>
      </c>
      <c r="AM475" s="3916" t="s">
        <v>1605</v>
      </c>
      <c r="AN475" s="3916" t="s">
        <v>2422</v>
      </c>
      <c r="AO475" s="3916" t="s">
        <v>2423</v>
      </c>
      <c r="AP475" s="3916" t="s">
        <v>2436</v>
      </c>
      <c r="AQ475" s="3917" t="s">
        <v>2437</v>
      </c>
    </row>
    <row r="476" spans="1:44" s="402" customFormat="1" ht="179.25" customHeight="1" thickTop="1" x14ac:dyDescent="0.2">
      <c r="A476" s="5632" t="s">
        <v>834</v>
      </c>
      <c r="B476" s="5477" t="s">
        <v>872</v>
      </c>
      <c r="C476" s="5477" t="s">
        <v>836</v>
      </c>
      <c r="D476" s="5477" t="s">
        <v>837</v>
      </c>
      <c r="E476" s="5380" t="s">
        <v>838</v>
      </c>
      <c r="F476" s="5477" t="s">
        <v>873</v>
      </c>
      <c r="G476" s="5477" t="s">
        <v>874</v>
      </c>
      <c r="H476" s="5477" t="s">
        <v>1521</v>
      </c>
      <c r="I476" s="5380" t="s">
        <v>876</v>
      </c>
      <c r="J476" s="5477" t="s">
        <v>877</v>
      </c>
      <c r="K476" s="5380" t="s">
        <v>878</v>
      </c>
      <c r="L476" s="5477">
        <v>47862</v>
      </c>
      <c r="M476" s="5477" t="s">
        <v>113</v>
      </c>
      <c r="N476" s="5477" t="s">
        <v>879</v>
      </c>
      <c r="O476" s="5477" t="s">
        <v>880</v>
      </c>
      <c r="P476" s="5477" t="s">
        <v>881</v>
      </c>
      <c r="Q476" s="5380" t="s">
        <v>882</v>
      </c>
      <c r="R476" s="5824">
        <v>40</v>
      </c>
      <c r="S476" s="5477" t="s">
        <v>113</v>
      </c>
      <c r="T476" s="5727" t="s">
        <v>883</v>
      </c>
      <c r="U476" s="5670" t="s">
        <v>25</v>
      </c>
      <c r="V476" s="5380" t="s">
        <v>3236</v>
      </c>
      <c r="W476" s="5785">
        <v>2.97E-3</v>
      </c>
      <c r="X476" s="5558">
        <v>25</v>
      </c>
      <c r="Y476" s="5800" t="s">
        <v>113</v>
      </c>
      <c r="Z476" s="5804" t="s">
        <v>178</v>
      </c>
      <c r="AA476" s="5840">
        <v>5020390800</v>
      </c>
      <c r="AB476" s="5594"/>
      <c r="AC476" s="5558" t="s">
        <v>416</v>
      </c>
      <c r="AD476" s="5558" t="s">
        <v>2363</v>
      </c>
      <c r="AE476" s="5580" t="s">
        <v>851</v>
      </c>
      <c r="AF476" s="4597" t="s">
        <v>1357</v>
      </c>
      <c r="AG476" s="4217" t="s">
        <v>117</v>
      </c>
      <c r="AH476" s="4735" t="s">
        <v>3016</v>
      </c>
      <c r="AI476" s="4783">
        <v>45672</v>
      </c>
      <c r="AJ476" s="4523">
        <v>45961</v>
      </c>
      <c r="AK476" s="4218">
        <f t="shared" si="31"/>
        <v>289</v>
      </c>
      <c r="AL476" s="3918">
        <v>0.2</v>
      </c>
      <c r="AM476" s="3919" t="s">
        <v>1613</v>
      </c>
      <c r="AN476" s="3920" t="s">
        <v>2446</v>
      </c>
      <c r="AO476" s="3919" t="s">
        <v>2447</v>
      </c>
      <c r="AP476" s="3921" t="s">
        <v>2448</v>
      </c>
      <c r="AQ476" s="3922"/>
      <c r="AR476" s="1358"/>
    </row>
    <row r="477" spans="1:44" s="402" customFormat="1" ht="97.5" customHeight="1" thickBot="1" x14ac:dyDescent="0.25">
      <c r="A477" s="5816"/>
      <c r="B477" s="5789"/>
      <c r="C477" s="5789"/>
      <c r="D477" s="5789"/>
      <c r="E477" s="5450"/>
      <c r="F477" s="5789"/>
      <c r="G477" s="5789"/>
      <c r="H477" s="5789"/>
      <c r="I477" s="5450"/>
      <c r="J477" s="5789"/>
      <c r="K477" s="5450"/>
      <c r="L477" s="5789"/>
      <c r="M477" s="5789"/>
      <c r="N477" s="5789"/>
      <c r="O477" s="5789"/>
      <c r="P477" s="5789"/>
      <c r="Q477" s="5450"/>
      <c r="R477" s="5825"/>
      <c r="S477" s="5789"/>
      <c r="T477" s="5815"/>
      <c r="U477" s="5817"/>
      <c r="V477" s="5450"/>
      <c r="W477" s="5787"/>
      <c r="X477" s="5562"/>
      <c r="Y477" s="5802"/>
      <c r="Z477" s="5806"/>
      <c r="AA477" s="5841"/>
      <c r="AB477" s="5596"/>
      <c r="AC477" s="5562"/>
      <c r="AD477" s="5562"/>
      <c r="AE477" s="5588"/>
      <c r="AF477" s="4597" t="s">
        <v>1358</v>
      </c>
      <c r="AG477" s="4219" t="s">
        <v>117</v>
      </c>
      <c r="AH477" s="4873" t="s">
        <v>3017</v>
      </c>
      <c r="AI477" s="4779">
        <v>45689</v>
      </c>
      <c r="AJ477" s="4514">
        <v>45961</v>
      </c>
      <c r="AK477" s="4220">
        <f t="shared" si="31"/>
        <v>272</v>
      </c>
      <c r="AL477" s="3923">
        <v>0.3</v>
      </c>
      <c r="AM477" s="3924" t="s">
        <v>1605</v>
      </c>
      <c r="AN477" s="3925" t="s">
        <v>2446</v>
      </c>
      <c r="AO477" s="3926" t="s">
        <v>2447</v>
      </c>
      <c r="AP477" s="3924" t="s">
        <v>2448</v>
      </c>
      <c r="AQ477" s="3927"/>
    </row>
    <row r="478" spans="1:44" s="402" customFormat="1" ht="98.25" customHeight="1" thickTop="1" thickBot="1" x14ac:dyDescent="0.25">
      <c r="A478" s="5712"/>
      <c r="B478" s="5695"/>
      <c r="C478" s="5695"/>
      <c r="D478" s="5695"/>
      <c r="E478" s="5702"/>
      <c r="F478" s="5695"/>
      <c r="G478" s="5695"/>
      <c r="H478" s="5695"/>
      <c r="I478" s="5702"/>
      <c r="J478" s="5695"/>
      <c r="K478" s="5702"/>
      <c r="L478" s="5695"/>
      <c r="M478" s="5695"/>
      <c r="N478" s="5695"/>
      <c r="O478" s="5695"/>
      <c r="P478" s="5695"/>
      <c r="Q478" s="5702"/>
      <c r="R478" s="5826"/>
      <c r="S478" s="5695"/>
      <c r="T478" s="5697"/>
      <c r="U478" s="5700"/>
      <c r="V478" s="5702"/>
      <c r="W478" s="5819"/>
      <c r="X478" s="5563"/>
      <c r="Y478" s="5682"/>
      <c r="Z478" s="5822"/>
      <c r="AA478" s="5842"/>
      <c r="AB478" s="5844"/>
      <c r="AC478" s="5563"/>
      <c r="AD478" s="5563"/>
      <c r="AE478" s="5795"/>
      <c r="AF478" s="5239" t="s">
        <v>1359</v>
      </c>
      <c r="AG478" s="4219" t="s">
        <v>117</v>
      </c>
      <c r="AH478" s="4874" t="s">
        <v>3018</v>
      </c>
      <c r="AI478" s="4782">
        <v>45658</v>
      </c>
      <c r="AJ478" s="4686">
        <v>45838</v>
      </c>
      <c r="AK478" s="3501">
        <f t="shared" si="31"/>
        <v>180</v>
      </c>
      <c r="AL478" s="3958">
        <v>0.3</v>
      </c>
      <c r="AM478" s="3959" t="s">
        <v>1605</v>
      </c>
      <c r="AN478" s="4687" t="s">
        <v>2446</v>
      </c>
      <c r="AO478" s="4687" t="s">
        <v>2447</v>
      </c>
      <c r="AP478" s="3960" t="s">
        <v>2448</v>
      </c>
      <c r="AQ478" s="4690"/>
      <c r="AR478" s="1358"/>
    </row>
    <row r="479" spans="1:44" s="402" customFormat="1" ht="137.25" customHeight="1" thickTop="1" thickBot="1" x14ac:dyDescent="0.25">
      <c r="A479" s="5829"/>
      <c r="B479" s="5424"/>
      <c r="C479" s="5424"/>
      <c r="D479" s="5424"/>
      <c r="E479" s="5418"/>
      <c r="F479" s="5424"/>
      <c r="G479" s="5424"/>
      <c r="H479" s="5424"/>
      <c r="I479" s="5418"/>
      <c r="J479" s="5424"/>
      <c r="K479" s="5418"/>
      <c r="L479" s="5424"/>
      <c r="M479" s="5424"/>
      <c r="N479" s="5424"/>
      <c r="O479" s="5424"/>
      <c r="P479" s="5424"/>
      <c r="Q479" s="5418"/>
      <c r="R479" s="5827"/>
      <c r="S479" s="5424"/>
      <c r="T479" s="5828"/>
      <c r="U479" s="5818"/>
      <c r="V479" s="5418"/>
      <c r="W479" s="5820"/>
      <c r="X479" s="5559"/>
      <c r="Y479" s="5821"/>
      <c r="Z479" s="5823"/>
      <c r="AA479" s="5843"/>
      <c r="AB479" s="5845"/>
      <c r="AC479" s="5559"/>
      <c r="AD479" s="5559"/>
      <c r="AE479" s="5581"/>
      <c r="AF479" s="5279" t="s">
        <v>2677</v>
      </c>
      <c r="AG479" s="4221" t="s">
        <v>117</v>
      </c>
      <c r="AH479" s="4780" t="s">
        <v>3019</v>
      </c>
      <c r="AI479" s="4781">
        <v>45689</v>
      </c>
      <c r="AJ479" s="4685">
        <v>45991</v>
      </c>
      <c r="AK479" s="4784">
        <f t="shared" si="31"/>
        <v>302</v>
      </c>
      <c r="AL479" s="3928">
        <v>0.2</v>
      </c>
      <c r="AM479" s="3925" t="s">
        <v>1605</v>
      </c>
      <c r="AN479" s="4688" t="s">
        <v>2446</v>
      </c>
      <c r="AO479" s="4688" t="s">
        <v>2447</v>
      </c>
      <c r="AP479" s="3929" t="s">
        <v>2448</v>
      </c>
      <c r="AQ479" s="4689"/>
      <c r="AR479" s="1358"/>
    </row>
    <row r="480" spans="1:44" s="402" customFormat="1" ht="129" customHeight="1" thickTop="1" x14ac:dyDescent="0.2">
      <c r="A480" s="5632" t="s">
        <v>834</v>
      </c>
      <c r="B480" s="5477" t="s">
        <v>872</v>
      </c>
      <c r="C480" s="5477" t="s">
        <v>836</v>
      </c>
      <c r="D480" s="5477" t="s">
        <v>837</v>
      </c>
      <c r="E480" s="5380" t="s">
        <v>838</v>
      </c>
      <c r="F480" s="5477" t="s">
        <v>873</v>
      </c>
      <c r="G480" s="5477" t="s">
        <v>874</v>
      </c>
      <c r="H480" s="5477" t="s">
        <v>1521</v>
      </c>
      <c r="I480" s="5380" t="s">
        <v>876</v>
      </c>
      <c r="J480" s="5477" t="s">
        <v>877</v>
      </c>
      <c r="K480" s="5380" t="s">
        <v>878</v>
      </c>
      <c r="L480" s="5477">
        <v>47862</v>
      </c>
      <c r="M480" s="5477" t="s">
        <v>113</v>
      </c>
      <c r="N480" s="5477" t="s">
        <v>879</v>
      </c>
      <c r="O480" s="5477" t="s">
        <v>880</v>
      </c>
      <c r="P480" s="5477" t="s">
        <v>881</v>
      </c>
      <c r="Q480" s="5380" t="s">
        <v>884</v>
      </c>
      <c r="R480" s="5812">
        <v>40</v>
      </c>
      <c r="S480" s="5477" t="s">
        <v>113</v>
      </c>
      <c r="T480" s="5727" t="s">
        <v>885</v>
      </c>
      <c r="U480" s="5830" t="s">
        <v>25</v>
      </c>
      <c r="V480" s="5380" t="s">
        <v>886</v>
      </c>
      <c r="W480" s="5785">
        <v>3.81E-3</v>
      </c>
      <c r="X480" s="5796">
        <v>30</v>
      </c>
      <c r="Y480" s="5800" t="s">
        <v>113</v>
      </c>
      <c r="Z480" s="5804" t="s">
        <v>178</v>
      </c>
      <c r="AA480" s="5808"/>
      <c r="AB480" s="5594"/>
      <c r="AC480" s="5558" t="s">
        <v>416</v>
      </c>
      <c r="AD480" s="5558" t="s">
        <v>2363</v>
      </c>
      <c r="AE480" s="5580" t="s">
        <v>851</v>
      </c>
      <c r="AF480" s="4315" t="s">
        <v>1360</v>
      </c>
      <c r="AG480" s="4217" t="s">
        <v>117</v>
      </c>
      <c r="AH480" s="4735" t="s">
        <v>3025</v>
      </c>
      <c r="AI480" s="4738">
        <v>45658</v>
      </c>
      <c r="AJ480" s="4516">
        <v>45688</v>
      </c>
      <c r="AK480" s="4223">
        <f t="shared" si="31"/>
        <v>30</v>
      </c>
      <c r="AL480" s="3918">
        <v>0.2</v>
      </c>
      <c r="AM480" s="3921" t="s">
        <v>1605</v>
      </c>
      <c r="AN480" s="3930" t="s">
        <v>2446</v>
      </c>
      <c r="AO480" s="3930" t="s">
        <v>2447</v>
      </c>
      <c r="AP480" s="3930" t="s">
        <v>2448</v>
      </c>
      <c r="AQ480" s="3922"/>
      <c r="AR480" s="1358"/>
    </row>
    <row r="481" spans="1:44" s="402" customFormat="1" ht="83.25" customHeight="1" x14ac:dyDescent="0.2">
      <c r="A481" s="5633"/>
      <c r="B481" s="5478"/>
      <c r="C481" s="5478"/>
      <c r="D481" s="5478"/>
      <c r="E481" s="5381"/>
      <c r="F481" s="5478"/>
      <c r="G481" s="5478"/>
      <c r="H481" s="5478"/>
      <c r="I481" s="5381"/>
      <c r="J481" s="5478"/>
      <c r="K481" s="5381"/>
      <c r="L481" s="5478"/>
      <c r="M481" s="5478"/>
      <c r="N481" s="5478"/>
      <c r="O481" s="5478"/>
      <c r="P481" s="5478"/>
      <c r="Q481" s="5381"/>
      <c r="R481" s="5813"/>
      <c r="S481" s="5478"/>
      <c r="T481" s="5728"/>
      <c r="U481" s="5830"/>
      <c r="V481" s="5381"/>
      <c r="W481" s="5786"/>
      <c r="X481" s="5797"/>
      <c r="Y481" s="5801"/>
      <c r="Z481" s="5805"/>
      <c r="AA481" s="5809"/>
      <c r="AB481" s="5595"/>
      <c r="AC481" s="5598"/>
      <c r="AD481" s="5598"/>
      <c r="AE481" s="5587"/>
      <c r="AF481" s="4597" t="s">
        <v>1361</v>
      </c>
      <c r="AG481" s="4224" t="s">
        <v>117</v>
      </c>
      <c r="AH481" s="4736" t="s">
        <v>3024</v>
      </c>
      <c r="AI481" s="4737">
        <v>45658</v>
      </c>
      <c r="AJ481" s="4518">
        <v>45961</v>
      </c>
      <c r="AK481" s="4225">
        <f t="shared" ref="AK481:AK507" si="32">AJ481-AI481</f>
        <v>303</v>
      </c>
      <c r="AL481" s="3931">
        <v>0.3</v>
      </c>
      <c r="AM481" s="3932" t="s">
        <v>1605</v>
      </c>
      <c r="AN481" s="3932" t="s">
        <v>2446</v>
      </c>
      <c r="AO481" s="3932" t="s">
        <v>2447</v>
      </c>
      <c r="AP481" s="3932" t="s">
        <v>2448</v>
      </c>
      <c r="AQ481" s="3933"/>
      <c r="AR481" s="1358"/>
    </row>
    <row r="482" spans="1:44" s="402" customFormat="1" ht="176.25" customHeight="1" x14ac:dyDescent="0.2">
      <c r="A482" s="5816"/>
      <c r="B482" s="5789"/>
      <c r="C482" s="5789"/>
      <c r="D482" s="5789"/>
      <c r="E482" s="5450"/>
      <c r="F482" s="5789"/>
      <c r="G482" s="5789"/>
      <c r="H482" s="5789"/>
      <c r="I482" s="5450"/>
      <c r="J482" s="5789"/>
      <c r="K482" s="5450"/>
      <c r="L482" s="5789"/>
      <c r="M482" s="5789"/>
      <c r="N482" s="5789"/>
      <c r="O482" s="5789"/>
      <c r="P482" s="5789"/>
      <c r="Q482" s="5450"/>
      <c r="R482" s="5814"/>
      <c r="S482" s="5789"/>
      <c r="T482" s="5815"/>
      <c r="U482" s="5830"/>
      <c r="V482" s="5450"/>
      <c r="W482" s="5787"/>
      <c r="X482" s="5798"/>
      <c r="Y482" s="5802"/>
      <c r="Z482" s="5806"/>
      <c r="AA482" s="5810"/>
      <c r="AB482" s="5596"/>
      <c r="AC482" s="5562"/>
      <c r="AD482" s="5562"/>
      <c r="AE482" s="5588"/>
      <c r="AF482" s="5239" t="s">
        <v>1362</v>
      </c>
      <c r="AG482" s="4219" t="s">
        <v>117</v>
      </c>
      <c r="AH482" s="4734" t="s">
        <v>3023</v>
      </c>
      <c r="AI482" s="4733">
        <v>45658</v>
      </c>
      <c r="AJ482" s="4518">
        <v>45838</v>
      </c>
      <c r="AK482" s="4226">
        <f t="shared" si="32"/>
        <v>180</v>
      </c>
      <c r="AL482" s="3934">
        <v>0.3</v>
      </c>
      <c r="AM482" s="3932" t="s">
        <v>1613</v>
      </c>
      <c r="AN482" s="3932" t="s">
        <v>2446</v>
      </c>
      <c r="AO482" s="3932" t="s">
        <v>2447</v>
      </c>
      <c r="AP482" s="3932" t="s">
        <v>2448</v>
      </c>
      <c r="AQ482" s="3933"/>
      <c r="AR482" s="1358"/>
    </row>
    <row r="483" spans="1:44" s="402" customFormat="1" ht="97.5" customHeight="1" thickBot="1" x14ac:dyDescent="0.25">
      <c r="A483" s="5643"/>
      <c r="B483" s="5479"/>
      <c r="C483" s="5479"/>
      <c r="D483" s="5479"/>
      <c r="E483" s="5382"/>
      <c r="F483" s="5479"/>
      <c r="G483" s="5479"/>
      <c r="H483" s="5479"/>
      <c r="I483" s="5382"/>
      <c r="J483" s="5479"/>
      <c r="K483" s="5382"/>
      <c r="L483" s="5479"/>
      <c r="M483" s="5479"/>
      <c r="N483" s="5479"/>
      <c r="O483" s="5479"/>
      <c r="P483" s="5479"/>
      <c r="Q483" s="5382"/>
      <c r="R483" s="5678"/>
      <c r="S483" s="5479"/>
      <c r="T483" s="5729"/>
      <c r="U483" s="5831"/>
      <c r="V483" s="5382"/>
      <c r="W483" s="5788"/>
      <c r="X483" s="5799"/>
      <c r="Y483" s="5803"/>
      <c r="Z483" s="5807"/>
      <c r="AA483" s="5811"/>
      <c r="AB483" s="5597"/>
      <c r="AC483" s="5562"/>
      <c r="AD483" s="5562"/>
      <c r="AE483" s="5588"/>
      <c r="AF483" s="4316" t="s">
        <v>1363</v>
      </c>
      <c r="AG483" s="4227" t="s">
        <v>117</v>
      </c>
      <c r="AH483" s="4731" t="s">
        <v>3022</v>
      </c>
      <c r="AI483" s="4732">
        <v>45748</v>
      </c>
      <c r="AJ483" s="4519">
        <v>45991</v>
      </c>
      <c r="AK483" s="4181">
        <f t="shared" si="32"/>
        <v>243</v>
      </c>
      <c r="AL483" s="3923">
        <v>0.2</v>
      </c>
      <c r="AM483" s="3935" t="s">
        <v>1605</v>
      </c>
      <c r="AN483" s="3926" t="s">
        <v>2446</v>
      </c>
      <c r="AO483" s="3926" t="s">
        <v>2447</v>
      </c>
      <c r="AP483" s="3926" t="s">
        <v>2448</v>
      </c>
      <c r="AQ483" s="3936"/>
      <c r="AR483" s="1358"/>
    </row>
    <row r="484" spans="1:44" s="402" customFormat="1" ht="123" customHeight="1" thickTop="1" thickBot="1" x14ac:dyDescent="0.25">
      <c r="A484" s="5774" t="s">
        <v>834</v>
      </c>
      <c r="B484" s="5779" t="s">
        <v>872</v>
      </c>
      <c r="C484" s="5422" t="s">
        <v>836</v>
      </c>
      <c r="D484" s="5422" t="s">
        <v>837</v>
      </c>
      <c r="E484" s="5416" t="s">
        <v>838</v>
      </c>
      <c r="F484" s="5422" t="s">
        <v>873</v>
      </c>
      <c r="G484" s="5422" t="s">
        <v>874</v>
      </c>
      <c r="H484" s="5422" t="s">
        <v>1521</v>
      </c>
      <c r="I484" s="5416" t="s">
        <v>876</v>
      </c>
      <c r="J484" s="5422" t="s">
        <v>877</v>
      </c>
      <c r="K484" s="5416" t="s">
        <v>878</v>
      </c>
      <c r="L484" s="5422">
        <v>47862</v>
      </c>
      <c r="M484" s="5422" t="s">
        <v>113</v>
      </c>
      <c r="N484" s="5422" t="s">
        <v>879</v>
      </c>
      <c r="O484" s="5422" t="s">
        <v>880</v>
      </c>
      <c r="P484" s="5422" t="s">
        <v>881</v>
      </c>
      <c r="Q484" s="5416" t="s">
        <v>884</v>
      </c>
      <c r="R484" s="5768">
        <v>40</v>
      </c>
      <c r="S484" s="5422" t="s">
        <v>113</v>
      </c>
      <c r="T484" s="5696" t="s">
        <v>887</v>
      </c>
      <c r="U484" s="5699" t="s">
        <v>25</v>
      </c>
      <c r="V484" s="5416" t="s">
        <v>888</v>
      </c>
      <c r="W484" s="5746">
        <v>3.81E-3</v>
      </c>
      <c r="X484" s="5751">
        <v>0.25</v>
      </c>
      <c r="Y484" s="5756" t="s">
        <v>85</v>
      </c>
      <c r="Z484" s="5761" t="s">
        <v>178</v>
      </c>
      <c r="AA484" s="5790">
        <v>6723034000</v>
      </c>
      <c r="AB484" s="5552">
        <v>2500000000</v>
      </c>
      <c r="AC484" s="5557" t="s">
        <v>416</v>
      </c>
      <c r="AD484" s="5557" t="s">
        <v>2363</v>
      </c>
      <c r="AE484" s="5579" t="s">
        <v>851</v>
      </c>
      <c r="AF484" s="4597" t="s">
        <v>1364</v>
      </c>
      <c r="AG484" s="4228" t="s">
        <v>117</v>
      </c>
      <c r="AH484" s="4678" t="s">
        <v>3216</v>
      </c>
      <c r="AI484" s="4512">
        <v>45658</v>
      </c>
      <c r="AJ484" s="4679">
        <v>45838</v>
      </c>
      <c r="AK484" s="4680">
        <f t="shared" si="32"/>
        <v>180</v>
      </c>
      <c r="AL484" s="4681">
        <v>0.2</v>
      </c>
      <c r="AM484" s="4682" t="s">
        <v>1605</v>
      </c>
      <c r="AN484" s="3920" t="s">
        <v>2446</v>
      </c>
      <c r="AO484" s="4683" t="s">
        <v>2447</v>
      </c>
      <c r="AP484" s="3937" t="s">
        <v>2457</v>
      </c>
      <c r="AQ484" s="3938"/>
      <c r="AR484" s="1358"/>
    </row>
    <row r="485" spans="1:44" s="402" customFormat="1" ht="132" customHeight="1" thickTop="1" x14ac:dyDescent="0.2">
      <c r="A485" s="5775"/>
      <c r="B485" s="5780"/>
      <c r="C485" s="5766"/>
      <c r="D485" s="5766"/>
      <c r="E485" s="5744"/>
      <c r="F485" s="5766"/>
      <c r="G485" s="5766"/>
      <c r="H485" s="5766"/>
      <c r="I485" s="5744"/>
      <c r="J485" s="5766"/>
      <c r="K485" s="5744"/>
      <c r="L485" s="5766"/>
      <c r="M485" s="5766"/>
      <c r="N485" s="5766"/>
      <c r="O485" s="5766"/>
      <c r="P485" s="5766"/>
      <c r="Q485" s="5744"/>
      <c r="R485" s="5769"/>
      <c r="S485" s="5766"/>
      <c r="T485" s="5772"/>
      <c r="U485" s="5742"/>
      <c r="V485" s="5744"/>
      <c r="W485" s="5747"/>
      <c r="X485" s="5752"/>
      <c r="Y485" s="5757"/>
      <c r="Z485" s="5762"/>
      <c r="AA485" s="5791"/>
      <c r="AB485" s="5553"/>
      <c r="AC485" s="5558"/>
      <c r="AD485" s="5558"/>
      <c r="AE485" s="5580"/>
      <c r="AF485" s="4597" t="s">
        <v>1365</v>
      </c>
      <c r="AG485" s="4328" t="s">
        <v>117</v>
      </c>
      <c r="AH485" s="3939" t="s">
        <v>3021</v>
      </c>
      <c r="AI485" s="4521">
        <v>45658</v>
      </c>
      <c r="AJ485" s="4521">
        <v>45838</v>
      </c>
      <c r="AK485" s="4236">
        <f t="shared" si="32"/>
        <v>180</v>
      </c>
      <c r="AL485" s="3931">
        <v>0.2</v>
      </c>
      <c r="AM485" s="3925" t="s">
        <v>1605</v>
      </c>
      <c r="AN485" s="3930" t="s">
        <v>2446</v>
      </c>
      <c r="AO485" s="3930" t="s">
        <v>2447</v>
      </c>
      <c r="AP485" s="3946" t="s">
        <v>2448</v>
      </c>
      <c r="AQ485" s="4684"/>
      <c r="AR485" s="2184"/>
    </row>
    <row r="486" spans="1:44" s="402" customFormat="1" ht="148.5" customHeight="1" thickBot="1" x14ac:dyDescent="0.25">
      <c r="A486" s="5776"/>
      <c r="B486" s="5781"/>
      <c r="C486" s="5767"/>
      <c r="D486" s="5767"/>
      <c r="E486" s="5745"/>
      <c r="F486" s="5767"/>
      <c r="G486" s="5767"/>
      <c r="H486" s="5767"/>
      <c r="I486" s="5745"/>
      <c r="J486" s="5767"/>
      <c r="K486" s="5745"/>
      <c r="L486" s="5767"/>
      <c r="M486" s="5767"/>
      <c r="N486" s="5767"/>
      <c r="O486" s="5767"/>
      <c r="P486" s="5767"/>
      <c r="Q486" s="5745"/>
      <c r="R486" s="5770"/>
      <c r="S486" s="5767"/>
      <c r="T486" s="5773"/>
      <c r="U486" s="5743"/>
      <c r="V486" s="5745"/>
      <c r="W486" s="5748"/>
      <c r="X486" s="5753"/>
      <c r="Y486" s="5758"/>
      <c r="Z486" s="5763"/>
      <c r="AA486" s="5792"/>
      <c r="AB486" s="5554"/>
      <c r="AC486" s="5559"/>
      <c r="AD486" s="5559"/>
      <c r="AE486" s="5581"/>
      <c r="AF486" s="4673" t="s">
        <v>1366</v>
      </c>
      <c r="AG486" s="4228" t="s">
        <v>117</v>
      </c>
      <c r="AH486" s="4675" t="s">
        <v>3020</v>
      </c>
      <c r="AI486" s="4513">
        <v>45658</v>
      </c>
      <c r="AJ486" s="4676">
        <v>45838</v>
      </c>
      <c r="AK486" s="4875">
        <f t="shared" si="32"/>
        <v>180</v>
      </c>
      <c r="AL486" s="4876">
        <v>0.2</v>
      </c>
      <c r="AM486" s="4877" t="s">
        <v>1605</v>
      </c>
      <c r="AN486" s="3924" t="s">
        <v>2446</v>
      </c>
      <c r="AO486" s="3924" t="s">
        <v>2447</v>
      </c>
      <c r="AP486" s="3924" t="s">
        <v>2448</v>
      </c>
      <c r="AQ486" s="4677"/>
      <c r="AR486" s="2184"/>
    </row>
    <row r="487" spans="1:44" s="402" customFormat="1" ht="122.25" customHeight="1" thickTop="1" x14ac:dyDescent="0.2">
      <c r="A487" s="5777"/>
      <c r="B487" s="5782"/>
      <c r="C487" s="5604"/>
      <c r="D487" s="5604"/>
      <c r="E487" s="5606"/>
      <c r="F487" s="5604"/>
      <c r="G487" s="5604"/>
      <c r="H487" s="5604"/>
      <c r="I487" s="5606"/>
      <c r="J487" s="5604"/>
      <c r="K487" s="5606"/>
      <c r="L487" s="5604"/>
      <c r="M487" s="5604"/>
      <c r="N487" s="5604"/>
      <c r="O487" s="5604"/>
      <c r="P487" s="5604"/>
      <c r="Q487" s="5606"/>
      <c r="R487" s="5771"/>
      <c r="S487" s="5604"/>
      <c r="T487" s="5698"/>
      <c r="U487" s="5701"/>
      <c r="V487" s="5606"/>
      <c r="W487" s="5749"/>
      <c r="X487" s="5754"/>
      <c r="Y487" s="5759"/>
      <c r="Z487" s="5764"/>
      <c r="AA487" s="5793"/>
      <c r="AB487" s="5555"/>
      <c r="AC487" s="5560"/>
      <c r="AD487" s="5560"/>
      <c r="AE487" s="5582"/>
      <c r="AF487" s="4674" t="s">
        <v>1367</v>
      </c>
      <c r="AG487" s="4328" t="s">
        <v>117</v>
      </c>
      <c r="AH487" s="3939" t="s">
        <v>3217</v>
      </c>
      <c r="AI487" s="4517">
        <v>45689</v>
      </c>
      <c r="AJ487" s="4521">
        <v>45991</v>
      </c>
      <c r="AK487" s="3361">
        <f t="shared" si="32"/>
        <v>302</v>
      </c>
      <c r="AL487" s="3931">
        <v>0.2</v>
      </c>
      <c r="AM487" s="3940" t="s">
        <v>1605</v>
      </c>
      <c r="AN487" s="3930" t="s">
        <v>3432</v>
      </c>
      <c r="AO487" s="3930" t="s">
        <v>2447</v>
      </c>
      <c r="AP487" s="3930" t="s">
        <v>2448</v>
      </c>
      <c r="AQ487" s="3922"/>
      <c r="AR487" s="1358"/>
    </row>
    <row r="488" spans="1:44" s="402" customFormat="1" ht="87" customHeight="1" thickBot="1" x14ac:dyDescent="0.25">
      <c r="A488" s="5778"/>
      <c r="B488" s="5783"/>
      <c r="C488" s="5479"/>
      <c r="D488" s="5479"/>
      <c r="E488" s="5784"/>
      <c r="F488" s="5479"/>
      <c r="G488" s="5479"/>
      <c r="H488" s="5479"/>
      <c r="I488" s="5382"/>
      <c r="J488" s="5479"/>
      <c r="K488" s="5382"/>
      <c r="L488" s="5479"/>
      <c r="M488" s="5479"/>
      <c r="N488" s="5479"/>
      <c r="O488" s="5479"/>
      <c r="P488" s="5479"/>
      <c r="Q488" s="5382"/>
      <c r="R488" s="5678"/>
      <c r="S488" s="5479"/>
      <c r="T488" s="5729"/>
      <c r="U488" s="5671"/>
      <c r="V488" s="5382"/>
      <c r="W488" s="5750"/>
      <c r="X488" s="5755"/>
      <c r="Y488" s="5760"/>
      <c r="Z488" s="5765"/>
      <c r="AA488" s="5794"/>
      <c r="AB488" s="5556"/>
      <c r="AC488" s="5561"/>
      <c r="AD488" s="5561"/>
      <c r="AE488" s="5583"/>
      <c r="AF488" s="4316" t="s">
        <v>1368</v>
      </c>
      <c r="AG488" s="4229" t="s">
        <v>117</v>
      </c>
      <c r="AH488" s="3941" t="s">
        <v>3218</v>
      </c>
      <c r="AI488" s="4513">
        <v>45717</v>
      </c>
      <c r="AJ488" s="4522">
        <v>45991</v>
      </c>
      <c r="AK488" s="4220">
        <f t="shared" si="32"/>
        <v>274</v>
      </c>
      <c r="AL488" s="3928">
        <v>0.2</v>
      </c>
      <c r="AM488" s="3942" t="s">
        <v>1605</v>
      </c>
      <c r="AN488" s="3926" t="s">
        <v>2446</v>
      </c>
      <c r="AO488" s="3926" t="s">
        <v>2447</v>
      </c>
      <c r="AP488" s="3926" t="s">
        <v>2457</v>
      </c>
      <c r="AQ488" s="3943"/>
      <c r="AR488" s="1358"/>
    </row>
    <row r="489" spans="1:44" s="402" customFormat="1" ht="294.75" customHeight="1" thickTop="1" x14ac:dyDescent="0.2">
      <c r="A489" s="5632" t="s">
        <v>834</v>
      </c>
      <c r="B489" s="5477" t="s">
        <v>872</v>
      </c>
      <c r="C489" s="5477" t="s">
        <v>836</v>
      </c>
      <c r="D489" s="5477" t="s">
        <v>837</v>
      </c>
      <c r="E489" s="5606" t="s">
        <v>838</v>
      </c>
      <c r="F489" s="5477" t="s">
        <v>873</v>
      </c>
      <c r="G489" s="5477" t="s">
        <v>874</v>
      </c>
      <c r="H489" s="5477" t="s">
        <v>1521</v>
      </c>
      <c r="I489" s="5380" t="s">
        <v>876</v>
      </c>
      <c r="J489" s="5477" t="s">
        <v>877</v>
      </c>
      <c r="K489" s="5380" t="s">
        <v>878</v>
      </c>
      <c r="L489" s="5477">
        <v>47862</v>
      </c>
      <c r="M489" s="5477" t="s">
        <v>113</v>
      </c>
      <c r="N489" s="5477" t="s">
        <v>889</v>
      </c>
      <c r="O489" s="5477" t="s">
        <v>890</v>
      </c>
      <c r="P489" s="5477" t="s">
        <v>891</v>
      </c>
      <c r="Q489" s="5380" t="s">
        <v>892</v>
      </c>
      <c r="R489" s="5724">
        <v>25</v>
      </c>
      <c r="S489" s="5477" t="s">
        <v>113</v>
      </c>
      <c r="T489" s="5727" t="s">
        <v>893</v>
      </c>
      <c r="U489" s="5670" t="s">
        <v>25</v>
      </c>
      <c r="V489" s="5380" t="s">
        <v>1520</v>
      </c>
      <c r="W489" s="5714">
        <v>3.81E-3</v>
      </c>
      <c r="X489" s="5733">
        <v>1</v>
      </c>
      <c r="Y489" s="5591" t="s">
        <v>85</v>
      </c>
      <c r="Z489" s="5721" t="s">
        <v>178</v>
      </c>
      <c r="AA489" s="5736">
        <v>1450000000</v>
      </c>
      <c r="AB489" s="5738"/>
      <c r="AC489" s="5591" t="s">
        <v>416</v>
      </c>
      <c r="AD489" s="5584" t="s">
        <v>2363</v>
      </c>
      <c r="AE489" s="5584" t="s">
        <v>851</v>
      </c>
      <c r="AF489" s="4597" t="s">
        <v>1369</v>
      </c>
      <c r="AG489" s="4230" t="s">
        <v>117</v>
      </c>
      <c r="AH489" s="3944" t="s">
        <v>3219</v>
      </c>
      <c r="AI489" s="4515">
        <v>45658</v>
      </c>
      <c r="AJ489" s="4521">
        <v>45838</v>
      </c>
      <c r="AK489" s="4231">
        <f t="shared" si="32"/>
        <v>180</v>
      </c>
      <c r="AL489" s="3918">
        <v>0.4</v>
      </c>
      <c r="AM489" s="3932" t="s">
        <v>1613</v>
      </c>
      <c r="AN489" s="3921" t="s">
        <v>2446</v>
      </c>
      <c r="AO489" s="3921" t="s">
        <v>2447</v>
      </c>
      <c r="AP489" s="3937" t="s">
        <v>2463</v>
      </c>
      <c r="AQ489" s="3945"/>
      <c r="AR489" s="1358"/>
    </row>
    <row r="490" spans="1:44" s="402" customFormat="1" ht="138" customHeight="1" x14ac:dyDescent="0.2">
      <c r="A490" s="5633"/>
      <c r="B490" s="5478"/>
      <c r="C490" s="5478"/>
      <c r="D490" s="5478"/>
      <c r="E490" s="5381"/>
      <c r="F490" s="5478"/>
      <c r="G490" s="5478"/>
      <c r="H490" s="5478"/>
      <c r="I490" s="5381"/>
      <c r="J490" s="5478"/>
      <c r="K490" s="5381"/>
      <c r="L490" s="5478"/>
      <c r="M490" s="5478"/>
      <c r="N490" s="5478"/>
      <c r="O490" s="5478"/>
      <c r="P490" s="5478"/>
      <c r="Q490" s="5381"/>
      <c r="R490" s="5725"/>
      <c r="S490" s="5478"/>
      <c r="T490" s="5728"/>
      <c r="U490" s="5713"/>
      <c r="V490" s="5381"/>
      <c r="W490" s="5715"/>
      <c r="X490" s="5734"/>
      <c r="Y490" s="5592"/>
      <c r="Z490" s="5722"/>
      <c r="AA490" s="5737"/>
      <c r="AB490" s="5739"/>
      <c r="AC490" s="5592"/>
      <c r="AD490" s="5585"/>
      <c r="AE490" s="5585"/>
      <c r="AF490" s="5040" t="s">
        <v>1370</v>
      </c>
      <c r="AG490" s="4232" t="s">
        <v>117</v>
      </c>
      <c r="AH490" s="3939" t="s">
        <v>3220</v>
      </c>
      <c r="AI490" s="4517">
        <v>45689</v>
      </c>
      <c r="AJ490" s="4518">
        <v>45838</v>
      </c>
      <c r="AK490" s="4226">
        <f t="shared" si="32"/>
        <v>149</v>
      </c>
      <c r="AL490" s="3934">
        <v>0.2</v>
      </c>
      <c r="AM490" s="3932" t="s">
        <v>1613</v>
      </c>
      <c r="AN490" s="3932" t="s">
        <v>2446</v>
      </c>
      <c r="AO490" s="3932" t="s">
        <v>2447</v>
      </c>
      <c r="AP490" s="3946" t="s">
        <v>2463</v>
      </c>
      <c r="AQ490" s="3927"/>
    </row>
    <row r="491" spans="1:44" s="402" customFormat="1" ht="105" customHeight="1" x14ac:dyDescent="0.2">
      <c r="A491" s="5633"/>
      <c r="B491" s="5478"/>
      <c r="C491" s="5478"/>
      <c r="D491" s="5478"/>
      <c r="E491" s="5381"/>
      <c r="F491" s="5478"/>
      <c r="G491" s="5478"/>
      <c r="H491" s="5478"/>
      <c r="I491" s="5381"/>
      <c r="J491" s="5478"/>
      <c r="K491" s="5381"/>
      <c r="L491" s="5478"/>
      <c r="M491" s="5478"/>
      <c r="N491" s="5478"/>
      <c r="O491" s="5478"/>
      <c r="P491" s="5478"/>
      <c r="Q491" s="5381"/>
      <c r="R491" s="5725"/>
      <c r="S491" s="5478"/>
      <c r="T491" s="5728"/>
      <c r="U491" s="5713"/>
      <c r="V491" s="5381"/>
      <c r="W491" s="5715"/>
      <c r="X491" s="5734"/>
      <c r="Y491" s="5592"/>
      <c r="Z491" s="5722"/>
      <c r="AA491" s="5737"/>
      <c r="AB491" s="5739"/>
      <c r="AC491" s="5592"/>
      <c r="AD491" s="5585"/>
      <c r="AE491" s="5585"/>
      <c r="AF491" s="4597" t="s">
        <v>1371</v>
      </c>
      <c r="AG491" s="4232" t="s">
        <v>117</v>
      </c>
      <c r="AH491" s="3939" t="s">
        <v>3221</v>
      </c>
      <c r="AI491" s="4518">
        <v>45689</v>
      </c>
      <c r="AJ491" s="4518">
        <v>45991</v>
      </c>
      <c r="AK491" s="4233">
        <f t="shared" si="32"/>
        <v>302</v>
      </c>
      <c r="AL491" s="3934">
        <v>0.2</v>
      </c>
      <c r="AM491" s="3932" t="s">
        <v>1605</v>
      </c>
      <c r="AN491" s="3932" t="s">
        <v>2446</v>
      </c>
      <c r="AO491" s="3932" t="s">
        <v>2447</v>
      </c>
      <c r="AP491" s="3932" t="s">
        <v>2463</v>
      </c>
      <c r="AQ491" s="3933"/>
      <c r="AR491" s="1358"/>
    </row>
    <row r="492" spans="1:44" s="402" customFormat="1" ht="155.25" customHeight="1" thickBot="1" x14ac:dyDescent="0.25">
      <c r="A492" s="5633"/>
      <c r="B492" s="5478"/>
      <c r="C492" s="5478"/>
      <c r="D492" s="5478"/>
      <c r="E492" s="5381"/>
      <c r="F492" s="5478"/>
      <c r="G492" s="5478"/>
      <c r="H492" s="5478"/>
      <c r="I492" s="5381"/>
      <c r="J492" s="5478"/>
      <c r="K492" s="5381"/>
      <c r="L492" s="5478"/>
      <c r="M492" s="5478"/>
      <c r="N492" s="5478"/>
      <c r="O492" s="5478"/>
      <c r="P492" s="5478"/>
      <c r="Q492" s="5381"/>
      <c r="R492" s="5725"/>
      <c r="S492" s="5478"/>
      <c r="T492" s="5728"/>
      <c r="U492" s="5713"/>
      <c r="V492" s="5381"/>
      <c r="W492" s="5716"/>
      <c r="X492" s="5735"/>
      <c r="Y492" s="5593"/>
      <c r="Z492" s="5723"/>
      <c r="AA492" s="5692"/>
      <c r="AB492" s="5740"/>
      <c r="AC492" s="5593"/>
      <c r="AD492" s="5586"/>
      <c r="AE492" s="5586"/>
      <c r="AF492" s="5039" t="s">
        <v>1372</v>
      </c>
      <c r="AG492" s="4234" t="s">
        <v>117</v>
      </c>
      <c r="AH492" s="3939" t="s">
        <v>3222</v>
      </c>
      <c r="AI492" s="4513">
        <v>45689</v>
      </c>
      <c r="AJ492" s="4513">
        <v>45991</v>
      </c>
      <c r="AK492" s="4235">
        <f t="shared" si="32"/>
        <v>302</v>
      </c>
      <c r="AL492" s="3947">
        <v>0.2</v>
      </c>
      <c r="AM492" s="3935" t="s">
        <v>1605</v>
      </c>
      <c r="AN492" s="3926" t="s">
        <v>2446</v>
      </c>
      <c r="AO492" s="3926" t="s">
        <v>2447</v>
      </c>
      <c r="AP492" s="3948" t="s">
        <v>2463</v>
      </c>
      <c r="AQ492" s="3949"/>
      <c r="AR492" s="1358"/>
    </row>
    <row r="493" spans="1:44" s="402" customFormat="1" ht="167.25" customHeight="1" thickTop="1" x14ac:dyDescent="0.2">
      <c r="A493" s="5632" t="s">
        <v>834</v>
      </c>
      <c r="B493" s="5477" t="s">
        <v>872</v>
      </c>
      <c r="C493" s="5477" t="s">
        <v>836</v>
      </c>
      <c r="D493" s="5477" t="s">
        <v>837</v>
      </c>
      <c r="E493" s="5380" t="s">
        <v>838</v>
      </c>
      <c r="F493" s="5477" t="s">
        <v>873</v>
      </c>
      <c r="G493" s="5477" t="s">
        <v>874</v>
      </c>
      <c r="H493" s="5730" t="s">
        <v>1521</v>
      </c>
      <c r="I493" s="5380" t="s">
        <v>876</v>
      </c>
      <c r="J493" s="5730" t="s">
        <v>877</v>
      </c>
      <c r="K493" s="5380" t="s">
        <v>878</v>
      </c>
      <c r="L493" s="5730">
        <v>47862</v>
      </c>
      <c r="M493" s="5730" t="s">
        <v>113</v>
      </c>
      <c r="N493" s="5730" t="s">
        <v>894</v>
      </c>
      <c r="O493" s="5477" t="s">
        <v>895</v>
      </c>
      <c r="P493" s="5477" t="s">
        <v>896</v>
      </c>
      <c r="Q493" s="5380" t="s">
        <v>897</v>
      </c>
      <c r="R493" s="5724">
        <v>15</v>
      </c>
      <c r="S493" s="5477" t="s">
        <v>113</v>
      </c>
      <c r="T493" s="5727" t="s">
        <v>898</v>
      </c>
      <c r="U493" s="5670" t="s">
        <v>25</v>
      </c>
      <c r="V493" s="5380" t="s">
        <v>899</v>
      </c>
      <c r="W493" s="5714">
        <v>3.81E-3</v>
      </c>
      <c r="X493" s="5717">
        <v>24</v>
      </c>
      <c r="Y493" s="5720" t="s">
        <v>113</v>
      </c>
      <c r="Z493" s="5721" t="s">
        <v>178</v>
      </c>
      <c r="AA493" s="5690">
        <v>300000000</v>
      </c>
      <c r="AB493" s="5741"/>
      <c r="AC493" s="5591" t="s">
        <v>416</v>
      </c>
      <c r="AD493" s="5584" t="s">
        <v>2363</v>
      </c>
      <c r="AE493" s="5584" t="s">
        <v>851</v>
      </c>
      <c r="AF493" s="4315" t="s">
        <v>1373</v>
      </c>
      <c r="AG493" s="4230" t="s">
        <v>117</v>
      </c>
      <c r="AH493" s="3954" t="s">
        <v>3223</v>
      </c>
      <c r="AI493" s="4520">
        <v>45658</v>
      </c>
      <c r="AJ493" s="4511">
        <v>45716</v>
      </c>
      <c r="AK493" s="4236">
        <f t="shared" si="32"/>
        <v>58</v>
      </c>
      <c r="AL493" s="3950">
        <v>0.2</v>
      </c>
      <c r="AM493" s="3951" t="s">
        <v>1605</v>
      </c>
      <c r="AN493" s="3921" t="s">
        <v>2446</v>
      </c>
      <c r="AO493" s="3919" t="s">
        <v>2447</v>
      </c>
      <c r="AP493" s="3930" t="s">
        <v>2468</v>
      </c>
      <c r="AQ493" s="3922"/>
      <c r="AR493" s="1358"/>
    </row>
    <row r="494" spans="1:44" s="402" customFormat="1" ht="177.75" customHeight="1" x14ac:dyDescent="0.2">
      <c r="A494" s="5633"/>
      <c r="B494" s="5478"/>
      <c r="C494" s="5478"/>
      <c r="D494" s="5478"/>
      <c r="E494" s="5381"/>
      <c r="F494" s="5478"/>
      <c r="G494" s="5478"/>
      <c r="H494" s="5731"/>
      <c r="I494" s="5381"/>
      <c r="J494" s="5731"/>
      <c r="K494" s="5381"/>
      <c r="L494" s="5731"/>
      <c r="M494" s="5731"/>
      <c r="N494" s="5731"/>
      <c r="O494" s="5478"/>
      <c r="P494" s="5478"/>
      <c r="Q494" s="5381"/>
      <c r="R494" s="5725"/>
      <c r="S494" s="5478"/>
      <c r="T494" s="5728"/>
      <c r="U494" s="5713"/>
      <c r="V494" s="5381"/>
      <c r="W494" s="5715"/>
      <c r="X494" s="5718"/>
      <c r="Y494" s="5715"/>
      <c r="Z494" s="5722"/>
      <c r="AA494" s="5737"/>
      <c r="AB494" s="5739"/>
      <c r="AC494" s="5592"/>
      <c r="AD494" s="5585"/>
      <c r="AE494" s="5585"/>
      <c r="AF494" s="5079" t="s">
        <v>1374</v>
      </c>
      <c r="AG494" s="4232" t="s">
        <v>117</v>
      </c>
      <c r="AH494" s="3939" t="s">
        <v>3224</v>
      </c>
      <c r="AI494" s="4518">
        <v>45658</v>
      </c>
      <c r="AJ494" s="4518">
        <v>45716</v>
      </c>
      <c r="AK494" s="3361">
        <f t="shared" si="32"/>
        <v>58</v>
      </c>
      <c r="AL494" s="3934">
        <v>0.3</v>
      </c>
      <c r="AM494" s="3946" t="s">
        <v>1613</v>
      </c>
      <c r="AN494" s="3932" t="s">
        <v>2446</v>
      </c>
      <c r="AO494" s="3932" t="s">
        <v>2447</v>
      </c>
      <c r="AP494" s="3932" t="s">
        <v>2468</v>
      </c>
      <c r="AQ494" s="3933"/>
      <c r="AR494" s="1358"/>
    </row>
    <row r="495" spans="1:44" s="402" customFormat="1" ht="142.5" customHeight="1" x14ac:dyDescent="0.2">
      <c r="A495" s="5633"/>
      <c r="B495" s="5478"/>
      <c r="C495" s="5478"/>
      <c r="D495" s="5478"/>
      <c r="E495" s="5381"/>
      <c r="F495" s="5478"/>
      <c r="G495" s="5478"/>
      <c r="H495" s="5731"/>
      <c r="I495" s="5381"/>
      <c r="J495" s="5731"/>
      <c r="K495" s="5381"/>
      <c r="L495" s="5731"/>
      <c r="M495" s="5731"/>
      <c r="N495" s="5731"/>
      <c r="O495" s="5478"/>
      <c r="P495" s="5478"/>
      <c r="Q495" s="5381"/>
      <c r="R495" s="5725"/>
      <c r="S495" s="5478"/>
      <c r="T495" s="5728"/>
      <c r="U495" s="5713"/>
      <c r="V495" s="5381"/>
      <c r="W495" s="5715"/>
      <c r="X495" s="5718"/>
      <c r="Y495" s="5715"/>
      <c r="Z495" s="5722"/>
      <c r="AA495" s="5737"/>
      <c r="AB495" s="5739"/>
      <c r="AC495" s="5592"/>
      <c r="AD495" s="5585"/>
      <c r="AE495" s="5585"/>
      <c r="AF495" s="4597" t="s">
        <v>2678</v>
      </c>
      <c r="AG495" s="4232" t="s">
        <v>117</v>
      </c>
      <c r="AH495" s="3952" t="s">
        <v>3225</v>
      </c>
      <c r="AI495" s="4518">
        <v>45658</v>
      </c>
      <c r="AJ495" s="4518">
        <v>45716</v>
      </c>
      <c r="AK495" s="4220">
        <f t="shared" si="32"/>
        <v>58</v>
      </c>
      <c r="AL495" s="3934">
        <v>0.2</v>
      </c>
      <c r="AM495" s="3932" t="s">
        <v>1605</v>
      </c>
      <c r="AN495" s="3932" t="s">
        <v>2446</v>
      </c>
      <c r="AO495" s="3932" t="s">
        <v>2447</v>
      </c>
      <c r="AP495" s="3932" t="s">
        <v>2468</v>
      </c>
      <c r="AQ495" s="3933"/>
      <c r="AR495" s="1358"/>
    </row>
    <row r="496" spans="1:44" s="402" customFormat="1" ht="96.75" customHeight="1" thickBot="1" x14ac:dyDescent="0.25">
      <c r="A496" s="5643"/>
      <c r="B496" s="5479"/>
      <c r="C496" s="5479"/>
      <c r="D496" s="5479"/>
      <c r="E496" s="5382"/>
      <c r="F496" s="5479"/>
      <c r="G496" s="5479"/>
      <c r="H496" s="5732"/>
      <c r="I496" s="5382"/>
      <c r="J496" s="5732"/>
      <c r="K496" s="5382"/>
      <c r="L496" s="5732"/>
      <c r="M496" s="5732"/>
      <c r="N496" s="5732"/>
      <c r="O496" s="5479"/>
      <c r="P496" s="5479"/>
      <c r="Q496" s="5382"/>
      <c r="R496" s="5726"/>
      <c r="S496" s="5479"/>
      <c r="T496" s="5729"/>
      <c r="U496" s="5671"/>
      <c r="V496" s="5382"/>
      <c r="W496" s="5716"/>
      <c r="X496" s="5719"/>
      <c r="Y496" s="5716"/>
      <c r="Z496" s="5723"/>
      <c r="AA496" s="5692"/>
      <c r="AB496" s="5740"/>
      <c r="AC496" s="5593"/>
      <c r="AD496" s="5586"/>
      <c r="AE496" s="5586"/>
      <c r="AF496" s="4316" t="s">
        <v>1375</v>
      </c>
      <c r="AG496" s="4234" t="s">
        <v>117</v>
      </c>
      <c r="AH496" s="3953" t="s">
        <v>3226</v>
      </c>
      <c r="AI496" s="4513">
        <v>45748</v>
      </c>
      <c r="AJ496" s="4513">
        <v>46022</v>
      </c>
      <c r="AK496" s="4220">
        <f t="shared" si="32"/>
        <v>274</v>
      </c>
      <c r="AL496" s="3947">
        <v>0.3</v>
      </c>
      <c r="AM496" s="3935" t="s">
        <v>1605</v>
      </c>
      <c r="AN496" s="3926" t="s">
        <v>2446</v>
      </c>
      <c r="AO496" s="3926" t="s">
        <v>2447</v>
      </c>
      <c r="AP496" s="3948" t="s">
        <v>2468</v>
      </c>
      <c r="AQ496" s="3949"/>
      <c r="AR496" s="1358"/>
    </row>
    <row r="497" spans="1:44" s="402" customFormat="1" ht="103.5" customHeight="1" thickTop="1" thickBot="1" x14ac:dyDescent="0.25">
      <c r="A497" s="5711" t="s">
        <v>834</v>
      </c>
      <c r="B497" s="5422" t="s">
        <v>872</v>
      </c>
      <c r="C497" s="5422" t="s">
        <v>836</v>
      </c>
      <c r="D497" s="5422" t="s">
        <v>837</v>
      </c>
      <c r="E497" s="5416" t="s">
        <v>838</v>
      </c>
      <c r="F497" s="5422" t="s">
        <v>873</v>
      </c>
      <c r="G497" s="5422" t="s">
        <v>874</v>
      </c>
      <c r="H497" s="5706" t="s">
        <v>1521</v>
      </c>
      <c r="I497" s="5416" t="s">
        <v>876</v>
      </c>
      <c r="J497" s="5706" t="s">
        <v>877</v>
      </c>
      <c r="K497" s="5416" t="s">
        <v>878</v>
      </c>
      <c r="L497" s="5706">
        <v>47862</v>
      </c>
      <c r="M497" s="5706" t="s">
        <v>113</v>
      </c>
      <c r="N497" s="5706" t="s">
        <v>894</v>
      </c>
      <c r="O497" s="5422" t="s">
        <v>895</v>
      </c>
      <c r="P497" s="5422" t="s">
        <v>896</v>
      </c>
      <c r="Q497" s="5416" t="s">
        <v>897</v>
      </c>
      <c r="R497" s="5461">
        <v>15</v>
      </c>
      <c r="S497" s="5422" t="s">
        <v>113</v>
      </c>
      <c r="T497" s="5696" t="s">
        <v>900</v>
      </c>
      <c r="U497" s="5699" t="s">
        <v>25</v>
      </c>
      <c r="V497" s="5416" t="s">
        <v>901</v>
      </c>
      <c r="W497" s="5703">
        <v>2.97E-3</v>
      </c>
      <c r="X497" s="5682">
        <v>2</v>
      </c>
      <c r="Y497" s="5684" t="s">
        <v>113</v>
      </c>
      <c r="Z497" s="5687" t="s">
        <v>178</v>
      </c>
      <c r="AA497" s="5690">
        <v>220000000</v>
      </c>
      <c r="AB497" s="5690"/>
      <c r="AC497" s="5684" t="s">
        <v>416</v>
      </c>
      <c r="AD497" s="5549" t="s">
        <v>2363</v>
      </c>
      <c r="AE497" s="5549" t="s">
        <v>851</v>
      </c>
      <c r="AF497" s="4597" t="s">
        <v>1376</v>
      </c>
      <c r="AG497" s="4237" t="s">
        <v>117</v>
      </c>
      <c r="AH497" s="3954" t="s">
        <v>3227</v>
      </c>
      <c r="AI497" s="4523">
        <v>45658</v>
      </c>
      <c r="AJ497" s="4524">
        <v>45838</v>
      </c>
      <c r="AK497" s="4238">
        <f t="shared" si="32"/>
        <v>180</v>
      </c>
      <c r="AL497" s="3955">
        <v>0.3</v>
      </c>
      <c r="AM497" s="3951" t="s">
        <v>1605</v>
      </c>
      <c r="AN497" s="3937" t="s">
        <v>2446</v>
      </c>
      <c r="AO497" s="3937" t="s">
        <v>2447</v>
      </c>
      <c r="AP497" s="3937" t="s">
        <v>2468</v>
      </c>
      <c r="AQ497" s="3956"/>
    </row>
    <row r="498" spans="1:44" s="402" customFormat="1" ht="156.75" customHeight="1" thickTop="1" thickBot="1" x14ac:dyDescent="0.25">
      <c r="A498" s="5712"/>
      <c r="B498" s="5695"/>
      <c r="C498" s="5695"/>
      <c r="D498" s="5695"/>
      <c r="E498" s="5702"/>
      <c r="F498" s="5695"/>
      <c r="G498" s="5695"/>
      <c r="H498" s="5707"/>
      <c r="I498" s="5702"/>
      <c r="J498" s="5707"/>
      <c r="K498" s="5702"/>
      <c r="L498" s="5707"/>
      <c r="M498" s="5707"/>
      <c r="N498" s="5707"/>
      <c r="O498" s="5695"/>
      <c r="P498" s="5695"/>
      <c r="Q498" s="5702"/>
      <c r="R498" s="5693"/>
      <c r="S498" s="5695"/>
      <c r="T498" s="5697"/>
      <c r="U498" s="5700"/>
      <c r="V498" s="5702"/>
      <c r="W498" s="5704"/>
      <c r="X498" s="5682"/>
      <c r="Y498" s="5685"/>
      <c r="Z498" s="5688"/>
      <c r="AA498" s="5691"/>
      <c r="AB498" s="5691"/>
      <c r="AC498" s="5685"/>
      <c r="AD498" s="5550"/>
      <c r="AE498" s="5550"/>
      <c r="AF498" s="5211" t="s">
        <v>1377</v>
      </c>
      <c r="AG498" s="4232" t="s">
        <v>117</v>
      </c>
      <c r="AH498" s="3957" t="s">
        <v>3228</v>
      </c>
      <c r="AI498" s="4525">
        <v>45658</v>
      </c>
      <c r="AJ498" s="4525">
        <v>46022</v>
      </c>
      <c r="AK498" s="4239">
        <f t="shared" si="32"/>
        <v>364</v>
      </c>
      <c r="AL498" s="3958">
        <v>0.3</v>
      </c>
      <c r="AM498" s="3959" t="s">
        <v>1605</v>
      </c>
      <c r="AN498" s="3960" t="s">
        <v>2446</v>
      </c>
      <c r="AO498" s="3961" t="s">
        <v>2447</v>
      </c>
      <c r="AP498" s="3959" t="s">
        <v>2468</v>
      </c>
      <c r="AQ498" s="3962"/>
      <c r="AR498" s="2184"/>
    </row>
    <row r="499" spans="1:44" s="402" customFormat="1" ht="105" customHeight="1" thickTop="1" thickBot="1" x14ac:dyDescent="0.25">
      <c r="A499" s="5645"/>
      <c r="B499" s="5604"/>
      <c r="C499" s="5604"/>
      <c r="D499" s="5604"/>
      <c r="E499" s="5606"/>
      <c r="F499" s="5604"/>
      <c r="G499" s="5604"/>
      <c r="H499" s="5708"/>
      <c r="I499" s="5606"/>
      <c r="J499" s="5708"/>
      <c r="K499" s="5606"/>
      <c r="L499" s="5708"/>
      <c r="M499" s="5708"/>
      <c r="N499" s="5708"/>
      <c r="O499" s="5604"/>
      <c r="P499" s="5604"/>
      <c r="Q499" s="5606"/>
      <c r="R499" s="5694"/>
      <c r="S499" s="5604"/>
      <c r="T499" s="5698"/>
      <c r="U499" s="5701"/>
      <c r="V499" s="5606"/>
      <c r="W499" s="5705"/>
      <c r="X499" s="5683"/>
      <c r="Y499" s="5686"/>
      <c r="Z499" s="5689"/>
      <c r="AA499" s="5692"/>
      <c r="AB499" s="5692"/>
      <c r="AC499" s="5686"/>
      <c r="AD499" s="5551"/>
      <c r="AE499" s="5551"/>
      <c r="AF499" s="5159" t="s">
        <v>2679</v>
      </c>
      <c r="AG499" s="4240" t="s">
        <v>117</v>
      </c>
      <c r="AH499" s="3939" t="s">
        <v>3229</v>
      </c>
      <c r="AI499" s="4514">
        <v>45658</v>
      </c>
      <c r="AJ499" s="4514">
        <v>46022</v>
      </c>
      <c r="AK499" s="4222">
        <f t="shared" si="32"/>
        <v>364</v>
      </c>
      <c r="AL499" s="3963">
        <v>0.4</v>
      </c>
      <c r="AM499" s="3942" t="s">
        <v>1605</v>
      </c>
      <c r="AN499" s="3930" t="s">
        <v>2446</v>
      </c>
      <c r="AO499" s="3964" t="s">
        <v>2447</v>
      </c>
      <c r="AP499" s="3922" t="s">
        <v>2468</v>
      </c>
      <c r="AQ499" s="3965"/>
    </row>
    <row r="500" spans="1:44" s="402" customFormat="1" ht="135.75" customHeight="1" thickTop="1" thickBot="1" x14ac:dyDescent="0.25">
      <c r="A500" s="3539" t="s">
        <v>834</v>
      </c>
      <c r="B500" s="2939" t="s">
        <v>902</v>
      </c>
      <c r="C500" s="2939" t="s">
        <v>836</v>
      </c>
      <c r="D500" s="2939" t="s">
        <v>837</v>
      </c>
      <c r="E500" s="2959" t="s">
        <v>838</v>
      </c>
      <c r="F500" s="2939" t="s">
        <v>799</v>
      </c>
      <c r="G500" s="2939" t="s">
        <v>903</v>
      </c>
      <c r="H500" s="2939" t="s">
        <v>801</v>
      </c>
      <c r="I500" s="2959" t="s">
        <v>905</v>
      </c>
      <c r="J500" s="2939" t="s">
        <v>803</v>
      </c>
      <c r="K500" s="2959" t="s">
        <v>2548</v>
      </c>
      <c r="L500" s="4833">
        <v>0.7</v>
      </c>
      <c r="M500" s="2939" t="s">
        <v>85</v>
      </c>
      <c r="N500" s="2939" t="s">
        <v>906</v>
      </c>
      <c r="O500" s="2939" t="s">
        <v>907</v>
      </c>
      <c r="P500" s="2939" t="s">
        <v>908</v>
      </c>
      <c r="Q500" s="2959" t="s">
        <v>909</v>
      </c>
      <c r="R500" s="3296">
        <v>0.87</v>
      </c>
      <c r="S500" s="4241" t="s">
        <v>85</v>
      </c>
      <c r="T500" s="3966" t="s">
        <v>910</v>
      </c>
      <c r="U500" s="4242" t="s">
        <v>25</v>
      </c>
      <c r="V500" s="4243" t="s">
        <v>911</v>
      </c>
      <c r="W500" s="5005">
        <v>3.81E-3</v>
      </c>
      <c r="X500" s="4244">
        <v>0.87</v>
      </c>
      <c r="Y500" s="5324" t="s">
        <v>85</v>
      </c>
      <c r="Z500" s="4917" t="s">
        <v>451</v>
      </c>
      <c r="AA500" s="4246"/>
      <c r="AB500" s="4246"/>
      <c r="AC500" s="5324" t="s">
        <v>416</v>
      </c>
      <c r="AD500" s="3057" t="s">
        <v>2179</v>
      </c>
      <c r="AE500" s="3057" t="s">
        <v>851</v>
      </c>
      <c r="AF500" s="4314" t="s">
        <v>2680</v>
      </c>
      <c r="AG500" s="4247" t="s">
        <v>117</v>
      </c>
      <c r="AH500" s="3967" t="s">
        <v>3032</v>
      </c>
      <c r="AI500" s="4515">
        <v>45689</v>
      </c>
      <c r="AJ500" s="4515">
        <v>45960</v>
      </c>
      <c r="AK500" s="3284">
        <f t="shared" si="32"/>
        <v>271</v>
      </c>
      <c r="AL500" s="3947">
        <v>1</v>
      </c>
      <c r="AM500" s="3947" t="s">
        <v>2180</v>
      </c>
      <c r="AN500" s="3968" t="s">
        <v>2181</v>
      </c>
      <c r="AO500" s="3968" t="s">
        <v>2182</v>
      </c>
      <c r="AP500" s="3968" t="s">
        <v>2183</v>
      </c>
      <c r="AQ500" s="3969" t="s">
        <v>2184</v>
      </c>
    </row>
    <row r="501" spans="1:44" ht="156" customHeight="1" thickTop="1" thickBot="1" x14ac:dyDescent="0.25">
      <c r="A501" s="3980" t="s">
        <v>834</v>
      </c>
      <c r="B501" s="3105" t="s">
        <v>902</v>
      </c>
      <c r="C501" s="3105" t="s">
        <v>836</v>
      </c>
      <c r="D501" s="3105" t="s">
        <v>837</v>
      </c>
      <c r="E501" s="3100" t="s">
        <v>838</v>
      </c>
      <c r="F501" s="3105" t="s">
        <v>799</v>
      </c>
      <c r="G501" s="3105" t="s">
        <v>903</v>
      </c>
      <c r="H501" s="3105" t="s">
        <v>801</v>
      </c>
      <c r="I501" s="3100" t="s">
        <v>905</v>
      </c>
      <c r="J501" s="3105" t="s">
        <v>803</v>
      </c>
      <c r="K501" s="3100" t="s">
        <v>2548</v>
      </c>
      <c r="L501" s="4833">
        <v>0.7</v>
      </c>
      <c r="M501" s="2939" t="s">
        <v>85</v>
      </c>
      <c r="N501" s="3105" t="s">
        <v>906</v>
      </c>
      <c r="O501" s="3105" t="s">
        <v>907</v>
      </c>
      <c r="P501" s="3105" t="s">
        <v>908</v>
      </c>
      <c r="Q501" s="3100" t="s">
        <v>909</v>
      </c>
      <c r="R501" s="3297">
        <v>0.87</v>
      </c>
      <c r="S501" s="3105" t="s">
        <v>85</v>
      </c>
      <c r="T501" s="3970" t="s">
        <v>912</v>
      </c>
      <c r="U501" s="4248" t="s">
        <v>25</v>
      </c>
      <c r="V501" s="3100" t="s">
        <v>913</v>
      </c>
      <c r="W501" s="4992">
        <v>2.97E-3</v>
      </c>
      <c r="X501" s="4249">
        <v>0.87</v>
      </c>
      <c r="Y501" s="3105" t="s">
        <v>85</v>
      </c>
      <c r="Z501" s="4918" t="s">
        <v>451</v>
      </c>
      <c r="AA501" s="3982"/>
      <c r="AB501" s="3982"/>
      <c r="AC501" s="4245" t="s">
        <v>416</v>
      </c>
      <c r="AD501" s="3057" t="s">
        <v>2179</v>
      </c>
      <c r="AE501" s="3103" t="s">
        <v>851</v>
      </c>
      <c r="AF501" s="4314" t="s">
        <v>1378</v>
      </c>
      <c r="AG501" s="3983" t="s">
        <v>117</v>
      </c>
      <c r="AH501" s="3967" t="s">
        <v>3031</v>
      </c>
      <c r="AI501" s="4515">
        <v>45689</v>
      </c>
      <c r="AJ501" s="4515">
        <v>45991</v>
      </c>
      <c r="AK501" s="3284">
        <f t="shared" si="32"/>
        <v>302</v>
      </c>
      <c r="AL501" s="3947">
        <v>1</v>
      </c>
      <c r="AM501" s="3947" t="s">
        <v>2180</v>
      </c>
      <c r="AN501" s="3968" t="s">
        <v>2181</v>
      </c>
      <c r="AO501" s="3968" t="s">
        <v>2182</v>
      </c>
      <c r="AP501" s="3968" t="s">
        <v>2183</v>
      </c>
      <c r="AQ501" s="3971" t="s">
        <v>2184</v>
      </c>
      <c r="AR501" s="956"/>
    </row>
    <row r="502" spans="1:44" ht="124.5" customHeight="1" thickTop="1" x14ac:dyDescent="0.2">
      <c r="A502" s="5632" t="s">
        <v>834</v>
      </c>
      <c r="B502" s="5477" t="s">
        <v>902</v>
      </c>
      <c r="C502" s="5477" t="s">
        <v>836</v>
      </c>
      <c r="D502" s="5477" t="s">
        <v>837</v>
      </c>
      <c r="E502" s="5380" t="s">
        <v>838</v>
      </c>
      <c r="F502" s="5477" t="s">
        <v>799</v>
      </c>
      <c r="G502" s="5477" t="s">
        <v>903</v>
      </c>
      <c r="H502" s="5477" t="s">
        <v>801</v>
      </c>
      <c r="I502" s="5380" t="s">
        <v>905</v>
      </c>
      <c r="J502" s="5477" t="s">
        <v>803</v>
      </c>
      <c r="K502" s="5380" t="s">
        <v>2548</v>
      </c>
      <c r="L502" s="5681">
        <v>0.7</v>
      </c>
      <c r="M502" s="5422" t="s">
        <v>85</v>
      </c>
      <c r="N502" s="5477" t="s">
        <v>914</v>
      </c>
      <c r="O502" s="5477" t="s">
        <v>915</v>
      </c>
      <c r="P502" s="5477" t="s">
        <v>916</v>
      </c>
      <c r="Q502" s="5380" t="s">
        <v>917</v>
      </c>
      <c r="R502" s="5636">
        <v>1</v>
      </c>
      <c r="S502" s="5477" t="s">
        <v>85</v>
      </c>
      <c r="T502" s="5679" t="s">
        <v>918</v>
      </c>
      <c r="U502" s="5670" t="s">
        <v>25</v>
      </c>
      <c r="V502" s="5380" t="s">
        <v>919</v>
      </c>
      <c r="W502" s="5672">
        <v>3.81E-3</v>
      </c>
      <c r="X502" s="5674">
        <v>1</v>
      </c>
      <c r="Y502" s="5477" t="s">
        <v>85</v>
      </c>
      <c r="Z502" s="5676" t="s">
        <v>451</v>
      </c>
      <c r="AA502" s="5709"/>
      <c r="AB502" s="5709"/>
      <c r="AC502" s="5477" t="s">
        <v>416</v>
      </c>
      <c r="AD502" s="5569" t="s">
        <v>2179</v>
      </c>
      <c r="AE502" s="5430" t="s">
        <v>851</v>
      </c>
      <c r="AF502" s="3517" t="s">
        <v>1379</v>
      </c>
      <c r="AG502" s="4230" t="s">
        <v>117</v>
      </c>
      <c r="AH502" s="3972" t="s">
        <v>3030</v>
      </c>
      <c r="AI502" s="4511">
        <v>45689</v>
      </c>
      <c r="AJ502" s="4511">
        <v>45991</v>
      </c>
      <c r="AK502" s="4250">
        <f t="shared" si="32"/>
        <v>302</v>
      </c>
      <c r="AL502" s="3923">
        <v>0.5</v>
      </c>
      <c r="AM502" s="3923" t="s">
        <v>2180</v>
      </c>
      <c r="AN502" s="3973" t="s">
        <v>2181</v>
      </c>
      <c r="AO502" s="3973" t="s">
        <v>2182</v>
      </c>
      <c r="AP502" s="3973" t="s">
        <v>2186</v>
      </c>
      <c r="AQ502" s="3974" t="s">
        <v>2187</v>
      </c>
    </row>
    <row r="503" spans="1:44" ht="130.5" customHeight="1" thickBot="1" x14ac:dyDescent="0.25">
      <c r="A503" s="5643"/>
      <c r="B503" s="5479"/>
      <c r="C503" s="5479"/>
      <c r="D503" s="5479"/>
      <c r="E503" s="5382"/>
      <c r="F503" s="5479"/>
      <c r="G503" s="5479"/>
      <c r="H503" s="5479"/>
      <c r="I503" s="5382"/>
      <c r="J503" s="5479"/>
      <c r="K503" s="5382"/>
      <c r="L503" s="5424"/>
      <c r="M503" s="5424"/>
      <c r="N503" s="5479"/>
      <c r="O503" s="5479"/>
      <c r="P503" s="5479"/>
      <c r="Q503" s="5382"/>
      <c r="R503" s="5678"/>
      <c r="S503" s="5479"/>
      <c r="T503" s="5680"/>
      <c r="U503" s="5671"/>
      <c r="V503" s="5382"/>
      <c r="W503" s="5673"/>
      <c r="X503" s="5675"/>
      <c r="Y503" s="5479"/>
      <c r="Z503" s="5677"/>
      <c r="AA503" s="5710"/>
      <c r="AB503" s="5710"/>
      <c r="AC503" s="5479"/>
      <c r="AD503" s="5464"/>
      <c r="AE503" s="5464"/>
      <c r="AF503" s="4595" t="s">
        <v>1380</v>
      </c>
      <c r="AG503" s="3983" t="s">
        <v>117</v>
      </c>
      <c r="AH503" s="3939" t="s">
        <v>3029</v>
      </c>
      <c r="AI503" s="4522">
        <v>45689</v>
      </c>
      <c r="AJ503" s="4513">
        <v>45991</v>
      </c>
      <c r="AK503" s="4128">
        <f t="shared" si="32"/>
        <v>302</v>
      </c>
      <c r="AL503" s="3975">
        <v>0.5</v>
      </c>
      <c r="AM503" s="3975" t="s">
        <v>2180</v>
      </c>
      <c r="AN503" s="3930" t="s">
        <v>2181</v>
      </c>
      <c r="AO503" s="3930" t="s">
        <v>2182</v>
      </c>
      <c r="AP503" s="3930" t="s">
        <v>2186</v>
      </c>
      <c r="AQ503" s="3922" t="s">
        <v>2187</v>
      </c>
      <c r="AR503" s="956"/>
    </row>
    <row r="504" spans="1:44" ht="177.75" customHeight="1" thickTop="1" thickBot="1" x14ac:dyDescent="0.25">
      <c r="A504" s="4251" t="s">
        <v>834</v>
      </c>
      <c r="B504" s="3298" t="s">
        <v>902</v>
      </c>
      <c r="C504" s="3298" t="s">
        <v>836</v>
      </c>
      <c r="D504" s="3298" t="s">
        <v>837</v>
      </c>
      <c r="E504" s="4252" t="s">
        <v>838</v>
      </c>
      <c r="F504" s="3298" t="s">
        <v>799</v>
      </c>
      <c r="G504" s="3298" t="s">
        <v>903</v>
      </c>
      <c r="H504" s="3298" t="s">
        <v>801</v>
      </c>
      <c r="I504" s="4252" t="s">
        <v>905</v>
      </c>
      <c r="J504" s="3298" t="s">
        <v>803</v>
      </c>
      <c r="K504" s="4252" t="s">
        <v>2548</v>
      </c>
      <c r="L504" s="3300">
        <v>0.7</v>
      </c>
      <c r="M504" s="3298" t="s">
        <v>85</v>
      </c>
      <c r="N504" s="3298" t="s">
        <v>920</v>
      </c>
      <c r="O504" s="3298" t="s">
        <v>921</v>
      </c>
      <c r="P504" s="3298" t="s">
        <v>922</v>
      </c>
      <c r="Q504" s="4252" t="s">
        <v>923</v>
      </c>
      <c r="R504" s="3299">
        <v>0.55000000000000004</v>
      </c>
      <c r="S504" s="3298" t="s">
        <v>85</v>
      </c>
      <c r="T504" s="3976" t="s">
        <v>924</v>
      </c>
      <c r="U504" s="4253" t="s">
        <v>25</v>
      </c>
      <c r="V504" s="4252" t="s">
        <v>925</v>
      </c>
      <c r="W504" s="4993">
        <v>2.97E-3</v>
      </c>
      <c r="X504" s="3300">
        <v>0.55000000000000004</v>
      </c>
      <c r="Y504" s="3299" t="s">
        <v>85</v>
      </c>
      <c r="Z504" s="4919" t="s">
        <v>451</v>
      </c>
      <c r="AA504" s="4254"/>
      <c r="AB504" s="4254"/>
      <c r="AC504" s="3298" t="s">
        <v>416</v>
      </c>
      <c r="AD504" s="3058" t="s">
        <v>2179</v>
      </c>
      <c r="AE504" s="3059" t="s">
        <v>851</v>
      </c>
      <c r="AF504" s="4317" t="s">
        <v>1381</v>
      </c>
      <c r="AG504" s="4230" t="s">
        <v>117</v>
      </c>
      <c r="AH504" s="3967" t="s">
        <v>3028</v>
      </c>
      <c r="AI504" s="4521">
        <v>45778</v>
      </c>
      <c r="AJ504" s="4526">
        <v>45991</v>
      </c>
      <c r="AK504" s="3284">
        <f t="shared" si="32"/>
        <v>213</v>
      </c>
      <c r="AL504" s="3947">
        <v>1</v>
      </c>
      <c r="AM504" s="3947" t="s">
        <v>2180</v>
      </c>
      <c r="AN504" s="3951" t="s">
        <v>2181</v>
      </c>
      <c r="AO504" s="3951" t="s">
        <v>2182</v>
      </c>
      <c r="AP504" s="3951" t="s">
        <v>2188</v>
      </c>
      <c r="AQ504" s="3977" t="s">
        <v>2189</v>
      </c>
    </row>
    <row r="505" spans="1:44" s="402" customFormat="1" ht="143.25" customHeight="1" thickTop="1" thickBot="1" x14ac:dyDescent="0.25">
      <c r="A505" s="4251" t="s">
        <v>834</v>
      </c>
      <c r="B505" s="3298" t="s">
        <v>902</v>
      </c>
      <c r="C505" s="3298" t="s">
        <v>836</v>
      </c>
      <c r="D505" s="3298" t="s">
        <v>837</v>
      </c>
      <c r="E505" s="4252" t="s">
        <v>838</v>
      </c>
      <c r="F505" s="3298" t="s">
        <v>799</v>
      </c>
      <c r="G505" s="3298" t="s">
        <v>903</v>
      </c>
      <c r="H505" s="3298" t="s">
        <v>801</v>
      </c>
      <c r="I505" s="4252" t="s">
        <v>905</v>
      </c>
      <c r="J505" s="3298" t="s">
        <v>803</v>
      </c>
      <c r="K505" s="4252" t="s">
        <v>2548</v>
      </c>
      <c r="L505" s="3300">
        <v>0.7</v>
      </c>
      <c r="M505" s="3298" t="s">
        <v>85</v>
      </c>
      <c r="N505" s="3298" t="s">
        <v>920</v>
      </c>
      <c r="O505" s="3298" t="s">
        <v>921</v>
      </c>
      <c r="P505" s="3298" t="s">
        <v>926</v>
      </c>
      <c r="Q505" s="4252" t="s">
        <v>927</v>
      </c>
      <c r="R505" s="3299">
        <v>0.2</v>
      </c>
      <c r="S505" s="3298" t="s">
        <v>85</v>
      </c>
      <c r="T505" s="3976" t="s">
        <v>928</v>
      </c>
      <c r="U505" s="4253" t="s">
        <v>25</v>
      </c>
      <c r="V505" s="4252" t="s">
        <v>929</v>
      </c>
      <c r="W505" s="4993">
        <v>3.81E-3</v>
      </c>
      <c r="X505" s="3300">
        <v>0.36</v>
      </c>
      <c r="Y505" s="3298" t="s">
        <v>85</v>
      </c>
      <c r="Z505" s="4919" t="s">
        <v>451</v>
      </c>
      <c r="AA505" s="4255"/>
      <c r="AB505" s="4255"/>
      <c r="AC505" s="3298" t="s">
        <v>416</v>
      </c>
      <c r="AD505" s="3058" t="s">
        <v>2179</v>
      </c>
      <c r="AE505" s="4610" t="s">
        <v>851</v>
      </c>
      <c r="AF505" s="4318" t="s">
        <v>1382</v>
      </c>
      <c r="AG505" s="4230" t="s">
        <v>117</v>
      </c>
      <c r="AH505" s="3060" t="s">
        <v>3027</v>
      </c>
      <c r="AI505" s="4527">
        <v>45717</v>
      </c>
      <c r="AJ505" s="4527">
        <v>45991</v>
      </c>
      <c r="AK505" s="3284">
        <f t="shared" si="32"/>
        <v>274</v>
      </c>
      <c r="AL505" s="3061">
        <v>1</v>
      </c>
      <c r="AM505" s="3062" t="s">
        <v>2180</v>
      </c>
      <c r="AN505" s="3063" t="s">
        <v>2181</v>
      </c>
      <c r="AO505" s="3063" t="s">
        <v>2182</v>
      </c>
      <c r="AP505" s="3064" t="s">
        <v>2188</v>
      </c>
      <c r="AQ505" s="3065" t="s">
        <v>2189</v>
      </c>
    </row>
    <row r="506" spans="1:44" s="402" customFormat="1" ht="213.75" customHeight="1" thickTop="1" thickBot="1" x14ac:dyDescent="0.25">
      <c r="A506" s="4251" t="s">
        <v>834</v>
      </c>
      <c r="B506" s="3298" t="s">
        <v>902</v>
      </c>
      <c r="C506" s="3298" t="s">
        <v>836</v>
      </c>
      <c r="D506" s="3298" t="s">
        <v>837</v>
      </c>
      <c r="E506" s="4252" t="s">
        <v>838</v>
      </c>
      <c r="F506" s="3298" t="s">
        <v>799</v>
      </c>
      <c r="G506" s="3298" t="s">
        <v>903</v>
      </c>
      <c r="H506" s="3298" t="s">
        <v>801</v>
      </c>
      <c r="I506" s="4252" t="s">
        <v>905</v>
      </c>
      <c r="J506" s="3298" t="s">
        <v>803</v>
      </c>
      <c r="K506" s="4252" t="s">
        <v>2548</v>
      </c>
      <c r="L506" s="3300">
        <v>0.7</v>
      </c>
      <c r="M506" s="3298" t="s">
        <v>85</v>
      </c>
      <c r="N506" s="3298" t="s">
        <v>920</v>
      </c>
      <c r="O506" s="3298" t="s">
        <v>921</v>
      </c>
      <c r="P506" s="3298" t="s">
        <v>930</v>
      </c>
      <c r="Q506" s="4252" t="s">
        <v>931</v>
      </c>
      <c r="R506" s="3299">
        <v>0.82</v>
      </c>
      <c r="S506" s="3298" t="s">
        <v>85</v>
      </c>
      <c r="T506" s="3976" t="s">
        <v>932</v>
      </c>
      <c r="U506" s="4253" t="s">
        <v>25</v>
      </c>
      <c r="V506" s="4252" t="s">
        <v>933</v>
      </c>
      <c r="W506" s="4993">
        <v>2.97E-3</v>
      </c>
      <c r="X506" s="3300">
        <v>0.82</v>
      </c>
      <c r="Y506" s="3298" t="s">
        <v>85</v>
      </c>
      <c r="Z506" s="4919" t="s">
        <v>451</v>
      </c>
      <c r="AA506" s="4255"/>
      <c r="AB506" s="4255"/>
      <c r="AC506" s="3298" t="s">
        <v>416</v>
      </c>
      <c r="AD506" s="4256" t="s">
        <v>2179</v>
      </c>
      <c r="AE506" s="4257" t="s">
        <v>851</v>
      </c>
      <c r="AF506" s="4318" t="s">
        <v>2681</v>
      </c>
      <c r="AG506" s="4237" t="s">
        <v>117</v>
      </c>
      <c r="AH506" s="5219" t="s">
        <v>3026</v>
      </c>
      <c r="AI506" s="4528">
        <v>45689</v>
      </c>
      <c r="AJ506" s="4528">
        <v>45991</v>
      </c>
      <c r="AK506" s="3473">
        <f t="shared" si="32"/>
        <v>302</v>
      </c>
      <c r="AL506" s="3066">
        <v>1</v>
      </c>
      <c r="AM506" s="5217" t="s">
        <v>2180</v>
      </c>
      <c r="AN506" s="5217" t="s">
        <v>2181</v>
      </c>
      <c r="AO506" s="5217" t="s">
        <v>2182</v>
      </c>
      <c r="AP506" s="5217" t="s">
        <v>2188</v>
      </c>
      <c r="AQ506" s="3068" t="s">
        <v>2189</v>
      </c>
    </row>
    <row r="507" spans="1:44" ht="222.75" customHeight="1" thickTop="1" x14ac:dyDescent="0.2">
      <c r="A507" s="6369" t="s">
        <v>834</v>
      </c>
      <c r="B507" s="6355" t="s">
        <v>902</v>
      </c>
      <c r="C507" s="6355" t="s">
        <v>836</v>
      </c>
      <c r="D507" s="6355" t="s">
        <v>837</v>
      </c>
      <c r="E507" s="6355" t="s">
        <v>838</v>
      </c>
      <c r="F507" s="6355" t="s">
        <v>799</v>
      </c>
      <c r="G507" s="6355" t="s">
        <v>903</v>
      </c>
      <c r="H507" s="6355" t="s">
        <v>801</v>
      </c>
      <c r="I507" s="6367" t="s">
        <v>905</v>
      </c>
      <c r="J507" s="6355" t="s">
        <v>803</v>
      </c>
      <c r="K507" s="6367" t="s">
        <v>2548</v>
      </c>
      <c r="L507" s="6353">
        <v>0.7</v>
      </c>
      <c r="M507" s="6355" t="s">
        <v>85</v>
      </c>
      <c r="N507" s="6355" t="s">
        <v>934</v>
      </c>
      <c r="O507" s="6355" t="s">
        <v>935</v>
      </c>
      <c r="P507" s="6355" t="s">
        <v>938</v>
      </c>
      <c r="Q507" s="6355" t="s">
        <v>2728</v>
      </c>
      <c r="R507" s="6363">
        <v>0.6</v>
      </c>
      <c r="S507" s="6355" t="s">
        <v>85</v>
      </c>
      <c r="T507" s="6371" t="s">
        <v>937</v>
      </c>
      <c r="U507" s="6373" t="s">
        <v>25</v>
      </c>
      <c r="V507" s="6355" t="s">
        <v>2741</v>
      </c>
      <c r="W507" s="6375">
        <v>3.81E-3</v>
      </c>
      <c r="X507" s="6353">
        <v>0.6</v>
      </c>
      <c r="Y507" s="6355" t="s">
        <v>85</v>
      </c>
      <c r="Z507" s="6357" t="s">
        <v>451</v>
      </c>
      <c r="AA507" s="6361"/>
      <c r="AB507" s="6359"/>
      <c r="AC507" s="4159" t="s">
        <v>416</v>
      </c>
      <c r="AD507" s="4856" t="s">
        <v>2179</v>
      </c>
      <c r="AE507" s="4610" t="s">
        <v>851</v>
      </c>
      <c r="AF507" s="4317" t="s">
        <v>1383</v>
      </c>
      <c r="AG507" s="4258" t="s">
        <v>117</v>
      </c>
      <c r="AH507" s="4614" t="s">
        <v>3033</v>
      </c>
      <c r="AI507" s="4861">
        <v>45717</v>
      </c>
      <c r="AJ507" s="4863">
        <v>45960</v>
      </c>
      <c r="AK507" s="4865">
        <f t="shared" si="32"/>
        <v>243</v>
      </c>
      <c r="AL507" s="4864">
        <v>0.5</v>
      </c>
      <c r="AM507" s="3186" t="s">
        <v>2180</v>
      </c>
      <c r="AN507" s="4868" t="s">
        <v>2181</v>
      </c>
      <c r="AO507" s="4870" t="s">
        <v>2182</v>
      </c>
      <c r="AP507" s="4868" t="s">
        <v>2192</v>
      </c>
      <c r="AQ507" s="4871" t="s">
        <v>2481</v>
      </c>
    </row>
    <row r="508" spans="1:44" ht="161.25" customHeight="1" thickBot="1" x14ac:dyDescent="0.25">
      <c r="A508" s="6370"/>
      <c r="B508" s="6356"/>
      <c r="C508" s="6356"/>
      <c r="D508" s="6356"/>
      <c r="E508" s="6356"/>
      <c r="F508" s="6356"/>
      <c r="G508" s="6356"/>
      <c r="H508" s="6356"/>
      <c r="I508" s="6368"/>
      <c r="J508" s="6356"/>
      <c r="K508" s="6368"/>
      <c r="L508" s="6356"/>
      <c r="M508" s="6356"/>
      <c r="N508" s="6356"/>
      <c r="O508" s="6356"/>
      <c r="P508" s="6356"/>
      <c r="Q508" s="6356"/>
      <c r="R508" s="6364"/>
      <c r="S508" s="6356"/>
      <c r="T508" s="6372"/>
      <c r="U508" s="6374"/>
      <c r="V508" s="5767"/>
      <c r="W508" s="6376"/>
      <c r="X508" s="6354"/>
      <c r="Y508" s="6356"/>
      <c r="Z508" s="6358"/>
      <c r="AA508" s="6362"/>
      <c r="AB508" s="6360"/>
      <c r="AC508" s="4857" t="s">
        <v>416</v>
      </c>
      <c r="AD508" s="4855" t="s">
        <v>2179</v>
      </c>
      <c r="AE508" s="4859" t="s">
        <v>851</v>
      </c>
      <c r="AF508" s="3441" t="s">
        <v>2682</v>
      </c>
      <c r="AG508" s="4858" t="s">
        <v>117</v>
      </c>
      <c r="AH508" s="4860" t="s">
        <v>3138</v>
      </c>
      <c r="AI508" s="4862">
        <v>45689</v>
      </c>
      <c r="AJ508" s="4862">
        <v>45960</v>
      </c>
      <c r="AK508" s="4866">
        <v>271</v>
      </c>
      <c r="AL508" s="4615">
        <v>0.5</v>
      </c>
      <c r="AM508" s="4867" t="s">
        <v>2180</v>
      </c>
      <c r="AN508" s="4869" t="s">
        <v>2181</v>
      </c>
      <c r="AO508" s="4867" t="s">
        <v>2182</v>
      </c>
      <c r="AP508" s="4869" t="s">
        <v>2192</v>
      </c>
      <c r="AQ508" s="4872" t="s">
        <v>2481</v>
      </c>
    </row>
    <row r="509" spans="1:44" s="402" customFormat="1" ht="174.75" customHeight="1" thickTop="1" thickBot="1" x14ac:dyDescent="0.25">
      <c r="A509" s="5352" t="s">
        <v>834</v>
      </c>
      <c r="B509" s="5351" t="s">
        <v>902</v>
      </c>
      <c r="C509" s="5351" t="s">
        <v>836</v>
      </c>
      <c r="D509" s="5351" t="s">
        <v>837</v>
      </c>
      <c r="E509" s="4637" t="s">
        <v>838</v>
      </c>
      <c r="F509" s="5351" t="s">
        <v>799</v>
      </c>
      <c r="G509" s="5351" t="s">
        <v>903</v>
      </c>
      <c r="H509" s="5351" t="s">
        <v>801</v>
      </c>
      <c r="I509" s="4607" t="s">
        <v>905</v>
      </c>
      <c r="J509" s="5351" t="s">
        <v>803</v>
      </c>
      <c r="K509" s="4607" t="s">
        <v>2548</v>
      </c>
      <c r="L509" s="4843">
        <v>0.7</v>
      </c>
      <c r="M509" s="4609" t="s">
        <v>85</v>
      </c>
      <c r="N509" s="4639" t="s">
        <v>934</v>
      </c>
      <c r="O509" s="4611" t="s">
        <v>935</v>
      </c>
      <c r="P509" s="5351" t="s">
        <v>2490</v>
      </c>
      <c r="Q509" s="4607" t="s">
        <v>2740</v>
      </c>
      <c r="R509" s="4608">
        <v>0.45</v>
      </c>
      <c r="S509" s="4609" t="s">
        <v>85</v>
      </c>
      <c r="T509" s="4612" t="s">
        <v>939</v>
      </c>
      <c r="U509" s="4618" t="s">
        <v>25</v>
      </c>
      <c r="V509" s="5323" t="s">
        <v>940</v>
      </c>
      <c r="W509" s="4994">
        <v>2.97E-3</v>
      </c>
      <c r="X509" s="4613">
        <v>0.6</v>
      </c>
      <c r="Y509" s="4621" t="s">
        <v>85</v>
      </c>
      <c r="Z509" s="4920" t="s">
        <v>178</v>
      </c>
      <c r="AA509" s="4622"/>
      <c r="AB509" s="4623"/>
      <c r="AC509" s="4624" t="s">
        <v>416</v>
      </c>
      <c r="AD509" s="4610" t="s">
        <v>2179</v>
      </c>
      <c r="AE509" s="4626" t="s">
        <v>851</v>
      </c>
      <c r="AF509" s="4318" t="s">
        <v>1384</v>
      </c>
      <c r="AG509" s="4258" t="s">
        <v>2489</v>
      </c>
      <c r="AH509" s="4628" t="s">
        <v>3034</v>
      </c>
      <c r="AI509" s="4529">
        <v>45748</v>
      </c>
      <c r="AJ509" s="4630">
        <v>45991</v>
      </c>
      <c r="AK509" s="4633">
        <v>243</v>
      </c>
      <c r="AL509" s="4631">
        <v>1</v>
      </c>
      <c r="AM509" s="4635" t="s">
        <v>2180</v>
      </c>
      <c r="AN509" s="4635" t="s">
        <v>2181</v>
      </c>
      <c r="AO509" s="3978" t="s">
        <v>2182</v>
      </c>
      <c r="AP509" s="3978" t="s">
        <v>2192</v>
      </c>
      <c r="AQ509" s="3979" t="s">
        <v>2481</v>
      </c>
    </row>
    <row r="510" spans="1:44" s="402" customFormat="1" ht="134.25" customHeight="1" thickTop="1" thickBot="1" x14ac:dyDescent="0.25">
      <c r="A510" s="4636" t="s">
        <v>1040</v>
      </c>
      <c r="B510" s="4616" t="s">
        <v>1041</v>
      </c>
      <c r="C510" s="4616" t="s">
        <v>1042</v>
      </c>
      <c r="D510" s="4616" t="s">
        <v>1043</v>
      </c>
      <c r="E510" s="5081" t="s">
        <v>1044</v>
      </c>
      <c r="F510" s="4616" t="s">
        <v>578</v>
      </c>
      <c r="G510" s="4616" t="s">
        <v>1045</v>
      </c>
      <c r="H510" s="4616" t="s">
        <v>1046</v>
      </c>
      <c r="I510" s="4638" t="s">
        <v>1047</v>
      </c>
      <c r="J510" s="4616" t="s">
        <v>582</v>
      </c>
      <c r="K510" s="4638" t="s">
        <v>3420</v>
      </c>
      <c r="L510" s="5089">
        <v>1</v>
      </c>
      <c r="M510" s="4616" t="s">
        <v>85</v>
      </c>
      <c r="N510" s="5087" t="s">
        <v>584</v>
      </c>
      <c r="O510" s="4616" t="s">
        <v>1049</v>
      </c>
      <c r="P510" s="4616" t="s">
        <v>1050</v>
      </c>
      <c r="Q510" s="4638" t="s">
        <v>1051</v>
      </c>
      <c r="R510" s="4640">
        <v>12</v>
      </c>
      <c r="S510" s="4616" t="s">
        <v>113</v>
      </c>
      <c r="T510" s="4617" t="s">
        <v>1052</v>
      </c>
      <c r="U510" s="5095" t="s">
        <v>25</v>
      </c>
      <c r="V510" s="4619" t="s">
        <v>1053</v>
      </c>
      <c r="W510" s="5009">
        <v>4.8900000000000002E-3</v>
      </c>
      <c r="X510" s="4620">
        <v>1</v>
      </c>
      <c r="Y510" s="3981" t="s">
        <v>85</v>
      </c>
      <c r="Z510" s="4921" t="s">
        <v>2200</v>
      </c>
      <c r="AA510" s="3982"/>
      <c r="AB510" s="3982"/>
      <c r="AC510" s="4259" t="s">
        <v>416</v>
      </c>
      <c r="AD510" s="4625" t="s">
        <v>2109</v>
      </c>
      <c r="AE510" s="5091" t="s">
        <v>2110</v>
      </c>
      <c r="AF510" s="4319" t="s">
        <v>2683</v>
      </c>
      <c r="AG510" s="4627" t="s">
        <v>117</v>
      </c>
      <c r="AH510" s="5093" t="s">
        <v>3306</v>
      </c>
      <c r="AI510" s="4629">
        <v>45658</v>
      </c>
      <c r="AJ510" s="4530">
        <v>46022</v>
      </c>
      <c r="AK510" s="4634">
        <v>365</v>
      </c>
      <c r="AL510" s="4632">
        <v>1</v>
      </c>
      <c r="AM510" s="5091" t="s">
        <v>1613</v>
      </c>
      <c r="AN510" s="4261" t="s">
        <v>2835</v>
      </c>
      <c r="AO510" s="3305" t="s">
        <v>2109</v>
      </c>
      <c r="AP510" s="3305" t="s">
        <v>2110</v>
      </c>
      <c r="AQ510" s="3654" t="s">
        <v>2109</v>
      </c>
      <c r="AR510" s="1358"/>
    </row>
    <row r="511" spans="1:44" s="402" customFormat="1" ht="152.25" customHeight="1" thickTop="1" thickBot="1" x14ac:dyDescent="0.25">
      <c r="A511" s="3539" t="s">
        <v>1040</v>
      </c>
      <c r="B511" s="2939" t="s">
        <v>1041</v>
      </c>
      <c r="C511" s="2939" t="s">
        <v>1042</v>
      </c>
      <c r="D511" s="2939" t="s">
        <v>1043</v>
      </c>
      <c r="E511" s="2959" t="s">
        <v>1044</v>
      </c>
      <c r="F511" s="2939" t="s">
        <v>578</v>
      </c>
      <c r="G511" s="2939" t="s">
        <v>1045</v>
      </c>
      <c r="H511" s="2939" t="s">
        <v>1046</v>
      </c>
      <c r="I511" s="2959" t="s">
        <v>1047</v>
      </c>
      <c r="J511" s="2939" t="s">
        <v>582</v>
      </c>
      <c r="K511" s="4638" t="s">
        <v>3420</v>
      </c>
      <c r="L511" s="4833">
        <v>1</v>
      </c>
      <c r="M511" s="2939" t="s">
        <v>85</v>
      </c>
      <c r="N511" s="2992" t="s">
        <v>584</v>
      </c>
      <c r="O511" s="2939" t="s">
        <v>1049</v>
      </c>
      <c r="P511" s="2939" t="s">
        <v>1054</v>
      </c>
      <c r="Q511" s="2959" t="s">
        <v>1055</v>
      </c>
      <c r="R511" s="3033">
        <v>162</v>
      </c>
      <c r="S511" s="2939" t="s">
        <v>113</v>
      </c>
      <c r="T511" s="2987" t="s">
        <v>1056</v>
      </c>
      <c r="U511" s="2989" t="s">
        <v>25</v>
      </c>
      <c r="V511" s="2959" t="s">
        <v>1057</v>
      </c>
      <c r="W511" s="5011">
        <v>5.8199999999999997E-3</v>
      </c>
      <c r="X511" s="4262">
        <v>162</v>
      </c>
      <c r="Y511" s="2939" t="s">
        <v>113</v>
      </c>
      <c r="Z511" s="4922" t="s">
        <v>2200</v>
      </c>
      <c r="AA511" s="3542"/>
      <c r="AB511" s="3984"/>
      <c r="AC511" s="4263" t="s">
        <v>416</v>
      </c>
      <c r="AD511" s="4264" t="s">
        <v>2111</v>
      </c>
      <c r="AE511" s="3305" t="s">
        <v>2112</v>
      </c>
      <c r="AF511" s="4320" t="s">
        <v>1385</v>
      </c>
      <c r="AG511" s="2989" t="s">
        <v>117</v>
      </c>
      <c r="AH511" s="4265" t="s">
        <v>3307</v>
      </c>
      <c r="AI511" s="4387">
        <v>45658</v>
      </c>
      <c r="AJ511" s="4387">
        <v>46022</v>
      </c>
      <c r="AK511" s="3186">
        <v>365</v>
      </c>
      <c r="AL511" s="4266">
        <v>1</v>
      </c>
      <c r="AM511" s="3305" t="s">
        <v>1613</v>
      </c>
      <c r="AN511" s="4267" t="s">
        <v>2114</v>
      </c>
      <c r="AO511" s="3305" t="s">
        <v>2115</v>
      </c>
      <c r="AP511" s="3305" t="s">
        <v>2112</v>
      </c>
      <c r="AQ511" s="3654" t="s">
        <v>2799</v>
      </c>
    </row>
    <row r="512" spans="1:44" s="402" customFormat="1" ht="132" customHeight="1" thickTop="1" thickBot="1" x14ac:dyDescent="0.25">
      <c r="A512" s="3539" t="s">
        <v>1040</v>
      </c>
      <c r="B512" s="2939" t="s">
        <v>1041</v>
      </c>
      <c r="C512" s="2939" t="s">
        <v>1042</v>
      </c>
      <c r="D512" s="2939" t="s">
        <v>1043</v>
      </c>
      <c r="E512" s="2959" t="s">
        <v>1044</v>
      </c>
      <c r="F512" s="2939" t="s">
        <v>578</v>
      </c>
      <c r="G512" s="2939" t="s">
        <v>1045</v>
      </c>
      <c r="H512" s="2939" t="s">
        <v>1046</v>
      </c>
      <c r="I512" s="2959" t="s">
        <v>1047</v>
      </c>
      <c r="J512" s="2939" t="s">
        <v>582</v>
      </c>
      <c r="K512" s="4638" t="s">
        <v>3420</v>
      </c>
      <c r="L512" s="4833">
        <v>1</v>
      </c>
      <c r="M512" s="2939" t="s">
        <v>85</v>
      </c>
      <c r="N512" s="2992" t="s">
        <v>584</v>
      </c>
      <c r="O512" s="2939" t="s">
        <v>1049</v>
      </c>
      <c r="P512" s="2939" t="s">
        <v>1058</v>
      </c>
      <c r="Q512" s="2959" t="s">
        <v>1059</v>
      </c>
      <c r="R512" s="3072">
        <v>1</v>
      </c>
      <c r="S512" s="2939" t="s">
        <v>85</v>
      </c>
      <c r="T512" s="2987" t="s">
        <v>1060</v>
      </c>
      <c r="U512" s="2989" t="s">
        <v>25</v>
      </c>
      <c r="V512" s="2959" t="s">
        <v>1497</v>
      </c>
      <c r="W512" s="5010">
        <v>4.8900000000000002E-3</v>
      </c>
      <c r="X512" s="3302">
        <v>1</v>
      </c>
      <c r="Y512" s="2939" t="s">
        <v>85</v>
      </c>
      <c r="Z512" s="4923" t="s">
        <v>2200</v>
      </c>
      <c r="AA512" s="3542"/>
      <c r="AB512" s="3984"/>
      <c r="AC512" s="4268" t="s">
        <v>416</v>
      </c>
      <c r="AD512" s="4264" t="s">
        <v>2116</v>
      </c>
      <c r="AE512" s="3305" t="s">
        <v>2117</v>
      </c>
      <c r="AF512" s="4321" t="s">
        <v>1386</v>
      </c>
      <c r="AG512" s="2989" t="s">
        <v>117</v>
      </c>
      <c r="AH512" s="4269" t="s">
        <v>3308</v>
      </c>
      <c r="AI512" s="4388">
        <v>45658</v>
      </c>
      <c r="AJ512" s="4387">
        <v>46022</v>
      </c>
      <c r="AK512" s="3186">
        <v>365</v>
      </c>
      <c r="AL512" s="4270">
        <v>1</v>
      </c>
      <c r="AM512" s="3305" t="s">
        <v>1613</v>
      </c>
      <c r="AN512" s="3305" t="s">
        <v>2114</v>
      </c>
      <c r="AO512" s="5263" t="s">
        <v>2115</v>
      </c>
      <c r="AP512" s="4261" t="s">
        <v>2716</v>
      </c>
      <c r="AQ512" s="3654" t="s">
        <v>2792</v>
      </c>
    </row>
    <row r="513" spans="1:44" s="402" customFormat="1" ht="132" customHeight="1" thickTop="1" thickBot="1" x14ac:dyDescent="0.25">
      <c r="A513" s="3539" t="s">
        <v>1040</v>
      </c>
      <c r="B513" s="2939" t="s">
        <v>1041</v>
      </c>
      <c r="C513" s="2939" t="s">
        <v>1042</v>
      </c>
      <c r="D513" s="2939" t="s">
        <v>1043</v>
      </c>
      <c r="E513" s="2959" t="s">
        <v>1044</v>
      </c>
      <c r="F513" s="2939" t="s">
        <v>578</v>
      </c>
      <c r="G513" s="2939" t="s">
        <v>1045</v>
      </c>
      <c r="H513" s="2939" t="s">
        <v>1046</v>
      </c>
      <c r="I513" s="2959" t="s">
        <v>1047</v>
      </c>
      <c r="J513" s="2939" t="s">
        <v>582</v>
      </c>
      <c r="K513" s="4638" t="s">
        <v>3420</v>
      </c>
      <c r="L513" s="4833">
        <v>1</v>
      </c>
      <c r="M513" s="2939" t="s">
        <v>85</v>
      </c>
      <c r="N513" s="2992" t="s">
        <v>584</v>
      </c>
      <c r="O513" s="2939" t="s">
        <v>1049</v>
      </c>
      <c r="P513" s="2939" t="s">
        <v>1050</v>
      </c>
      <c r="Q513" s="2959" t="s">
        <v>1051</v>
      </c>
      <c r="R513" s="3303">
        <v>12</v>
      </c>
      <c r="S513" s="3291" t="s">
        <v>113</v>
      </c>
      <c r="T513" s="2987" t="s">
        <v>1061</v>
      </c>
      <c r="U513" s="2989" t="s">
        <v>25</v>
      </c>
      <c r="V513" s="2959" t="s">
        <v>1062</v>
      </c>
      <c r="W513" s="5010">
        <v>4.8900000000000002E-3</v>
      </c>
      <c r="X513" s="5223">
        <v>1</v>
      </c>
      <c r="Y513" s="2939" t="s">
        <v>85</v>
      </c>
      <c r="Z513" s="4924" t="s">
        <v>2200</v>
      </c>
      <c r="AA513" s="3542"/>
      <c r="AB513" s="5201"/>
      <c r="AC513" s="4263" t="s">
        <v>416</v>
      </c>
      <c r="AD513" s="4264" t="s">
        <v>2116</v>
      </c>
      <c r="AE513" s="5217" t="s">
        <v>2117</v>
      </c>
      <c r="AF513" s="4320" t="s">
        <v>1387</v>
      </c>
      <c r="AG513" s="5140" t="s">
        <v>117</v>
      </c>
      <c r="AH513" s="4271" t="s">
        <v>3309</v>
      </c>
      <c r="AI513" s="4389">
        <v>45658</v>
      </c>
      <c r="AJ513" s="4389">
        <v>46022</v>
      </c>
      <c r="AK513" s="3186">
        <v>365</v>
      </c>
      <c r="AL513" s="4272">
        <v>1</v>
      </c>
      <c r="AM513" s="4267" t="s">
        <v>1613</v>
      </c>
      <c r="AN513" s="5217" t="s">
        <v>2114</v>
      </c>
      <c r="AO513" s="4267" t="s">
        <v>2115</v>
      </c>
      <c r="AP513" s="4267" t="s">
        <v>2716</v>
      </c>
      <c r="AQ513" s="4273" t="s">
        <v>2792</v>
      </c>
    </row>
    <row r="514" spans="1:44" s="402" customFormat="1" ht="142.5" customHeight="1" thickTop="1" thickBot="1" x14ac:dyDescent="0.25">
      <c r="A514" s="3539" t="s">
        <v>1040</v>
      </c>
      <c r="B514" s="2939" t="s">
        <v>1041</v>
      </c>
      <c r="C514" s="2939" t="s">
        <v>1042</v>
      </c>
      <c r="D514" s="2939" t="s">
        <v>1043</v>
      </c>
      <c r="E514" s="2959" t="s">
        <v>1044</v>
      </c>
      <c r="F514" s="2939" t="s">
        <v>578</v>
      </c>
      <c r="G514" s="2939" t="s">
        <v>1045</v>
      </c>
      <c r="H514" s="2939" t="s">
        <v>1046</v>
      </c>
      <c r="I514" s="2959" t="s">
        <v>1047</v>
      </c>
      <c r="J514" s="2939" t="s">
        <v>582</v>
      </c>
      <c r="K514" s="4638" t="s">
        <v>3420</v>
      </c>
      <c r="L514" s="4833">
        <v>1</v>
      </c>
      <c r="M514" s="2939" t="s">
        <v>85</v>
      </c>
      <c r="N514" s="2992" t="s">
        <v>584</v>
      </c>
      <c r="O514" s="2939" t="s">
        <v>1049</v>
      </c>
      <c r="P514" s="2939" t="s">
        <v>1050</v>
      </c>
      <c r="Q514" s="2959" t="s">
        <v>1051</v>
      </c>
      <c r="R514" s="3303">
        <v>12</v>
      </c>
      <c r="S514" s="3291" t="s">
        <v>113</v>
      </c>
      <c r="T514" s="2987" t="s">
        <v>1064</v>
      </c>
      <c r="U514" s="2989" t="s">
        <v>25</v>
      </c>
      <c r="V514" s="2959" t="s">
        <v>2582</v>
      </c>
      <c r="W514" s="5010">
        <v>5.8199999999999997E-3</v>
      </c>
      <c r="X514" s="5260">
        <v>1</v>
      </c>
      <c r="Y514" s="2939" t="s">
        <v>85</v>
      </c>
      <c r="Z514" s="4925" t="s">
        <v>2200</v>
      </c>
      <c r="AA514" s="3590"/>
      <c r="AB514" s="4274"/>
      <c r="AC514" s="4268" t="s">
        <v>416</v>
      </c>
      <c r="AD514" s="4275" t="s">
        <v>2116</v>
      </c>
      <c r="AE514" s="4276" t="s">
        <v>2117</v>
      </c>
      <c r="AF514" s="5279" t="s">
        <v>1388</v>
      </c>
      <c r="AG514" s="4277" t="s">
        <v>117</v>
      </c>
      <c r="AH514" s="4278" t="s">
        <v>3310</v>
      </c>
      <c r="AI514" s="4387">
        <v>45658</v>
      </c>
      <c r="AJ514" s="4387">
        <v>46022</v>
      </c>
      <c r="AK514" s="3070">
        <v>365</v>
      </c>
      <c r="AL514" s="4270">
        <v>1</v>
      </c>
      <c r="AM514" s="3305" t="s">
        <v>1613</v>
      </c>
      <c r="AN514" s="3305" t="s">
        <v>2114</v>
      </c>
      <c r="AO514" s="3305" t="s">
        <v>2115</v>
      </c>
      <c r="AP514" s="3305" t="s">
        <v>2716</v>
      </c>
      <c r="AQ514" s="3654" t="s">
        <v>2792</v>
      </c>
    </row>
    <row r="515" spans="1:44" s="402" customFormat="1" ht="82.5" customHeight="1" thickTop="1" thickBot="1" x14ac:dyDescent="0.25">
      <c r="A515" s="3539" t="s">
        <v>1040</v>
      </c>
      <c r="B515" s="2939" t="s">
        <v>1041</v>
      </c>
      <c r="C515" s="2939" t="s">
        <v>1042</v>
      </c>
      <c r="D515" s="2939" t="s">
        <v>1043</v>
      </c>
      <c r="E515" s="2959" t="s">
        <v>1044</v>
      </c>
      <c r="F515" s="2939" t="s">
        <v>578</v>
      </c>
      <c r="G515" s="2939" t="s">
        <v>1045</v>
      </c>
      <c r="H515" s="2939" t="s">
        <v>1046</v>
      </c>
      <c r="I515" s="2959" t="s">
        <v>1047</v>
      </c>
      <c r="J515" s="2939" t="s">
        <v>582</v>
      </c>
      <c r="K515" s="4638" t="s">
        <v>3420</v>
      </c>
      <c r="L515" s="4833">
        <v>1</v>
      </c>
      <c r="M515" s="2939" t="s">
        <v>85</v>
      </c>
      <c r="N515" s="2992" t="s">
        <v>584</v>
      </c>
      <c r="O515" s="2939" t="s">
        <v>1049</v>
      </c>
      <c r="P515" s="2939" t="s">
        <v>1065</v>
      </c>
      <c r="Q515" s="2959" t="s">
        <v>1066</v>
      </c>
      <c r="R515" s="3072">
        <v>1</v>
      </c>
      <c r="S515" s="2939" t="s">
        <v>85</v>
      </c>
      <c r="T515" s="2987" t="s">
        <v>1067</v>
      </c>
      <c r="U515" s="2989" t="s">
        <v>25</v>
      </c>
      <c r="V515" s="2959" t="s">
        <v>1498</v>
      </c>
      <c r="W515" s="5012">
        <v>5.8199999999999997E-3</v>
      </c>
      <c r="X515" s="5260">
        <v>1</v>
      </c>
      <c r="Y515" s="2939" t="s">
        <v>85</v>
      </c>
      <c r="Z515" s="4926" t="s">
        <v>2200</v>
      </c>
      <c r="AA515" s="3985"/>
      <c r="AB515" s="4274"/>
      <c r="AC515" s="4268" t="s">
        <v>416</v>
      </c>
      <c r="AD515" s="4279" t="s">
        <v>2116</v>
      </c>
      <c r="AE515" s="3305" t="s">
        <v>2117</v>
      </c>
      <c r="AF515" s="4320" t="s">
        <v>1389</v>
      </c>
      <c r="AG515" s="4277" t="s">
        <v>117</v>
      </c>
      <c r="AH515" s="4278" t="s">
        <v>3311</v>
      </c>
      <c r="AI515" s="4387">
        <v>45658</v>
      </c>
      <c r="AJ515" s="4387">
        <v>46022</v>
      </c>
      <c r="AK515" s="3070">
        <v>365</v>
      </c>
      <c r="AL515" s="4280">
        <v>1</v>
      </c>
      <c r="AM515" s="3305" t="s">
        <v>1613</v>
      </c>
      <c r="AN515" s="3305" t="s">
        <v>2114</v>
      </c>
      <c r="AO515" s="3305" t="s">
        <v>2115</v>
      </c>
      <c r="AP515" s="4281" t="s">
        <v>2716</v>
      </c>
      <c r="AQ515" s="3654" t="s">
        <v>2792</v>
      </c>
    </row>
    <row r="516" spans="1:44" s="402" customFormat="1" ht="129.75" customHeight="1" thickTop="1" thickBot="1" x14ac:dyDescent="0.25">
      <c r="A516" s="3539" t="s">
        <v>1040</v>
      </c>
      <c r="B516" s="2939" t="s">
        <v>1041</v>
      </c>
      <c r="C516" s="2939" t="s">
        <v>1042</v>
      </c>
      <c r="D516" s="2939" t="s">
        <v>1043</v>
      </c>
      <c r="E516" s="2959" t="s">
        <v>1044</v>
      </c>
      <c r="F516" s="2939" t="s">
        <v>578</v>
      </c>
      <c r="G516" s="2939" t="s">
        <v>1045</v>
      </c>
      <c r="H516" s="2939" t="s">
        <v>1046</v>
      </c>
      <c r="I516" s="2959" t="s">
        <v>1047</v>
      </c>
      <c r="J516" s="2939" t="s">
        <v>582</v>
      </c>
      <c r="K516" s="4638" t="s">
        <v>3420</v>
      </c>
      <c r="L516" s="4833">
        <v>1</v>
      </c>
      <c r="M516" s="2939" t="s">
        <v>85</v>
      </c>
      <c r="N516" s="2992" t="s">
        <v>584</v>
      </c>
      <c r="O516" s="2939" t="s">
        <v>1049</v>
      </c>
      <c r="P516" s="2939" t="s">
        <v>1050</v>
      </c>
      <c r="Q516" s="2959" t="s">
        <v>1051</v>
      </c>
      <c r="R516" s="3033">
        <v>12</v>
      </c>
      <c r="S516" s="2939" t="s">
        <v>113</v>
      </c>
      <c r="T516" s="2987" t="s">
        <v>1068</v>
      </c>
      <c r="U516" s="2989" t="s">
        <v>25</v>
      </c>
      <c r="V516" s="2959" t="s">
        <v>1069</v>
      </c>
      <c r="W516" s="4976">
        <v>3.81E-3</v>
      </c>
      <c r="X516" s="5223">
        <v>1</v>
      </c>
      <c r="Y516" s="2939" t="s">
        <v>85</v>
      </c>
      <c r="Z516" s="4927" t="s">
        <v>2200</v>
      </c>
      <c r="AA516" s="3986"/>
      <c r="AB516" s="4282"/>
      <c r="AC516" s="4268" t="s">
        <v>416</v>
      </c>
      <c r="AD516" s="4279" t="s">
        <v>2109</v>
      </c>
      <c r="AE516" s="3305" t="s">
        <v>2110</v>
      </c>
      <c r="AF516" s="5159" t="s">
        <v>1390</v>
      </c>
      <c r="AG516" s="3179" t="s">
        <v>117</v>
      </c>
      <c r="AH516" s="4278" t="s">
        <v>3312</v>
      </c>
      <c r="AI516" s="4387">
        <v>45658</v>
      </c>
      <c r="AJ516" s="4387">
        <v>46022</v>
      </c>
      <c r="AK516" s="3070">
        <v>365</v>
      </c>
      <c r="AL516" s="4280">
        <v>1</v>
      </c>
      <c r="AM516" s="3305" t="s">
        <v>1613</v>
      </c>
      <c r="AN516" s="3305" t="s">
        <v>2114</v>
      </c>
      <c r="AO516" s="3305" t="s">
        <v>2115</v>
      </c>
      <c r="AP516" s="4281" t="s">
        <v>3340</v>
      </c>
      <c r="AQ516" s="3654" t="s">
        <v>3339</v>
      </c>
    </row>
    <row r="517" spans="1:44" s="402" customFormat="1" ht="130.5" customHeight="1" thickTop="1" thickBot="1" x14ac:dyDescent="0.25">
      <c r="A517" s="3539" t="s">
        <v>1040</v>
      </c>
      <c r="B517" s="2939" t="s">
        <v>1041</v>
      </c>
      <c r="C517" s="2939" t="s">
        <v>1042</v>
      </c>
      <c r="D517" s="2939" t="s">
        <v>1043</v>
      </c>
      <c r="E517" s="2959" t="s">
        <v>1044</v>
      </c>
      <c r="F517" s="2939" t="s">
        <v>578</v>
      </c>
      <c r="G517" s="2939" t="s">
        <v>1045</v>
      </c>
      <c r="H517" s="2939" t="s">
        <v>1046</v>
      </c>
      <c r="I517" s="2959" t="s">
        <v>1047</v>
      </c>
      <c r="J517" s="2939" t="s">
        <v>582</v>
      </c>
      <c r="K517" s="4638" t="s">
        <v>3420</v>
      </c>
      <c r="L517" s="4833">
        <v>1</v>
      </c>
      <c r="M517" s="2939" t="s">
        <v>85</v>
      </c>
      <c r="N517" s="2992" t="s">
        <v>584</v>
      </c>
      <c r="O517" s="2939" t="s">
        <v>1049</v>
      </c>
      <c r="P517" s="2939" t="s">
        <v>1065</v>
      </c>
      <c r="Q517" s="2959" t="s">
        <v>1066</v>
      </c>
      <c r="R517" s="3072">
        <v>1</v>
      </c>
      <c r="S517" s="2939" t="s">
        <v>85</v>
      </c>
      <c r="T517" s="5176" t="s">
        <v>1070</v>
      </c>
      <c r="U517" s="5140" t="s">
        <v>25</v>
      </c>
      <c r="V517" s="5129" t="s">
        <v>2123</v>
      </c>
      <c r="W517" s="5124">
        <v>5.8199999999999997E-3</v>
      </c>
      <c r="X517" s="3304">
        <v>1</v>
      </c>
      <c r="Y517" s="5120" t="s">
        <v>85</v>
      </c>
      <c r="Z517" s="4925" t="s">
        <v>2200</v>
      </c>
      <c r="AA517" s="5168"/>
      <c r="AB517" s="4283"/>
      <c r="AC517" s="4263" t="s">
        <v>416</v>
      </c>
      <c r="AD517" s="4260" t="s">
        <v>2116</v>
      </c>
      <c r="AE517" s="5217" t="s">
        <v>2117</v>
      </c>
      <c r="AF517" s="4312" t="s">
        <v>2684</v>
      </c>
      <c r="AG517" s="5181" t="s">
        <v>117</v>
      </c>
      <c r="AH517" s="4269" t="s">
        <v>3313</v>
      </c>
      <c r="AI517" s="4388">
        <v>45658</v>
      </c>
      <c r="AJ517" s="4388">
        <v>46022</v>
      </c>
      <c r="AK517" s="3189">
        <v>365</v>
      </c>
      <c r="AL517" s="4272">
        <v>1</v>
      </c>
      <c r="AM517" s="5217" t="s">
        <v>1613</v>
      </c>
      <c r="AN517" s="5217" t="s">
        <v>2114</v>
      </c>
      <c r="AO517" s="5217" t="s">
        <v>2115</v>
      </c>
      <c r="AP517" s="4261" t="s">
        <v>2117</v>
      </c>
      <c r="AQ517" s="5218" t="s">
        <v>2792</v>
      </c>
      <c r="AR517" s="1358"/>
    </row>
    <row r="518" spans="1:44" s="402" customFormat="1" ht="84" customHeight="1" thickTop="1" thickBot="1" x14ac:dyDescent="0.25">
      <c r="A518" s="3539" t="s">
        <v>1040</v>
      </c>
      <c r="B518" s="2939" t="s">
        <v>1041</v>
      </c>
      <c r="C518" s="2939" t="s">
        <v>1042</v>
      </c>
      <c r="D518" s="2939" t="s">
        <v>1043</v>
      </c>
      <c r="E518" s="2959" t="s">
        <v>1044</v>
      </c>
      <c r="F518" s="2939" t="s">
        <v>578</v>
      </c>
      <c r="G518" s="2939" t="s">
        <v>1045</v>
      </c>
      <c r="H518" s="2939" t="s">
        <v>1046</v>
      </c>
      <c r="I518" s="2959" t="s">
        <v>1047</v>
      </c>
      <c r="J518" s="2939" t="s">
        <v>582</v>
      </c>
      <c r="K518" s="4638" t="s">
        <v>3420</v>
      </c>
      <c r="L518" s="4833">
        <v>1</v>
      </c>
      <c r="M518" s="2939" t="s">
        <v>85</v>
      </c>
      <c r="N518" s="2992" t="s">
        <v>584</v>
      </c>
      <c r="O518" s="2939" t="s">
        <v>1049</v>
      </c>
      <c r="P518" s="2939" t="s">
        <v>1597</v>
      </c>
      <c r="Q518" s="2959" t="s">
        <v>1598</v>
      </c>
      <c r="R518" s="3072">
        <v>0.9</v>
      </c>
      <c r="S518" s="3991" t="s">
        <v>85</v>
      </c>
      <c r="T518" s="3987" t="s">
        <v>1071</v>
      </c>
      <c r="U518" s="3073" t="s">
        <v>25</v>
      </c>
      <c r="V518" s="3071" t="s">
        <v>1499</v>
      </c>
      <c r="W518" s="5006">
        <v>5.8199999999999997E-3</v>
      </c>
      <c r="X518" s="3074">
        <v>1</v>
      </c>
      <c r="Y518" s="3301" t="s">
        <v>85</v>
      </c>
      <c r="Z518" s="4923" t="s">
        <v>2200</v>
      </c>
      <c r="AA518" s="3988"/>
      <c r="AB518" s="3993"/>
      <c r="AC518" s="4268" t="s">
        <v>416</v>
      </c>
      <c r="AD518" s="4279" t="s">
        <v>2125</v>
      </c>
      <c r="AE518" s="3305" t="s">
        <v>2126</v>
      </c>
      <c r="AF518" s="4322" t="s">
        <v>2685</v>
      </c>
      <c r="AG518" s="4277" t="s">
        <v>117</v>
      </c>
      <c r="AH518" s="4278" t="s">
        <v>3314</v>
      </c>
      <c r="AI518" s="4387">
        <v>45658</v>
      </c>
      <c r="AJ518" s="4387">
        <v>46022</v>
      </c>
      <c r="AK518" s="3070">
        <v>365</v>
      </c>
      <c r="AL518" s="4280">
        <v>1</v>
      </c>
      <c r="AM518" s="3305" t="s">
        <v>1613</v>
      </c>
      <c r="AN518" s="3305" t="s">
        <v>2114</v>
      </c>
      <c r="AO518" s="3305" t="s">
        <v>2115</v>
      </c>
      <c r="AP518" s="4281" t="s">
        <v>2717</v>
      </c>
      <c r="AQ518" s="3654" t="s">
        <v>2795</v>
      </c>
    </row>
    <row r="519" spans="1:44" s="402" customFormat="1" ht="131.25" customHeight="1" thickTop="1" thickBot="1" x14ac:dyDescent="0.25">
      <c r="A519" s="3539" t="s">
        <v>1040</v>
      </c>
      <c r="B519" s="2939" t="s">
        <v>1041</v>
      </c>
      <c r="C519" s="2939" t="s">
        <v>1042</v>
      </c>
      <c r="D519" s="2939" t="s">
        <v>1043</v>
      </c>
      <c r="E519" s="2959" t="s">
        <v>1044</v>
      </c>
      <c r="F519" s="2939" t="s">
        <v>578</v>
      </c>
      <c r="G519" s="2939" t="s">
        <v>1045</v>
      </c>
      <c r="H519" s="2939" t="s">
        <v>1046</v>
      </c>
      <c r="I519" s="2959" t="s">
        <v>1047</v>
      </c>
      <c r="J519" s="2939" t="s">
        <v>582</v>
      </c>
      <c r="K519" s="4638" t="s">
        <v>3420</v>
      </c>
      <c r="L519" s="4833">
        <v>1</v>
      </c>
      <c r="M519" s="2939" t="s">
        <v>85</v>
      </c>
      <c r="N519" s="2992" t="s">
        <v>584</v>
      </c>
      <c r="O519" s="2939" t="s">
        <v>1049</v>
      </c>
      <c r="P519" s="2939" t="s">
        <v>1597</v>
      </c>
      <c r="Q519" s="2959" t="s">
        <v>1598</v>
      </c>
      <c r="R519" s="3072">
        <v>0.9</v>
      </c>
      <c r="S519" s="3991" t="s">
        <v>85</v>
      </c>
      <c r="T519" s="3987" t="s">
        <v>1072</v>
      </c>
      <c r="U519" s="3073" t="s">
        <v>25</v>
      </c>
      <c r="V519" s="3071" t="s">
        <v>1073</v>
      </c>
      <c r="W519" s="5006">
        <v>3.81E-3</v>
      </c>
      <c r="X519" s="3074">
        <v>1</v>
      </c>
      <c r="Y519" s="3301" t="s">
        <v>85</v>
      </c>
      <c r="Z519" s="4923" t="s">
        <v>2200</v>
      </c>
      <c r="AA519" s="3988"/>
      <c r="AB519" s="3993"/>
      <c r="AC519" s="4268" t="s">
        <v>416</v>
      </c>
      <c r="AD519" s="4279" t="s">
        <v>2125</v>
      </c>
      <c r="AE519" s="3305" t="s">
        <v>2126</v>
      </c>
      <c r="AF519" s="4322" t="s">
        <v>1391</v>
      </c>
      <c r="AG519" s="4277" t="s">
        <v>117</v>
      </c>
      <c r="AH519" s="4265" t="s">
        <v>3315</v>
      </c>
      <c r="AI519" s="4387">
        <v>45658</v>
      </c>
      <c r="AJ519" s="4387">
        <v>46022</v>
      </c>
      <c r="AK519" s="3070">
        <v>365</v>
      </c>
      <c r="AL519" s="4280">
        <v>1</v>
      </c>
      <c r="AM519" s="3305" t="s">
        <v>1613</v>
      </c>
      <c r="AN519" s="3305" t="s">
        <v>2114</v>
      </c>
      <c r="AO519" s="3305" t="s">
        <v>2115</v>
      </c>
      <c r="AP519" s="4281" t="s">
        <v>2126</v>
      </c>
      <c r="AQ519" s="3654" t="s">
        <v>2794</v>
      </c>
    </row>
    <row r="520" spans="1:44" s="402" customFormat="1" ht="153" customHeight="1" thickTop="1" thickBot="1" x14ac:dyDescent="0.25">
      <c r="A520" s="5117" t="s">
        <v>1040</v>
      </c>
      <c r="B520" s="2939" t="s">
        <v>1041</v>
      </c>
      <c r="C520" s="2939" t="s">
        <v>1042</v>
      </c>
      <c r="D520" s="2939" t="s">
        <v>1043</v>
      </c>
      <c r="E520" s="2959" t="s">
        <v>1044</v>
      </c>
      <c r="F520" s="2939" t="s">
        <v>578</v>
      </c>
      <c r="G520" s="2939" t="s">
        <v>1045</v>
      </c>
      <c r="H520" s="2939" t="s">
        <v>1046</v>
      </c>
      <c r="I520" s="2959" t="s">
        <v>1047</v>
      </c>
      <c r="J520" s="2939" t="s">
        <v>582</v>
      </c>
      <c r="K520" s="4638" t="s">
        <v>3420</v>
      </c>
      <c r="L520" s="4833">
        <v>1</v>
      </c>
      <c r="M520" s="2939" t="s">
        <v>85</v>
      </c>
      <c r="N520" s="2992" t="s">
        <v>584</v>
      </c>
      <c r="O520" s="2939" t="s">
        <v>1049</v>
      </c>
      <c r="P520" s="2939" t="s">
        <v>1597</v>
      </c>
      <c r="Q520" s="2959" t="s">
        <v>1598</v>
      </c>
      <c r="R520" s="3072">
        <v>0.9</v>
      </c>
      <c r="S520" s="4284" t="s">
        <v>85</v>
      </c>
      <c r="T520" s="3989" t="s">
        <v>1074</v>
      </c>
      <c r="U520" s="3073" t="s">
        <v>25</v>
      </c>
      <c r="V520" s="3071" t="s">
        <v>1075</v>
      </c>
      <c r="W520" s="5006">
        <v>3.81E-3</v>
      </c>
      <c r="X520" s="3074">
        <v>1</v>
      </c>
      <c r="Y520" s="3301" t="s">
        <v>85</v>
      </c>
      <c r="Z520" s="4923" t="s">
        <v>2200</v>
      </c>
      <c r="AA520" s="3988"/>
      <c r="AB520" s="3993"/>
      <c r="AC520" s="4268" t="s">
        <v>416</v>
      </c>
      <c r="AD520" s="4279" t="s">
        <v>2125</v>
      </c>
      <c r="AE520" s="3305" t="s">
        <v>2126</v>
      </c>
      <c r="AF520" s="4597" t="s">
        <v>1392</v>
      </c>
      <c r="AG520" s="4285" t="s">
        <v>117</v>
      </c>
      <c r="AH520" s="4278" t="s">
        <v>3316</v>
      </c>
      <c r="AI520" s="4387">
        <v>45658</v>
      </c>
      <c r="AJ520" s="4387">
        <v>46022</v>
      </c>
      <c r="AK520" s="3070">
        <v>365</v>
      </c>
      <c r="AL520" s="4280">
        <v>1</v>
      </c>
      <c r="AM520" s="3305" t="s">
        <v>1613</v>
      </c>
      <c r="AN520" s="3305" t="s">
        <v>2114</v>
      </c>
      <c r="AO520" s="3305" t="s">
        <v>2115</v>
      </c>
      <c r="AP520" s="4281" t="s">
        <v>2126</v>
      </c>
      <c r="AQ520" s="3654" t="s">
        <v>2794</v>
      </c>
    </row>
    <row r="521" spans="1:44" s="402" customFormat="1" ht="138.75" customHeight="1" thickTop="1" thickBot="1" x14ac:dyDescent="0.25">
      <c r="A521" s="3990" t="s">
        <v>1040</v>
      </c>
      <c r="B521" s="3175" t="s">
        <v>1041</v>
      </c>
      <c r="C521" s="2939" t="s">
        <v>1042</v>
      </c>
      <c r="D521" s="2939" t="s">
        <v>1043</v>
      </c>
      <c r="E521" s="2959" t="s">
        <v>1044</v>
      </c>
      <c r="F521" s="2939" t="s">
        <v>578</v>
      </c>
      <c r="G521" s="2939" t="s">
        <v>1045</v>
      </c>
      <c r="H521" s="2939" t="s">
        <v>1046</v>
      </c>
      <c r="I521" s="2959" t="s">
        <v>1047</v>
      </c>
      <c r="J521" s="2939" t="s">
        <v>582</v>
      </c>
      <c r="K521" s="4638" t="s">
        <v>3420</v>
      </c>
      <c r="L521" s="4833">
        <v>1</v>
      </c>
      <c r="M521" s="2939" t="s">
        <v>85</v>
      </c>
      <c r="N521" s="2992" t="s">
        <v>584</v>
      </c>
      <c r="O521" s="2939" t="s">
        <v>1049</v>
      </c>
      <c r="P521" s="2939" t="s">
        <v>1050</v>
      </c>
      <c r="Q521" s="2959" t="s">
        <v>1051</v>
      </c>
      <c r="R521" s="2939">
        <v>12</v>
      </c>
      <c r="S521" s="3991" t="s">
        <v>113</v>
      </c>
      <c r="T521" s="3987" t="s">
        <v>1076</v>
      </c>
      <c r="U521" s="3073" t="s">
        <v>25</v>
      </c>
      <c r="V521" s="3071" t="s">
        <v>1077</v>
      </c>
      <c r="W521" s="5006">
        <v>3.81E-3</v>
      </c>
      <c r="X521" s="3992">
        <v>12</v>
      </c>
      <c r="Y521" s="3301" t="s">
        <v>113</v>
      </c>
      <c r="Z521" s="4923" t="s">
        <v>451</v>
      </c>
      <c r="AA521" s="3988"/>
      <c r="AB521" s="3993"/>
      <c r="AC521" s="4268" t="s">
        <v>416</v>
      </c>
      <c r="AD521" s="4275" t="s">
        <v>2130</v>
      </c>
      <c r="AE521" s="3305" t="s">
        <v>2131</v>
      </c>
      <c r="AF521" s="4323" t="s">
        <v>1393</v>
      </c>
      <c r="AG521" s="4285" t="s">
        <v>117</v>
      </c>
      <c r="AH521" s="4278" t="s">
        <v>3317</v>
      </c>
      <c r="AI521" s="4387">
        <v>45658</v>
      </c>
      <c r="AJ521" s="4387">
        <v>46022</v>
      </c>
      <c r="AK521" s="3070">
        <v>365</v>
      </c>
      <c r="AL521" s="4280">
        <v>1</v>
      </c>
      <c r="AM521" s="3305" t="s">
        <v>1605</v>
      </c>
      <c r="AN521" s="3305" t="s">
        <v>2114</v>
      </c>
      <c r="AO521" s="3305" t="s">
        <v>2115</v>
      </c>
      <c r="AP521" s="3305" t="s">
        <v>2131</v>
      </c>
      <c r="AQ521" s="3654" t="s">
        <v>2709</v>
      </c>
    </row>
    <row r="522" spans="1:44" s="402" customFormat="1" ht="129" customHeight="1" thickTop="1" thickBot="1" x14ac:dyDescent="0.25">
      <c r="A522" s="5118" t="s">
        <v>1040</v>
      </c>
      <c r="B522" s="2939" t="s">
        <v>1078</v>
      </c>
      <c r="C522" s="2939" t="s">
        <v>1042</v>
      </c>
      <c r="D522" s="2939" t="s">
        <v>1043</v>
      </c>
      <c r="E522" s="2959" t="s">
        <v>1044</v>
      </c>
      <c r="F522" s="2939" t="s">
        <v>1599</v>
      </c>
      <c r="G522" s="2939" t="s">
        <v>1079</v>
      </c>
      <c r="H522" s="2939" t="s">
        <v>580</v>
      </c>
      <c r="I522" s="2959" t="s">
        <v>1080</v>
      </c>
      <c r="J522" s="2939" t="s">
        <v>1081</v>
      </c>
      <c r="K522" s="2959" t="s">
        <v>1600</v>
      </c>
      <c r="L522" s="4833">
        <v>1</v>
      </c>
      <c r="M522" s="2939" t="s">
        <v>85</v>
      </c>
      <c r="N522" s="2992" t="s">
        <v>1082</v>
      </c>
      <c r="O522" s="2939" t="s">
        <v>1083</v>
      </c>
      <c r="P522" s="2939" t="s">
        <v>1084</v>
      </c>
      <c r="Q522" s="2959" t="s">
        <v>1085</v>
      </c>
      <c r="R522" s="3030">
        <v>1</v>
      </c>
      <c r="S522" s="3991" t="s">
        <v>85</v>
      </c>
      <c r="T522" s="3987" t="s">
        <v>1086</v>
      </c>
      <c r="U522" s="3073" t="s">
        <v>25</v>
      </c>
      <c r="V522" s="3071" t="s">
        <v>1087</v>
      </c>
      <c r="W522" s="5006">
        <v>4.8900000000000002E-3</v>
      </c>
      <c r="X522" s="3074">
        <v>1</v>
      </c>
      <c r="Y522" s="3301" t="s">
        <v>85</v>
      </c>
      <c r="Z522" s="4923" t="s">
        <v>2200</v>
      </c>
      <c r="AA522" s="3988"/>
      <c r="AB522" s="3993"/>
      <c r="AC522" s="4268" t="s">
        <v>416</v>
      </c>
      <c r="AD522" s="4275" t="s">
        <v>2133</v>
      </c>
      <c r="AE522" s="3305" t="s">
        <v>2134</v>
      </c>
      <c r="AF522" s="4324" t="s">
        <v>1394</v>
      </c>
      <c r="AG522" s="4285" t="s">
        <v>117</v>
      </c>
      <c r="AH522" s="4278" t="s">
        <v>3318</v>
      </c>
      <c r="AI522" s="4387">
        <v>45658</v>
      </c>
      <c r="AJ522" s="4387">
        <v>46022</v>
      </c>
      <c r="AK522" s="3070">
        <v>365</v>
      </c>
      <c r="AL522" s="4280">
        <v>1</v>
      </c>
      <c r="AM522" s="3305" t="s">
        <v>1613</v>
      </c>
      <c r="AN522" s="3305" t="s">
        <v>2136</v>
      </c>
      <c r="AO522" s="3305" t="s">
        <v>2137</v>
      </c>
      <c r="AP522" s="3305" t="s">
        <v>2710</v>
      </c>
      <c r="AQ522" s="3654" t="s">
        <v>2133</v>
      </c>
    </row>
    <row r="523" spans="1:44" s="402" customFormat="1" ht="132.75" customHeight="1" thickTop="1" thickBot="1" x14ac:dyDescent="0.25">
      <c r="A523" s="3539" t="s">
        <v>1040</v>
      </c>
      <c r="B523" s="2939" t="s">
        <v>1078</v>
      </c>
      <c r="C523" s="2939" t="s">
        <v>1042</v>
      </c>
      <c r="D523" s="2939" t="s">
        <v>1043</v>
      </c>
      <c r="E523" s="2959" t="s">
        <v>1044</v>
      </c>
      <c r="F523" s="2939" t="s">
        <v>1599</v>
      </c>
      <c r="G523" s="2939" t="s">
        <v>1079</v>
      </c>
      <c r="H523" s="2939" t="s">
        <v>580</v>
      </c>
      <c r="I523" s="2959" t="s">
        <v>1080</v>
      </c>
      <c r="J523" s="2939" t="s">
        <v>1081</v>
      </c>
      <c r="K523" s="2959" t="s">
        <v>1600</v>
      </c>
      <c r="L523" s="4833">
        <v>1</v>
      </c>
      <c r="M523" s="2939" t="s">
        <v>85</v>
      </c>
      <c r="N523" s="2992" t="s">
        <v>1082</v>
      </c>
      <c r="O523" s="2939" t="s">
        <v>1083</v>
      </c>
      <c r="P523" s="2939" t="s">
        <v>1084</v>
      </c>
      <c r="Q523" s="2959" t="s">
        <v>1085</v>
      </c>
      <c r="R523" s="3030">
        <v>1</v>
      </c>
      <c r="S523" s="4284" t="s">
        <v>85</v>
      </c>
      <c r="T523" s="3989" t="s">
        <v>1088</v>
      </c>
      <c r="U523" s="3073" t="s">
        <v>25</v>
      </c>
      <c r="V523" s="3071" t="s">
        <v>1089</v>
      </c>
      <c r="W523" s="5006">
        <v>5.8199999999999997E-3</v>
      </c>
      <c r="X523" s="3074">
        <v>1</v>
      </c>
      <c r="Y523" s="3301" t="s">
        <v>85</v>
      </c>
      <c r="Z523" s="4923" t="s">
        <v>2200</v>
      </c>
      <c r="AA523" s="3988"/>
      <c r="AB523" s="3993"/>
      <c r="AC523" s="4268" t="s">
        <v>416</v>
      </c>
      <c r="AD523" s="4275" t="s">
        <v>2133</v>
      </c>
      <c r="AE523" s="3305" t="s">
        <v>2134</v>
      </c>
      <c r="AF523" s="4324" t="s">
        <v>2686</v>
      </c>
      <c r="AG523" s="4285" t="s">
        <v>117</v>
      </c>
      <c r="AH523" s="4278" t="s">
        <v>3319</v>
      </c>
      <c r="AI523" s="4387">
        <v>45658</v>
      </c>
      <c r="AJ523" s="4387">
        <v>46022</v>
      </c>
      <c r="AK523" s="3070">
        <v>365</v>
      </c>
      <c r="AL523" s="4280">
        <v>1</v>
      </c>
      <c r="AM523" s="3305" t="s">
        <v>1613</v>
      </c>
      <c r="AN523" s="3305" t="s">
        <v>2136</v>
      </c>
      <c r="AO523" s="3305" t="s">
        <v>2137</v>
      </c>
      <c r="AP523" s="3305" t="s">
        <v>2710</v>
      </c>
      <c r="AQ523" s="3654" t="s">
        <v>2133</v>
      </c>
    </row>
    <row r="524" spans="1:44" s="402" customFormat="1" ht="134.25" customHeight="1" thickTop="1" thickBot="1" x14ac:dyDescent="0.25">
      <c r="A524" s="3539" t="s">
        <v>1040</v>
      </c>
      <c r="B524" s="2939" t="s">
        <v>1078</v>
      </c>
      <c r="C524" s="2939" t="s">
        <v>1042</v>
      </c>
      <c r="D524" s="2939" t="s">
        <v>1043</v>
      </c>
      <c r="E524" s="2959" t="s">
        <v>1044</v>
      </c>
      <c r="F524" s="2939" t="s">
        <v>1599</v>
      </c>
      <c r="G524" s="2939" t="s">
        <v>1079</v>
      </c>
      <c r="H524" s="2939" t="s">
        <v>580</v>
      </c>
      <c r="I524" s="2959" t="s">
        <v>1080</v>
      </c>
      <c r="J524" s="2939" t="s">
        <v>1081</v>
      </c>
      <c r="K524" s="2959" t="s">
        <v>1600</v>
      </c>
      <c r="L524" s="4833">
        <v>1</v>
      </c>
      <c r="M524" s="2939" t="s">
        <v>85</v>
      </c>
      <c r="N524" s="2992" t="s">
        <v>1082</v>
      </c>
      <c r="O524" s="2939" t="s">
        <v>1083</v>
      </c>
      <c r="P524" s="2939" t="s">
        <v>1090</v>
      </c>
      <c r="Q524" s="2959" t="s">
        <v>1091</v>
      </c>
      <c r="R524" s="3030">
        <v>1</v>
      </c>
      <c r="S524" s="3991" t="s">
        <v>85</v>
      </c>
      <c r="T524" s="3987" t="s">
        <v>1092</v>
      </c>
      <c r="U524" s="3073" t="s">
        <v>25</v>
      </c>
      <c r="V524" s="3071" t="s">
        <v>2139</v>
      </c>
      <c r="W524" s="5006">
        <v>5.8199999999999997E-3</v>
      </c>
      <c r="X524" s="3074">
        <v>1</v>
      </c>
      <c r="Y524" s="3301" t="s">
        <v>85</v>
      </c>
      <c r="Z524" s="4923" t="s">
        <v>2200</v>
      </c>
      <c r="AA524" s="3993"/>
      <c r="AB524" s="3993"/>
      <c r="AC524" s="4268" t="s">
        <v>416</v>
      </c>
      <c r="AD524" s="4275" t="s">
        <v>2133</v>
      </c>
      <c r="AE524" s="3305" t="s">
        <v>2134</v>
      </c>
      <c r="AF524" s="5159" t="s">
        <v>1395</v>
      </c>
      <c r="AG524" s="4285" t="s">
        <v>117</v>
      </c>
      <c r="AH524" s="4278" t="s">
        <v>3320</v>
      </c>
      <c r="AI524" s="4387">
        <v>45658</v>
      </c>
      <c r="AJ524" s="4387">
        <v>46022</v>
      </c>
      <c r="AK524" s="3070">
        <v>365</v>
      </c>
      <c r="AL524" s="4280">
        <v>1</v>
      </c>
      <c r="AM524" s="3305" t="s">
        <v>1613</v>
      </c>
      <c r="AN524" s="3305" t="s">
        <v>2136</v>
      </c>
      <c r="AO524" s="3305" t="s">
        <v>2137</v>
      </c>
      <c r="AP524" s="3305" t="s">
        <v>2710</v>
      </c>
      <c r="AQ524" s="3654" t="s">
        <v>2133</v>
      </c>
    </row>
    <row r="525" spans="1:44" s="402" customFormat="1" ht="131.25" customHeight="1" thickTop="1" thickBot="1" x14ac:dyDescent="0.25">
      <c r="A525" s="3539" t="s">
        <v>1040</v>
      </c>
      <c r="B525" s="2939" t="s">
        <v>1078</v>
      </c>
      <c r="C525" s="2939" t="s">
        <v>1042</v>
      </c>
      <c r="D525" s="2939" t="s">
        <v>1043</v>
      </c>
      <c r="E525" s="2959" t="s">
        <v>1044</v>
      </c>
      <c r="F525" s="2939" t="s">
        <v>1599</v>
      </c>
      <c r="G525" s="2939" t="s">
        <v>1079</v>
      </c>
      <c r="H525" s="2939" t="s">
        <v>580</v>
      </c>
      <c r="I525" s="2959" t="s">
        <v>1080</v>
      </c>
      <c r="J525" s="2939" t="s">
        <v>1081</v>
      </c>
      <c r="K525" s="2959" t="s">
        <v>1600</v>
      </c>
      <c r="L525" s="4833">
        <v>1</v>
      </c>
      <c r="M525" s="2939" t="s">
        <v>85</v>
      </c>
      <c r="N525" s="2992" t="s">
        <v>1082</v>
      </c>
      <c r="O525" s="2939" t="s">
        <v>1083</v>
      </c>
      <c r="P525" s="2939" t="s">
        <v>1084</v>
      </c>
      <c r="Q525" s="2959" t="s">
        <v>1085</v>
      </c>
      <c r="R525" s="3030">
        <v>1</v>
      </c>
      <c r="S525" s="3991" t="s">
        <v>85</v>
      </c>
      <c r="T525" s="3987" t="s">
        <v>1093</v>
      </c>
      <c r="U525" s="3073" t="s">
        <v>25</v>
      </c>
      <c r="V525" s="3071" t="s">
        <v>1094</v>
      </c>
      <c r="W525" s="5007">
        <v>5.8199999999999997E-3</v>
      </c>
      <c r="X525" s="3074">
        <v>1</v>
      </c>
      <c r="Y525" s="3301" t="s">
        <v>85</v>
      </c>
      <c r="Z525" s="4923" t="s">
        <v>2200</v>
      </c>
      <c r="AA525" s="3993"/>
      <c r="AB525" s="3993"/>
      <c r="AC525" s="4268" t="s">
        <v>416</v>
      </c>
      <c r="AD525" s="4275" t="s">
        <v>2133</v>
      </c>
      <c r="AE525" s="3305" t="s">
        <v>2134</v>
      </c>
      <c r="AF525" s="4325" t="s">
        <v>1396</v>
      </c>
      <c r="AG525" s="4285" t="s">
        <v>117</v>
      </c>
      <c r="AH525" s="4278" t="s">
        <v>3321</v>
      </c>
      <c r="AI525" s="4387">
        <v>45658</v>
      </c>
      <c r="AJ525" s="4387">
        <v>46022</v>
      </c>
      <c r="AK525" s="3070">
        <v>365</v>
      </c>
      <c r="AL525" s="4280">
        <v>1</v>
      </c>
      <c r="AM525" s="3305" t="s">
        <v>1613</v>
      </c>
      <c r="AN525" s="3305" t="s">
        <v>2136</v>
      </c>
      <c r="AO525" s="3305" t="s">
        <v>2137</v>
      </c>
      <c r="AP525" s="3305" t="s">
        <v>2133</v>
      </c>
      <c r="AQ525" s="3654" t="s">
        <v>2134</v>
      </c>
    </row>
    <row r="526" spans="1:44" s="402" customFormat="1" ht="135" customHeight="1" thickTop="1" thickBot="1" x14ac:dyDescent="0.25">
      <c r="A526" s="3539" t="s">
        <v>1040</v>
      </c>
      <c r="B526" s="2939" t="s">
        <v>1078</v>
      </c>
      <c r="C526" s="2939" t="s">
        <v>1042</v>
      </c>
      <c r="D526" s="2939" t="s">
        <v>1043</v>
      </c>
      <c r="E526" s="2959" t="s">
        <v>1044</v>
      </c>
      <c r="F526" s="2939" t="s">
        <v>1599</v>
      </c>
      <c r="G526" s="2939" t="s">
        <v>1079</v>
      </c>
      <c r="H526" s="2939" t="s">
        <v>580</v>
      </c>
      <c r="I526" s="2959" t="s">
        <v>1080</v>
      </c>
      <c r="J526" s="2939" t="s">
        <v>1081</v>
      </c>
      <c r="K526" s="2959" t="s">
        <v>1600</v>
      </c>
      <c r="L526" s="4833">
        <v>1</v>
      </c>
      <c r="M526" s="2939" t="s">
        <v>85</v>
      </c>
      <c r="N526" s="2992" t="s">
        <v>1082</v>
      </c>
      <c r="O526" s="2939" t="s">
        <v>1083</v>
      </c>
      <c r="P526" s="2939" t="s">
        <v>1095</v>
      </c>
      <c r="Q526" s="2959" t="s">
        <v>1096</v>
      </c>
      <c r="R526" s="3173">
        <v>5400</v>
      </c>
      <c r="S526" s="3991" t="s">
        <v>113</v>
      </c>
      <c r="T526" s="3987" t="s">
        <v>1097</v>
      </c>
      <c r="U526" s="3073" t="s">
        <v>25</v>
      </c>
      <c r="V526" s="3071" t="s">
        <v>1098</v>
      </c>
      <c r="W526" s="5007">
        <v>5.8199999999999997E-3</v>
      </c>
      <c r="X526" s="3306">
        <v>2725</v>
      </c>
      <c r="Y526" s="3301" t="s">
        <v>113</v>
      </c>
      <c r="Z526" s="4923" t="s">
        <v>115</v>
      </c>
      <c r="AA526" s="3993"/>
      <c r="AB526" s="3993"/>
      <c r="AC526" s="4268" t="s">
        <v>416</v>
      </c>
      <c r="AD526" s="4275" t="s">
        <v>2142</v>
      </c>
      <c r="AE526" s="3305" t="s">
        <v>2143</v>
      </c>
      <c r="AF526" s="4324" t="s">
        <v>1397</v>
      </c>
      <c r="AG526" s="4285" t="s">
        <v>117</v>
      </c>
      <c r="AH526" s="4278" t="s">
        <v>3322</v>
      </c>
      <c r="AI526" s="4387">
        <v>45658</v>
      </c>
      <c r="AJ526" s="4387">
        <v>46022</v>
      </c>
      <c r="AK526" s="3070">
        <v>365</v>
      </c>
      <c r="AL526" s="4280">
        <v>1</v>
      </c>
      <c r="AM526" s="3305" t="s">
        <v>1613</v>
      </c>
      <c r="AN526" s="3305" t="s">
        <v>2136</v>
      </c>
      <c r="AO526" s="3305" t="s">
        <v>2137</v>
      </c>
      <c r="AP526" s="3305" t="s">
        <v>2143</v>
      </c>
      <c r="AQ526" s="3654" t="s">
        <v>2711</v>
      </c>
    </row>
    <row r="527" spans="1:44" s="402" customFormat="1" ht="134.25" customHeight="1" thickTop="1" thickBot="1" x14ac:dyDescent="0.25">
      <c r="A527" s="3539" t="s">
        <v>1040</v>
      </c>
      <c r="B527" s="2939" t="s">
        <v>1078</v>
      </c>
      <c r="C527" s="2939" t="s">
        <v>1042</v>
      </c>
      <c r="D527" s="2939" t="s">
        <v>1043</v>
      </c>
      <c r="E527" s="2959" t="s">
        <v>1044</v>
      </c>
      <c r="F527" s="2939" t="s">
        <v>1599</v>
      </c>
      <c r="G527" s="2939" t="s">
        <v>1079</v>
      </c>
      <c r="H527" s="2939" t="s">
        <v>580</v>
      </c>
      <c r="I527" s="2959" t="s">
        <v>1080</v>
      </c>
      <c r="J527" s="2939" t="s">
        <v>1081</v>
      </c>
      <c r="K527" s="2959" t="s">
        <v>1600</v>
      </c>
      <c r="L527" s="4833">
        <v>1</v>
      </c>
      <c r="M527" s="2939" t="s">
        <v>85</v>
      </c>
      <c r="N527" s="2992" t="s">
        <v>1082</v>
      </c>
      <c r="O527" s="2939" t="s">
        <v>1083</v>
      </c>
      <c r="P527" s="2939" t="s">
        <v>1095</v>
      </c>
      <c r="Q527" s="2959" t="s">
        <v>1096</v>
      </c>
      <c r="R527" s="3173">
        <v>5400</v>
      </c>
      <c r="S527" s="3991" t="s">
        <v>113</v>
      </c>
      <c r="T527" s="3987" t="s">
        <v>1101</v>
      </c>
      <c r="U527" s="3073" t="s">
        <v>25</v>
      </c>
      <c r="V527" s="3071" t="s">
        <v>1102</v>
      </c>
      <c r="W527" s="5007">
        <v>3.81E-3</v>
      </c>
      <c r="X527" s="3074">
        <v>1</v>
      </c>
      <c r="Y527" s="3301" t="s">
        <v>85</v>
      </c>
      <c r="Z527" s="4923" t="s">
        <v>2200</v>
      </c>
      <c r="AA527" s="3993"/>
      <c r="AB527" s="3993"/>
      <c r="AC527" s="4268" t="s">
        <v>416</v>
      </c>
      <c r="AD527" s="4275" t="s">
        <v>2142</v>
      </c>
      <c r="AE527" s="3305" t="s">
        <v>2143</v>
      </c>
      <c r="AF527" s="4325" t="s">
        <v>2687</v>
      </c>
      <c r="AG527" s="4285" t="s">
        <v>117</v>
      </c>
      <c r="AH527" s="4278" t="s">
        <v>3323</v>
      </c>
      <c r="AI527" s="4387">
        <v>45658</v>
      </c>
      <c r="AJ527" s="4387">
        <v>46022</v>
      </c>
      <c r="AK527" s="3070">
        <v>365</v>
      </c>
      <c r="AL527" s="4280">
        <v>1</v>
      </c>
      <c r="AM527" s="3305" t="s">
        <v>1613</v>
      </c>
      <c r="AN527" s="3305" t="s">
        <v>2136</v>
      </c>
      <c r="AO527" s="3305" t="s">
        <v>2137</v>
      </c>
      <c r="AP527" s="3305" t="s">
        <v>2712</v>
      </c>
      <c r="AQ527" s="3654" t="s">
        <v>2142</v>
      </c>
    </row>
    <row r="528" spans="1:44" s="402" customFormat="1" ht="132" customHeight="1" thickTop="1" thickBot="1" x14ac:dyDescent="0.25">
      <c r="A528" s="3539" t="s">
        <v>1040</v>
      </c>
      <c r="B528" s="2939" t="s">
        <v>1078</v>
      </c>
      <c r="C528" s="2939" t="s">
        <v>1042</v>
      </c>
      <c r="D528" s="2939" t="s">
        <v>1043</v>
      </c>
      <c r="E528" s="2959" t="s">
        <v>1044</v>
      </c>
      <c r="F528" s="2939" t="s">
        <v>1599</v>
      </c>
      <c r="G528" s="2939" t="s">
        <v>1079</v>
      </c>
      <c r="H528" s="2939" t="s">
        <v>580</v>
      </c>
      <c r="I528" s="2959" t="s">
        <v>1080</v>
      </c>
      <c r="J528" s="2939" t="s">
        <v>1081</v>
      </c>
      <c r="K528" s="2959" t="s">
        <v>1600</v>
      </c>
      <c r="L528" s="4833">
        <v>1</v>
      </c>
      <c r="M528" s="2939" t="s">
        <v>85</v>
      </c>
      <c r="N528" s="2992" t="s">
        <v>1103</v>
      </c>
      <c r="O528" s="2939" t="s">
        <v>1104</v>
      </c>
      <c r="P528" s="2939" t="s">
        <v>1099</v>
      </c>
      <c r="Q528" s="2959" t="s">
        <v>1100</v>
      </c>
      <c r="R528" s="3072">
        <v>1</v>
      </c>
      <c r="S528" s="3991" t="s">
        <v>85</v>
      </c>
      <c r="T528" s="3987" t="s">
        <v>1105</v>
      </c>
      <c r="U528" s="3073" t="s">
        <v>25</v>
      </c>
      <c r="V528" s="3071" t="s">
        <v>1500</v>
      </c>
      <c r="W528" s="5007">
        <v>3.81E-3</v>
      </c>
      <c r="X528" s="3074">
        <v>1</v>
      </c>
      <c r="Y528" s="3301" t="s">
        <v>85</v>
      </c>
      <c r="Z528" s="4923" t="s">
        <v>2200</v>
      </c>
      <c r="AA528" s="3075"/>
      <c r="AB528" s="3075"/>
      <c r="AC528" s="4268" t="s">
        <v>416</v>
      </c>
      <c r="AD528" s="4275" t="s">
        <v>2146</v>
      </c>
      <c r="AE528" s="3305" t="s">
        <v>2147</v>
      </c>
      <c r="AF528" s="4324" t="s">
        <v>1398</v>
      </c>
      <c r="AG528" s="4285" t="s">
        <v>117</v>
      </c>
      <c r="AH528" s="4265" t="s">
        <v>3304</v>
      </c>
      <c r="AI528" s="4387">
        <v>45658</v>
      </c>
      <c r="AJ528" s="4387">
        <v>46022</v>
      </c>
      <c r="AK528" s="3070">
        <v>365</v>
      </c>
      <c r="AL528" s="4280">
        <v>1</v>
      </c>
      <c r="AM528" s="3305" t="s">
        <v>1613</v>
      </c>
      <c r="AN528" s="3305" t="s">
        <v>2136</v>
      </c>
      <c r="AO528" s="3305" t="s">
        <v>2137</v>
      </c>
      <c r="AP528" s="3305" t="s">
        <v>2718</v>
      </c>
      <c r="AQ528" s="3654" t="s">
        <v>2796</v>
      </c>
    </row>
    <row r="529" spans="1:51" s="402" customFormat="1" ht="139.5" customHeight="1" thickTop="1" thickBot="1" x14ac:dyDescent="0.25">
      <c r="A529" s="3539" t="s">
        <v>1040</v>
      </c>
      <c r="B529" s="2939" t="s">
        <v>1078</v>
      </c>
      <c r="C529" s="2939" t="s">
        <v>1042</v>
      </c>
      <c r="D529" s="2939" t="s">
        <v>1043</v>
      </c>
      <c r="E529" s="2959" t="s">
        <v>1044</v>
      </c>
      <c r="F529" s="2939" t="s">
        <v>1599</v>
      </c>
      <c r="G529" s="2939" t="s">
        <v>1079</v>
      </c>
      <c r="H529" s="2939" t="s">
        <v>580</v>
      </c>
      <c r="I529" s="2959" t="s">
        <v>1080</v>
      </c>
      <c r="J529" s="2939" t="s">
        <v>1081</v>
      </c>
      <c r="K529" s="2959" t="s">
        <v>1600</v>
      </c>
      <c r="L529" s="4833">
        <v>1</v>
      </c>
      <c r="M529" s="2939" t="s">
        <v>85</v>
      </c>
      <c r="N529" s="2992" t="s">
        <v>1103</v>
      </c>
      <c r="O529" s="2939" t="s">
        <v>1104</v>
      </c>
      <c r="P529" s="2939" t="s">
        <v>1099</v>
      </c>
      <c r="Q529" s="2959" t="s">
        <v>1100</v>
      </c>
      <c r="R529" s="3072">
        <v>1</v>
      </c>
      <c r="S529" s="3991" t="s">
        <v>85</v>
      </c>
      <c r="T529" s="3987" t="s">
        <v>1106</v>
      </c>
      <c r="U529" s="3073" t="s">
        <v>25</v>
      </c>
      <c r="V529" s="3071" t="s">
        <v>1107</v>
      </c>
      <c r="W529" s="5007">
        <v>3.81E-3</v>
      </c>
      <c r="X529" s="3074">
        <v>1</v>
      </c>
      <c r="Y529" s="3301" t="s">
        <v>85</v>
      </c>
      <c r="Z529" s="4923" t="s">
        <v>2200</v>
      </c>
      <c r="AA529" s="3075"/>
      <c r="AB529" s="3075"/>
      <c r="AC529" s="4286" t="s">
        <v>416</v>
      </c>
      <c r="AD529" s="4279" t="s">
        <v>2146</v>
      </c>
      <c r="AE529" s="3305" t="s">
        <v>2147</v>
      </c>
      <c r="AF529" s="4325" t="s">
        <v>1399</v>
      </c>
      <c r="AG529" s="4285" t="s">
        <v>117</v>
      </c>
      <c r="AH529" s="4278" t="s">
        <v>3305</v>
      </c>
      <c r="AI529" s="4387">
        <v>45658</v>
      </c>
      <c r="AJ529" s="4387">
        <v>46022</v>
      </c>
      <c r="AK529" s="3070">
        <v>365</v>
      </c>
      <c r="AL529" s="4280">
        <v>1</v>
      </c>
      <c r="AM529" s="3305" t="s">
        <v>1613</v>
      </c>
      <c r="AN529" s="3305" t="s">
        <v>2136</v>
      </c>
      <c r="AO529" s="3305" t="s">
        <v>2137</v>
      </c>
      <c r="AP529" s="3305" t="s">
        <v>2718</v>
      </c>
      <c r="AQ529" s="3654" t="s">
        <v>2796</v>
      </c>
      <c r="AR529" s="1428"/>
      <c r="AS529" s="1428"/>
      <c r="AT529" s="1428"/>
      <c r="AU529" s="1428"/>
      <c r="AV529" s="1428"/>
      <c r="AW529" s="1428"/>
      <c r="AX529" s="1428"/>
      <c r="AY529" s="1429"/>
    </row>
    <row r="530" spans="1:51" s="402" customFormat="1" ht="161.25" customHeight="1" thickTop="1" x14ac:dyDescent="0.2">
      <c r="A530" s="5632" t="s">
        <v>2725</v>
      </c>
      <c r="B530" s="5477"/>
      <c r="C530" s="5477" t="s">
        <v>1022</v>
      </c>
      <c r="D530" s="5477" t="s">
        <v>411</v>
      </c>
      <c r="E530" s="5380" t="s">
        <v>1023</v>
      </c>
      <c r="F530" s="5477" t="s">
        <v>1024</v>
      </c>
      <c r="G530" s="5477" t="s">
        <v>1022</v>
      </c>
      <c r="H530" s="5477" t="s">
        <v>1522</v>
      </c>
      <c r="I530" s="5380" t="s">
        <v>1501</v>
      </c>
      <c r="J530" s="5619" t="s">
        <v>1025</v>
      </c>
      <c r="K530" s="5380" t="s">
        <v>1502</v>
      </c>
      <c r="L530" s="5477">
        <v>12</v>
      </c>
      <c r="M530" s="5477" t="s">
        <v>113</v>
      </c>
      <c r="N530" s="5395" t="s">
        <v>1026</v>
      </c>
      <c r="O530" s="5477" t="s">
        <v>2527</v>
      </c>
      <c r="P530" s="5619" t="s">
        <v>1027</v>
      </c>
      <c r="Q530" s="5380" t="s">
        <v>1503</v>
      </c>
      <c r="R530" s="5477">
        <v>8</v>
      </c>
      <c r="S530" s="5659" t="s">
        <v>113</v>
      </c>
      <c r="T530" s="5661" t="s">
        <v>1028</v>
      </c>
      <c r="U530" s="5651" t="s">
        <v>25</v>
      </c>
      <c r="V530" s="5654" t="s">
        <v>1029</v>
      </c>
      <c r="W530" s="5656">
        <v>2.97E-3</v>
      </c>
      <c r="X530" s="5657">
        <v>4</v>
      </c>
      <c r="Y530" s="5572" t="s">
        <v>113</v>
      </c>
      <c r="Z530" s="5654" t="s">
        <v>178</v>
      </c>
      <c r="AA530" s="5664"/>
      <c r="AB530" s="5664"/>
      <c r="AC530" s="5667" t="s">
        <v>416</v>
      </c>
      <c r="AD530" s="5546" t="s">
        <v>1030</v>
      </c>
      <c r="AE530" s="5546" t="s">
        <v>1504</v>
      </c>
      <c r="AF530" s="4308" t="s">
        <v>1400</v>
      </c>
      <c r="AG530" s="3076" t="s">
        <v>117</v>
      </c>
      <c r="AH530" s="3307" t="s">
        <v>3325</v>
      </c>
      <c r="AI530" s="4531">
        <v>45690</v>
      </c>
      <c r="AJ530" s="4531">
        <v>45981</v>
      </c>
      <c r="AK530" s="5204">
        <v>291</v>
      </c>
      <c r="AL530" s="3309">
        <v>0.3</v>
      </c>
      <c r="AM530" s="5204" t="s">
        <v>1613</v>
      </c>
      <c r="AN530" s="5204" t="s">
        <v>1993</v>
      </c>
      <c r="AO530" s="5204" t="s">
        <v>1994</v>
      </c>
      <c r="AP530" s="5204" t="s">
        <v>1995</v>
      </c>
      <c r="AQ530" s="3310" t="s">
        <v>1996</v>
      </c>
      <c r="AR530" s="1358"/>
      <c r="AS530" s="2184"/>
      <c r="AT530" s="2184"/>
      <c r="AU530" s="2184"/>
      <c r="AV530" s="2184"/>
      <c r="AW530" s="2184"/>
      <c r="AX530" s="2184"/>
      <c r="AY530" s="2185"/>
    </row>
    <row r="531" spans="1:51" s="402" customFormat="1" ht="96.75" customHeight="1" x14ac:dyDescent="0.2">
      <c r="A531" s="5633"/>
      <c r="B531" s="5478"/>
      <c r="C531" s="5478"/>
      <c r="D531" s="5478"/>
      <c r="E531" s="5381"/>
      <c r="F531" s="5478"/>
      <c r="G531" s="5478"/>
      <c r="H531" s="5478"/>
      <c r="I531" s="5381"/>
      <c r="J531" s="5547"/>
      <c r="K531" s="5381"/>
      <c r="L531" s="5478"/>
      <c r="M531" s="5478"/>
      <c r="N531" s="5438"/>
      <c r="O531" s="5478"/>
      <c r="P531" s="5547"/>
      <c r="Q531" s="5381"/>
      <c r="R531" s="5478"/>
      <c r="S531" s="5660"/>
      <c r="T531" s="5662"/>
      <c r="U531" s="5652"/>
      <c r="V531" s="5381"/>
      <c r="W531" s="5629"/>
      <c r="X531" s="5396"/>
      <c r="Y531" s="5478"/>
      <c r="Z531" s="5381"/>
      <c r="AA531" s="5665"/>
      <c r="AB531" s="5665"/>
      <c r="AC531" s="5668"/>
      <c r="AD531" s="5547"/>
      <c r="AE531" s="5547"/>
      <c r="AF531" s="4597" t="s">
        <v>1401</v>
      </c>
      <c r="AG531" s="3077" t="s">
        <v>117</v>
      </c>
      <c r="AH531" s="3420" t="s">
        <v>3326</v>
      </c>
      <c r="AI531" s="4532">
        <v>45658</v>
      </c>
      <c r="AJ531" s="4532">
        <v>45981</v>
      </c>
      <c r="AK531" s="3311">
        <v>323</v>
      </c>
      <c r="AL531" s="5214">
        <v>0.3</v>
      </c>
      <c r="AM531" s="3311" t="s">
        <v>1605</v>
      </c>
      <c r="AN531" s="3311" t="s">
        <v>1993</v>
      </c>
      <c r="AO531" s="3311" t="s">
        <v>1994</v>
      </c>
      <c r="AP531" s="5136" t="s">
        <v>1998</v>
      </c>
      <c r="AQ531" s="3312" t="s">
        <v>1999</v>
      </c>
      <c r="AR531" s="1358"/>
      <c r="AS531" s="2184"/>
      <c r="AT531" s="2184"/>
      <c r="AU531" s="2184"/>
      <c r="AV531" s="2184"/>
      <c r="AW531" s="2184"/>
      <c r="AX531" s="2184"/>
      <c r="AY531" s="2185"/>
    </row>
    <row r="532" spans="1:51" s="402" customFormat="1" ht="80.25" customHeight="1" x14ac:dyDescent="0.2">
      <c r="A532" s="5633"/>
      <c r="B532" s="5478"/>
      <c r="C532" s="5478"/>
      <c r="D532" s="5478"/>
      <c r="E532" s="5381"/>
      <c r="F532" s="5478"/>
      <c r="G532" s="5478"/>
      <c r="H532" s="5478"/>
      <c r="I532" s="5381"/>
      <c r="J532" s="5547"/>
      <c r="K532" s="5381"/>
      <c r="L532" s="5478"/>
      <c r="M532" s="5478"/>
      <c r="N532" s="5438"/>
      <c r="O532" s="5478"/>
      <c r="P532" s="5547"/>
      <c r="Q532" s="5381"/>
      <c r="R532" s="5478"/>
      <c r="S532" s="5660"/>
      <c r="T532" s="5662"/>
      <c r="U532" s="5652"/>
      <c r="V532" s="5381"/>
      <c r="W532" s="5629"/>
      <c r="X532" s="5396"/>
      <c r="Y532" s="5478"/>
      <c r="Z532" s="5381"/>
      <c r="AA532" s="5665"/>
      <c r="AB532" s="5665"/>
      <c r="AC532" s="5668"/>
      <c r="AD532" s="5547"/>
      <c r="AE532" s="5547"/>
      <c r="AF532" s="5211" t="s">
        <v>1402</v>
      </c>
      <c r="AG532" s="3077" t="s">
        <v>117</v>
      </c>
      <c r="AH532" s="4959" t="s">
        <v>3327</v>
      </c>
      <c r="AI532" s="4533">
        <v>45690</v>
      </c>
      <c r="AJ532" s="4533">
        <v>45838</v>
      </c>
      <c r="AK532" s="5137">
        <v>149</v>
      </c>
      <c r="AL532" s="3273">
        <v>0.3</v>
      </c>
      <c r="AM532" s="3311" t="s">
        <v>1605</v>
      </c>
      <c r="AN532" s="3311" t="s">
        <v>1993</v>
      </c>
      <c r="AO532" s="3311" t="s">
        <v>1994</v>
      </c>
      <c r="AP532" s="5136" t="s">
        <v>1998</v>
      </c>
      <c r="AQ532" s="3314" t="s">
        <v>1999</v>
      </c>
      <c r="AR532" s="2184"/>
      <c r="AS532" s="2184"/>
      <c r="AT532" s="2184"/>
      <c r="AU532" s="2184"/>
      <c r="AV532" s="2184"/>
      <c r="AW532" s="2184"/>
      <c r="AX532" s="2184"/>
      <c r="AY532" s="2185"/>
    </row>
    <row r="533" spans="1:51" s="402" customFormat="1" ht="95.25" customHeight="1" thickBot="1" x14ac:dyDescent="0.25">
      <c r="A533" s="5633"/>
      <c r="B533" s="5478"/>
      <c r="C533" s="5478"/>
      <c r="D533" s="5478"/>
      <c r="E533" s="5381"/>
      <c r="F533" s="5478"/>
      <c r="G533" s="5478"/>
      <c r="H533" s="5478"/>
      <c r="I533" s="5381"/>
      <c r="J533" s="5547"/>
      <c r="K533" s="5381"/>
      <c r="L533" s="5478"/>
      <c r="M533" s="5478"/>
      <c r="N533" s="5438"/>
      <c r="O533" s="5478"/>
      <c r="P533" s="5547"/>
      <c r="Q533" s="5381"/>
      <c r="R533" s="5478"/>
      <c r="S533" s="5660"/>
      <c r="T533" s="5663"/>
      <c r="U533" s="5653"/>
      <c r="V533" s="5655"/>
      <c r="W533" s="5635"/>
      <c r="X533" s="5658"/>
      <c r="Y533" s="5573"/>
      <c r="Z533" s="5655"/>
      <c r="AA533" s="5666"/>
      <c r="AB533" s="5666"/>
      <c r="AC533" s="5669"/>
      <c r="AD533" s="5548"/>
      <c r="AE533" s="5548"/>
      <c r="AF533" s="5159" t="s">
        <v>1403</v>
      </c>
      <c r="AG533" s="3078" t="s">
        <v>117</v>
      </c>
      <c r="AH533" s="3256" t="s">
        <v>3328</v>
      </c>
      <c r="AI533" s="4534">
        <v>45658</v>
      </c>
      <c r="AJ533" s="4535">
        <v>45981</v>
      </c>
      <c r="AK533" s="3315">
        <v>323</v>
      </c>
      <c r="AL533" s="3316">
        <v>0.1</v>
      </c>
      <c r="AM533" s="5184" t="s">
        <v>1605</v>
      </c>
      <c r="AN533" s="5184" t="s">
        <v>1993</v>
      </c>
      <c r="AO533" s="3317" t="s">
        <v>1994</v>
      </c>
      <c r="AP533" s="5184" t="s">
        <v>1998</v>
      </c>
      <c r="AQ533" s="3318" t="s">
        <v>2002</v>
      </c>
      <c r="AR533" s="2186"/>
      <c r="AS533" s="2187"/>
      <c r="AT533" s="2187"/>
      <c r="AU533" s="2187"/>
      <c r="AV533" s="2187"/>
      <c r="AW533" s="2187"/>
      <c r="AX533" s="2187"/>
      <c r="AY533" s="2188"/>
    </row>
    <row r="534" spans="1:51" s="402" customFormat="1" ht="79.5" customHeight="1" thickTop="1" x14ac:dyDescent="0.2">
      <c r="A534" s="5632" t="s">
        <v>2725</v>
      </c>
      <c r="B534" s="5477"/>
      <c r="C534" s="5477" t="s">
        <v>1022</v>
      </c>
      <c r="D534" s="5477" t="s">
        <v>411</v>
      </c>
      <c r="E534" s="5380" t="s">
        <v>1023</v>
      </c>
      <c r="F534" s="5477" t="s">
        <v>1024</v>
      </c>
      <c r="G534" s="5477" t="s">
        <v>1022</v>
      </c>
      <c r="H534" s="5477" t="s">
        <v>1522</v>
      </c>
      <c r="I534" s="5380" t="s">
        <v>1501</v>
      </c>
      <c r="J534" s="5477" t="s">
        <v>1025</v>
      </c>
      <c r="K534" s="5380" t="s">
        <v>1502</v>
      </c>
      <c r="L534" s="5477">
        <v>12</v>
      </c>
      <c r="M534" s="5477" t="s">
        <v>113</v>
      </c>
      <c r="N534" s="5395" t="s">
        <v>1026</v>
      </c>
      <c r="O534" s="5477" t="s">
        <v>2527</v>
      </c>
      <c r="P534" s="5395" t="s">
        <v>1027</v>
      </c>
      <c r="Q534" s="5380" t="s">
        <v>1503</v>
      </c>
      <c r="R534" s="5477">
        <v>8</v>
      </c>
      <c r="S534" s="5395" t="s">
        <v>113</v>
      </c>
      <c r="T534" s="5528" t="s">
        <v>1031</v>
      </c>
      <c r="U534" s="5528" t="s">
        <v>25</v>
      </c>
      <c r="V534" s="5534" t="s">
        <v>2071</v>
      </c>
      <c r="W534" s="5650">
        <v>1.9499999999999999E-3</v>
      </c>
      <c r="X534" s="5457">
        <v>1</v>
      </c>
      <c r="Y534" s="5457" t="s">
        <v>113</v>
      </c>
      <c r="Z534" s="5534" t="s">
        <v>178</v>
      </c>
      <c r="AA534" s="5608"/>
      <c r="AB534" s="5608"/>
      <c r="AC534" s="5611" t="s">
        <v>416</v>
      </c>
      <c r="AD534" s="5641" t="s">
        <v>1030</v>
      </c>
      <c r="AE534" s="5641" t="s">
        <v>1504</v>
      </c>
      <c r="AF534" s="4308" t="s">
        <v>1404</v>
      </c>
      <c r="AG534" s="3079" t="s">
        <v>117</v>
      </c>
      <c r="AH534" s="4287" t="s">
        <v>3139</v>
      </c>
      <c r="AI534" s="4536">
        <v>45658</v>
      </c>
      <c r="AJ534" s="4536">
        <v>45688</v>
      </c>
      <c r="AK534" s="3319">
        <v>30</v>
      </c>
      <c r="AL534" s="3320">
        <v>0.2</v>
      </c>
      <c r="AM534" s="5151" t="s">
        <v>1605</v>
      </c>
      <c r="AN534" s="5151" t="s">
        <v>1993</v>
      </c>
      <c r="AO534" s="5151" t="s">
        <v>1994</v>
      </c>
      <c r="AP534" s="3319" t="s">
        <v>2004</v>
      </c>
      <c r="AQ534" s="3321" t="s">
        <v>2005</v>
      </c>
    </row>
    <row r="535" spans="1:51" s="402" customFormat="1" ht="99.75" customHeight="1" x14ac:dyDescent="0.2">
      <c r="A535" s="5645"/>
      <c r="B535" s="5604"/>
      <c r="C535" s="5604"/>
      <c r="D535" s="5604"/>
      <c r="E535" s="5606"/>
      <c r="F535" s="5604"/>
      <c r="G535" s="5604"/>
      <c r="H535" s="5604"/>
      <c r="I535" s="5606"/>
      <c r="J535" s="5604"/>
      <c r="K535" s="5606"/>
      <c r="L535" s="5604"/>
      <c r="M535" s="5604"/>
      <c r="N535" s="5457"/>
      <c r="O535" s="5604"/>
      <c r="P535" s="5457"/>
      <c r="Q535" s="5606"/>
      <c r="R535" s="5604"/>
      <c r="S535" s="5457"/>
      <c r="T535" s="5528"/>
      <c r="U535" s="5528"/>
      <c r="V535" s="5534"/>
      <c r="W535" s="5628"/>
      <c r="X535" s="5457"/>
      <c r="Y535" s="5457"/>
      <c r="Z535" s="5534"/>
      <c r="AA535" s="5608"/>
      <c r="AB535" s="5608"/>
      <c r="AC535" s="5611"/>
      <c r="AD535" s="5641"/>
      <c r="AE535" s="5641"/>
      <c r="AF535" s="4597" t="s">
        <v>1405</v>
      </c>
      <c r="AG535" s="3079" t="s">
        <v>117</v>
      </c>
      <c r="AH535" s="3364" t="s">
        <v>3140</v>
      </c>
      <c r="AI535" s="4405">
        <v>45659</v>
      </c>
      <c r="AJ535" s="4405">
        <v>45991</v>
      </c>
      <c r="AK535" s="5151">
        <v>333</v>
      </c>
      <c r="AL535" s="3221">
        <v>0.2</v>
      </c>
      <c r="AM535" s="3311" t="s">
        <v>1613</v>
      </c>
      <c r="AN535" s="3311" t="s">
        <v>1993</v>
      </c>
      <c r="AO535" s="3311" t="s">
        <v>1994</v>
      </c>
      <c r="AP535" s="5151" t="s">
        <v>1772</v>
      </c>
      <c r="AQ535" s="5213" t="s">
        <v>2010</v>
      </c>
      <c r="AR535" s="1358"/>
    </row>
    <row r="536" spans="1:51" s="402" customFormat="1" ht="84" customHeight="1" x14ac:dyDescent="0.2">
      <c r="A536" s="5645"/>
      <c r="B536" s="5604"/>
      <c r="C536" s="5604"/>
      <c r="D536" s="5604"/>
      <c r="E536" s="5606"/>
      <c r="F536" s="5604"/>
      <c r="G536" s="5604"/>
      <c r="H536" s="5604"/>
      <c r="I536" s="5606"/>
      <c r="J536" s="5604"/>
      <c r="K536" s="5606"/>
      <c r="L536" s="5604"/>
      <c r="M536" s="5604"/>
      <c r="N536" s="5457"/>
      <c r="O536" s="5604"/>
      <c r="P536" s="5457"/>
      <c r="Q536" s="5606"/>
      <c r="R536" s="5604"/>
      <c r="S536" s="5457"/>
      <c r="T536" s="5528"/>
      <c r="U536" s="5528"/>
      <c r="V536" s="5534"/>
      <c r="W536" s="5628"/>
      <c r="X536" s="5457"/>
      <c r="Y536" s="5457"/>
      <c r="Z536" s="5534"/>
      <c r="AA536" s="5608"/>
      <c r="AB536" s="5608"/>
      <c r="AC536" s="5611"/>
      <c r="AD536" s="5641"/>
      <c r="AE536" s="5641"/>
      <c r="AF536" s="5211" t="s">
        <v>1406</v>
      </c>
      <c r="AG536" s="3079" t="s">
        <v>117</v>
      </c>
      <c r="AH536" s="4288" t="s">
        <v>3141</v>
      </c>
      <c r="AI536" s="4451">
        <v>45658</v>
      </c>
      <c r="AJ536" s="4405">
        <v>45991</v>
      </c>
      <c r="AK536" s="5136">
        <v>365</v>
      </c>
      <c r="AL536" s="5214">
        <v>0.05</v>
      </c>
      <c r="AM536" s="3311" t="s">
        <v>1613</v>
      </c>
      <c r="AN536" s="3311" t="s">
        <v>1993</v>
      </c>
      <c r="AO536" s="3311" t="s">
        <v>1994</v>
      </c>
      <c r="AP536" s="3319" t="s">
        <v>2004</v>
      </c>
      <c r="AQ536" s="3323" t="s">
        <v>2010</v>
      </c>
    </row>
    <row r="537" spans="1:51" s="402" customFormat="1" ht="78" customHeight="1" x14ac:dyDescent="0.2">
      <c r="A537" s="5645"/>
      <c r="B537" s="5604"/>
      <c r="C537" s="5604"/>
      <c r="D537" s="5604"/>
      <c r="E537" s="5606"/>
      <c r="F537" s="5604"/>
      <c r="G537" s="5604"/>
      <c r="H537" s="5604"/>
      <c r="I537" s="5606"/>
      <c r="J537" s="5604"/>
      <c r="K537" s="5606"/>
      <c r="L537" s="5604"/>
      <c r="M537" s="5604"/>
      <c r="N537" s="5457"/>
      <c r="O537" s="5604"/>
      <c r="P537" s="5457"/>
      <c r="Q537" s="5606"/>
      <c r="R537" s="5604"/>
      <c r="S537" s="5457"/>
      <c r="T537" s="5528"/>
      <c r="U537" s="5528"/>
      <c r="V537" s="5534"/>
      <c r="W537" s="5628"/>
      <c r="X537" s="5457"/>
      <c r="Y537" s="5457"/>
      <c r="Z537" s="5534"/>
      <c r="AA537" s="5608"/>
      <c r="AB537" s="5608"/>
      <c r="AC537" s="5611"/>
      <c r="AD537" s="5641"/>
      <c r="AE537" s="5641"/>
      <c r="AF537" s="4597" t="s">
        <v>1407</v>
      </c>
      <c r="AG537" s="3079" t="s">
        <v>117</v>
      </c>
      <c r="AH537" s="4289" t="s">
        <v>3142</v>
      </c>
      <c r="AI537" s="4451">
        <v>45658</v>
      </c>
      <c r="AJ537" s="4405">
        <v>45991</v>
      </c>
      <c r="AK537" s="5137">
        <v>365</v>
      </c>
      <c r="AL537" s="3273">
        <v>0.05</v>
      </c>
      <c r="AM537" s="3311" t="s">
        <v>1613</v>
      </c>
      <c r="AN537" s="3311" t="s">
        <v>1993</v>
      </c>
      <c r="AO537" s="3311" t="s">
        <v>1994</v>
      </c>
      <c r="AP537" s="3319" t="s">
        <v>2004</v>
      </c>
      <c r="AQ537" s="3312" t="s">
        <v>2010</v>
      </c>
      <c r="AR537" s="1358"/>
    </row>
    <row r="538" spans="1:51" s="402" customFormat="1" ht="97.5" customHeight="1" x14ac:dyDescent="0.2">
      <c r="A538" s="5645"/>
      <c r="B538" s="5604"/>
      <c r="C538" s="5604"/>
      <c r="D538" s="5604"/>
      <c r="E538" s="5606"/>
      <c r="F538" s="5604"/>
      <c r="G538" s="5604"/>
      <c r="H538" s="5604"/>
      <c r="I538" s="5606"/>
      <c r="J538" s="5604"/>
      <c r="K538" s="5606"/>
      <c r="L538" s="5604"/>
      <c r="M538" s="5604"/>
      <c r="N538" s="5457"/>
      <c r="O538" s="5604"/>
      <c r="P538" s="5457"/>
      <c r="Q538" s="5606"/>
      <c r="R538" s="5604"/>
      <c r="S538" s="5457"/>
      <c r="T538" s="5528"/>
      <c r="U538" s="5528"/>
      <c r="V538" s="5534"/>
      <c r="W538" s="5628"/>
      <c r="X538" s="5457"/>
      <c r="Y538" s="5457"/>
      <c r="Z538" s="5534"/>
      <c r="AA538" s="5608"/>
      <c r="AB538" s="5608"/>
      <c r="AC538" s="5611"/>
      <c r="AD538" s="5641"/>
      <c r="AE538" s="5641"/>
      <c r="AF538" s="5211" t="s">
        <v>1408</v>
      </c>
      <c r="AG538" s="3079" t="s">
        <v>117</v>
      </c>
      <c r="AH538" s="4290" t="s">
        <v>3143</v>
      </c>
      <c r="AI538" s="4451">
        <v>45658</v>
      </c>
      <c r="AJ538" s="4405">
        <v>45991</v>
      </c>
      <c r="AK538" s="2932">
        <v>365</v>
      </c>
      <c r="AL538" s="3171">
        <v>0.05</v>
      </c>
      <c r="AM538" s="3311" t="s">
        <v>1613</v>
      </c>
      <c r="AN538" s="3311" t="s">
        <v>1993</v>
      </c>
      <c r="AO538" s="3311" t="s">
        <v>1994</v>
      </c>
      <c r="AP538" s="3319" t="s">
        <v>2004</v>
      </c>
      <c r="AQ538" s="3312" t="s">
        <v>2010</v>
      </c>
      <c r="AR538" s="1358"/>
    </row>
    <row r="539" spans="1:51" s="402" customFormat="1" ht="114.75" customHeight="1" x14ac:dyDescent="0.2">
      <c r="A539" s="5645"/>
      <c r="B539" s="5604"/>
      <c r="C539" s="5604"/>
      <c r="D539" s="5604"/>
      <c r="E539" s="5606"/>
      <c r="F539" s="5604"/>
      <c r="G539" s="5604"/>
      <c r="H539" s="5604"/>
      <c r="I539" s="5606"/>
      <c r="J539" s="5604"/>
      <c r="K539" s="5606"/>
      <c r="L539" s="5604"/>
      <c r="M539" s="5604"/>
      <c r="N539" s="5457"/>
      <c r="O539" s="5604"/>
      <c r="P539" s="5457"/>
      <c r="Q539" s="5606"/>
      <c r="R539" s="5604"/>
      <c r="S539" s="5457"/>
      <c r="T539" s="5528"/>
      <c r="U539" s="5528"/>
      <c r="V539" s="5534"/>
      <c r="W539" s="5628"/>
      <c r="X539" s="5457"/>
      <c r="Y539" s="5457"/>
      <c r="Z539" s="5534"/>
      <c r="AA539" s="5608"/>
      <c r="AB539" s="5608"/>
      <c r="AC539" s="5611"/>
      <c r="AD539" s="5641"/>
      <c r="AE539" s="5641"/>
      <c r="AF539" s="4597" t="s">
        <v>1409</v>
      </c>
      <c r="AG539" s="3079" t="s">
        <v>117</v>
      </c>
      <c r="AH539" s="5202" t="s">
        <v>3144</v>
      </c>
      <c r="AI539" s="4451">
        <v>45658</v>
      </c>
      <c r="AJ539" s="4405">
        <v>45991</v>
      </c>
      <c r="AK539" s="5151">
        <v>365</v>
      </c>
      <c r="AL539" s="3221">
        <v>0.05</v>
      </c>
      <c r="AM539" s="3311" t="s">
        <v>1613</v>
      </c>
      <c r="AN539" s="3311" t="s">
        <v>1993</v>
      </c>
      <c r="AO539" s="3311" t="s">
        <v>1994</v>
      </c>
      <c r="AP539" s="3319" t="s">
        <v>2004</v>
      </c>
      <c r="AQ539" s="3323" t="s">
        <v>2010</v>
      </c>
    </row>
    <row r="540" spans="1:51" s="402" customFormat="1" ht="91.5" customHeight="1" x14ac:dyDescent="0.2">
      <c r="A540" s="5645"/>
      <c r="B540" s="5604"/>
      <c r="C540" s="5604"/>
      <c r="D540" s="5604"/>
      <c r="E540" s="5606"/>
      <c r="F540" s="5604"/>
      <c r="G540" s="5604"/>
      <c r="H540" s="5604"/>
      <c r="I540" s="5606"/>
      <c r="J540" s="5604"/>
      <c r="K540" s="5606"/>
      <c r="L540" s="5604"/>
      <c r="M540" s="5604"/>
      <c r="N540" s="5457"/>
      <c r="O540" s="5604"/>
      <c r="P540" s="5457"/>
      <c r="Q540" s="5606"/>
      <c r="R540" s="5604"/>
      <c r="S540" s="5457"/>
      <c r="T540" s="5528"/>
      <c r="U540" s="5528"/>
      <c r="V540" s="5534"/>
      <c r="W540" s="5628"/>
      <c r="X540" s="5457"/>
      <c r="Y540" s="5457"/>
      <c r="Z540" s="5534"/>
      <c r="AA540" s="5608"/>
      <c r="AB540" s="5608"/>
      <c r="AC540" s="5611"/>
      <c r="AD540" s="5641"/>
      <c r="AE540" s="5641"/>
      <c r="AF540" s="5211" t="s">
        <v>1410</v>
      </c>
      <c r="AG540" s="3079" t="s">
        <v>117</v>
      </c>
      <c r="AH540" s="2945" t="s">
        <v>3145</v>
      </c>
      <c r="AI540" s="4451">
        <v>45658</v>
      </c>
      <c r="AJ540" s="4405">
        <v>45991</v>
      </c>
      <c r="AK540" s="5136">
        <v>365</v>
      </c>
      <c r="AL540" s="5214">
        <v>0.15</v>
      </c>
      <c r="AM540" s="3311" t="s">
        <v>1613</v>
      </c>
      <c r="AN540" s="3311" t="s">
        <v>1993</v>
      </c>
      <c r="AO540" s="3311" t="s">
        <v>1994</v>
      </c>
      <c r="AP540" s="5151" t="s">
        <v>2004</v>
      </c>
      <c r="AQ540" s="3323" t="s">
        <v>2010</v>
      </c>
    </row>
    <row r="541" spans="1:51" s="402" customFormat="1" ht="69.75" customHeight="1" x14ac:dyDescent="0.2">
      <c r="A541" s="5633"/>
      <c r="B541" s="5478"/>
      <c r="C541" s="5478"/>
      <c r="D541" s="5478"/>
      <c r="E541" s="5381"/>
      <c r="F541" s="5478"/>
      <c r="G541" s="5478"/>
      <c r="H541" s="5478"/>
      <c r="I541" s="5381"/>
      <c r="J541" s="5478"/>
      <c r="K541" s="5381"/>
      <c r="L541" s="5478"/>
      <c r="M541" s="5478"/>
      <c r="N541" s="5438"/>
      <c r="O541" s="5478"/>
      <c r="P541" s="5438"/>
      <c r="Q541" s="5381"/>
      <c r="R541" s="5478"/>
      <c r="S541" s="5438"/>
      <c r="T541" s="5648"/>
      <c r="U541" s="5648"/>
      <c r="V541" s="5446"/>
      <c r="W541" s="5629"/>
      <c r="X541" s="5438"/>
      <c r="Y541" s="5438"/>
      <c r="Z541" s="5446"/>
      <c r="AA541" s="5614"/>
      <c r="AB541" s="5614"/>
      <c r="AC541" s="5617"/>
      <c r="AD541" s="5547"/>
      <c r="AE541" s="5547"/>
      <c r="AF541" s="4597" t="s">
        <v>1411</v>
      </c>
      <c r="AG541" s="3077" t="s">
        <v>117</v>
      </c>
      <c r="AH541" s="2945" t="s">
        <v>3146</v>
      </c>
      <c r="AI541" s="4537">
        <v>45931</v>
      </c>
      <c r="AJ541" s="4405">
        <v>46022</v>
      </c>
      <c r="AK541" s="5137">
        <v>92</v>
      </c>
      <c r="AL541" s="3273">
        <v>0.1</v>
      </c>
      <c r="AM541" s="3311" t="s">
        <v>1605</v>
      </c>
      <c r="AN541" s="3311" t="s">
        <v>1993</v>
      </c>
      <c r="AO541" s="3311" t="s">
        <v>1994</v>
      </c>
      <c r="AP541" s="5151" t="s">
        <v>2004</v>
      </c>
      <c r="AQ541" s="5213" t="s">
        <v>2010</v>
      </c>
      <c r="AR541" s="1358"/>
    </row>
    <row r="542" spans="1:51" s="402" customFormat="1" ht="84" customHeight="1" thickBot="1" x14ac:dyDescent="0.25">
      <c r="A542" s="5643"/>
      <c r="B542" s="5479"/>
      <c r="C542" s="5479"/>
      <c r="D542" s="5479"/>
      <c r="E542" s="5382"/>
      <c r="F542" s="5479"/>
      <c r="G542" s="5479"/>
      <c r="H542" s="5479"/>
      <c r="I542" s="5382"/>
      <c r="J542" s="5479"/>
      <c r="K542" s="5382"/>
      <c r="L542" s="5479"/>
      <c r="M542" s="5479"/>
      <c r="N542" s="5439"/>
      <c r="O542" s="5479"/>
      <c r="P542" s="5439"/>
      <c r="Q542" s="5382"/>
      <c r="R542" s="5479"/>
      <c r="S542" s="5439"/>
      <c r="T542" s="5649"/>
      <c r="U542" s="5649"/>
      <c r="V542" s="5447"/>
      <c r="W542" s="5640"/>
      <c r="X542" s="5439"/>
      <c r="Y542" s="5439"/>
      <c r="Z542" s="5447"/>
      <c r="AA542" s="5609"/>
      <c r="AB542" s="5609"/>
      <c r="AC542" s="5612"/>
      <c r="AD542" s="5622"/>
      <c r="AE542" s="5622"/>
      <c r="AF542" s="4309" t="s">
        <v>1412</v>
      </c>
      <c r="AG542" s="3080" t="s">
        <v>117</v>
      </c>
      <c r="AH542" s="2982" t="s">
        <v>3147</v>
      </c>
      <c r="AI542" s="4538">
        <v>45658</v>
      </c>
      <c r="AJ542" s="4539">
        <v>45991</v>
      </c>
      <c r="AK542" s="3324">
        <v>334</v>
      </c>
      <c r="AL542" s="3325">
        <v>0.15</v>
      </c>
      <c r="AM542" s="3324" t="s">
        <v>1613</v>
      </c>
      <c r="AN542" s="3324" t="s">
        <v>1993</v>
      </c>
      <c r="AO542" s="3326" t="s">
        <v>1994</v>
      </c>
      <c r="AP542" s="3327" t="s">
        <v>2004</v>
      </c>
      <c r="AQ542" s="3328" t="s">
        <v>2017</v>
      </c>
      <c r="AR542" s="1358"/>
    </row>
    <row r="543" spans="1:51" s="402" customFormat="1" ht="84" customHeight="1" thickTop="1" x14ac:dyDescent="0.2">
      <c r="A543" s="5632" t="s">
        <v>2725</v>
      </c>
      <c r="B543" s="5477"/>
      <c r="C543" s="5477" t="s">
        <v>1022</v>
      </c>
      <c r="D543" s="5477" t="s">
        <v>411</v>
      </c>
      <c r="E543" s="5380" t="s">
        <v>1023</v>
      </c>
      <c r="F543" s="5477" t="s">
        <v>1024</v>
      </c>
      <c r="G543" s="5477" t="s">
        <v>1022</v>
      </c>
      <c r="H543" s="5477" t="s">
        <v>1522</v>
      </c>
      <c r="I543" s="5380" t="s">
        <v>1501</v>
      </c>
      <c r="J543" s="5477" t="s">
        <v>1025</v>
      </c>
      <c r="K543" s="5380" t="s">
        <v>1502</v>
      </c>
      <c r="L543" s="5477">
        <v>12</v>
      </c>
      <c r="M543" s="5477" t="s">
        <v>113</v>
      </c>
      <c r="N543" s="5477" t="s">
        <v>1026</v>
      </c>
      <c r="O543" s="5477" t="s">
        <v>2527</v>
      </c>
      <c r="P543" s="5477" t="s">
        <v>1027</v>
      </c>
      <c r="Q543" s="5380" t="s">
        <v>1503</v>
      </c>
      <c r="R543" s="5477">
        <v>8</v>
      </c>
      <c r="S543" s="5477" t="s">
        <v>113</v>
      </c>
      <c r="T543" s="5624" t="s">
        <v>1032</v>
      </c>
      <c r="U543" s="5624" t="s">
        <v>25</v>
      </c>
      <c r="V543" s="5380" t="s">
        <v>1505</v>
      </c>
      <c r="W543" s="5634">
        <v>2.97E-3</v>
      </c>
      <c r="X543" s="5477">
        <v>2</v>
      </c>
      <c r="Y543" s="5477" t="s">
        <v>113</v>
      </c>
      <c r="Z543" s="5380" t="s">
        <v>178</v>
      </c>
      <c r="AA543" s="5613"/>
      <c r="AB543" s="5613"/>
      <c r="AC543" s="5616" t="s">
        <v>416</v>
      </c>
      <c r="AD543" s="5619" t="s">
        <v>1030</v>
      </c>
      <c r="AE543" s="5619" t="s">
        <v>1504</v>
      </c>
      <c r="AF543" s="4597" t="s">
        <v>1413</v>
      </c>
      <c r="AG543" s="3081" t="s">
        <v>117</v>
      </c>
      <c r="AH543" s="5193" t="s">
        <v>3148</v>
      </c>
      <c r="AI543" s="4393">
        <v>45992</v>
      </c>
      <c r="AJ543" s="4405">
        <v>46022</v>
      </c>
      <c r="AK543" s="5196">
        <v>30</v>
      </c>
      <c r="AL543" s="3268">
        <v>0.25</v>
      </c>
      <c r="AM543" s="5151" t="s">
        <v>1605</v>
      </c>
      <c r="AN543" s="5151" t="s">
        <v>1993</v>
      </c>
      <c r="AO543" s="3329" t="s">
        <v>1994</v>
      </c>
      <c r="AP543" s="3319" t="s">
        <v>2004</v>
      </c>
      <c r="AQ543" s="3330" t="s">
        <v>2010</v>
      </c>
    </row>
    <row r="544" spans="1:51" s="402" customFormat="1" ht="67.5" customHeight="1" x14ac:dyDescent="0.2">
      <c r="A544" s="5645"/>
      <c r="B544" s="5604"/>
      <c r="C544" s="5604"/>
      <c r="D544" s="5604"/>
      <c r="E544" s="5606"/>
      <c r="F544" s="5604"/>
      <c r="G544" s="5604"/>
      <c r="H544" s="5604"/>
      <c r="I544" s="5606"/>
      <c r="J544" s="5604"/>
      <c r="K544" s="5606"/>
      <c r="L544" s="5604"/>
      <c r="M544" s="5604"/>
      <c r="N544" s="5604"/>
      <c r="O544" s="5604"/>
      <c r="P544" s="5604"/>
      <c r="Q544" s="5606"/>
      <c r="R544" s="5604"/>
      <c r="S544" s="5604"/>
      <c r="T544" s="5644"/>
      <c r="U544" s="5644"/>
      <c r="V544" s="5606"/>
      <c r="W544" s="5628"/>
      <c r="X544" s="5604"/>
      <c r="Y544" s="5604"/>
      <c r="Z544" s="5606"/>
      <c r="AA544" s="5608"/>
      <c r="AB544" s="5608"/>
      <c r="AC544" s="5611"/>
      <c r="AD544" s="5641"/>
      <c r="AE544" s="5641"/>
      <c r="AF544" s="5211" t="s">
        <v>1414</v>
      </c>
      <c r="AG544" s="3079" t="s">
        <v>117</v>
      </c>
      <c r="AH544" s="2945" t="s">
        <v>3149</v>
      </c>
      <c r="AI544" s="4393">
        <v>45992</v>
      </c>
      <c r="AJ544" s="4405">
        <v>46022</v>
      </c>
      <c r="AK544" s="2932">
        <v>30</v>
      </c>
      <c r="AL544" s="3171">
        <v>0.25</v>
      </c>
      <c r="AM544" s="3311" t="s">
        <v>1605</v>
      </c>
      <c r="AN544" s="3311" t="s">
        <v>1993</v>
      </c>
      <c r="AO544" s="3331" t="s">
        <v>1994</v>
      </c>
      <c r="AP544" s="3319" t="s">
        <v>2004</v>
      </c>
      <c r="AQ544" s="3312" t="s">
        <v>2010</v>
      </c>
      <c r="AR544" s="1358"/>
    </row>
    <row r="545" spans="1:44" s="402" customFormat="1" ht="60" customHeight="1" x14ac:dyDescent="0.2">
      <c r="A545" s="5633"/>
      <c r="B545" s="5478"/>
      <c r="C545" s="5478"/>
      <c r="D545" s="5478"/>
      <c r="E545" s="5381"/>
      <c r="F545" s="5478"/>
      <c r="G545" s="5478"/>
      <c r="H545" s="5478"/>
      <c r="I545" s="5381"/>
      <c r="J545" s="5478"/>
      <c r="K545" s="5381"/>
      <c r="L545" s="5478"/>
      <c r="M545" s="5478"/>
      <c r="N545" s="5478"/>
      <c r="O545" s="5478"/>
      <c r="P545" s="5478"/>
      <c r="Q545" s="5381"/>
      <c r="R545" s="5478"/>
      <c r="S545" s="5478"/>
      <c r="T545" s="5625"/>
      <c r="U545" s="5625"/>
      <c r="V545" s="5381"/>
      <c r="W545" s="5629"/>
      <c r="X545" s="5478"/>
      <c r="Y545" s="5478"/>
      <c r="Z545" s="5381"/>
      <c r="AA545" s="5614"/>
      <c r="AB545" s="5614"/>
      <c r="AC545" s="5617"/>
      <c r="AD545" s="5547"/>
      <c r="AE545" s="5547"/>
      <c r="AF545" s="4597" t="s">
        <v>1415</v>
      </c>
      <c r="AG545" s="3077" t="s">
        <v>117</v>
      </c>
      <c r="AH545" s="2945" t="s">
        <v>3150</v>
      </c>
      <c r="AI545" s="4393">
        <v>45992</v>
      </c>
      <c r="AJ545" s="4405">
        <v>46022</v>
      </c>
      <c r="AK545" s="2932">
        <v>30</v>
      </c>
      <c r="AL545" s="3171">
        <v>0.25</v>
      </c>
      <c r="AM545" s="3311" t="s">
        <v>1605</v>
      </c>
      <c r="AN545" s="3311" t="s">
        <v>1993</v>
      </c>
      <c r="AO545" s="3331" t="s">
        <v>1994</v>
      </c>
      <c r="AP545" s="3319" t="s">
        <v>2004</v>
      </c>
      <c r="AQ545" s="3323" t="s">
        <v>2010</v>
      </c>
    </row>
    <row r="546" spans="1:44" s="402" customFormat="1" ht="77.25" customHeight="1" thickBot="1" x14ac:dyDescent="0.25">
      <c r="A546" s="5643"/>
      <c r="B546" s="5479"/>
      <c r="C546" s="5479"/>
      <c r="D546" s="5479"/>
      <c r="E546" s="5382"/>
      <c r="F546" s="5479"/>
      <c r="G546" s="5479"/>
      <c r="H546" s="5479"/>
      <c r="I546" s="5382"/>
      <c r="J546" s="5479"/>
      <c r="K546" s="5382"/>
      <c r="L546" s="5479"/>
      <c r="M546" s="5479"/>
      <c r="N546" s="5479"/>
      <c r="O546" s="5479"/>
      <c r="P546" s="5479"/>
      <c r="Q546" s="5382"/>
      <c r="R546" s="5479"/>
      <c r="S546" s="5479"/>
      <c r="T546" s="5638"/>
      <c r="U546" s="5638"/>
      <c r="V546" s="5382"/>
      <c r="W546" s="5640"/>
      <c r="X546" s="5479"/>
      <c r="Y546" s="5479"/>
      <c r="Z546" s="5382"/>
      <c r="AA546" s="5609"/>
      <c r="AB546" s="5609"/>
      <c r="AC546" s="5612"/>
      <c r="AD546" s="5622"/>
      <c r="AE546" s="5622"/>
      <c r="AF546" s="4309" t="s">
        <v>1416</v>
      </c>
      <c r="AG546" s="3080" t="s">
        <v>117</v>
      </c>
      <c r="AH546" s="2982" t="s">
        <v>3151</v>
      </c>
      <c r="AI546" s="4393">
        <v>45992</v>
      </c>
      <c r="AJ546" s="4405">
        <v>46022</v>
      </c>
      <c r="AK546" s="3324">
        <v>30</v>
      </c>
      <c r="AL546" s="3325">
        <v>0.25</v>
      </c>
      <c r="AM546" s="3324" t="s">
        <v>1605</v>
      </c>
      <c r="AN546" s="3324" t="s">
        <v>1993</v>
      </c>
      <c r="AO546" s="3324" t="s">
        <v>1994</v>
      </c>
      <c r="AP546" s="3327" t="s">
        <v>2004</v>
      </c>
      <c r="AQ546" s="3332" t="s">
        <v>2010</v>
      </c>
      <c r="AR546" s="1358"/>
    </row>
    <row r="547" spans="1:44" s="402" customFormat="1" ht="91.5" customHeight="1" thickTop="1" x14ac:dyDescent="0.2">
      <c r="A547" s="5632" t="s">
        <v>2725</v>
      </c>
      <c r="B547" s="5477"/>
      <c r="C547" s="5477" t="s">
        <v>1022</v>
      </c>
      <c r="D547" s="5477" t="s">
        <v>411</v>
      </c>
      <c r="E547" s="5380" t="s">
        <v>1023</v>
      </c>
      <c r="F547" s="5477" t="s">
        <v>1024</v>
      </c>
      <c r="G547" s="5477" t="s">
        <v>1022</v>
      </c>
      <c r="H547" s="5477" t="s">
        <v>1522</v>
      </c>
      <c r="I547" s="5380" t="s">
        <v>1501</v>
      </c>
      <c r="J547" s="5477" t="s">
        <v>1025</v>
      </c>
      <c r="K547" s="5380" t="s">
        <v>1502</v>
      </c>
      <c r="L547" s="5477">
        <v>12</v>
      </c>
      <c r="M547" s="5477" t="s">
        <v>113</v>
      </c>
      <c r="N547" s="5477" t="s">
        <v>1026</v>
      </c>
      <c r="O547" s="5477" t="s">
        <v>2527</v>
      </c>
      <c r="P547" s="5477" t="s">
        <v>1027</v>
      </c>
      <c r="Q547" s="5380" t="s">
        <v>1503</v>
      </c>
      <c r="R547" s="5477">
        <v>8</v>
      </c>
      <c r="S547" s="5477" t="s">
        <v>113</v>
      </c>
      <c r="T547" s="5624" t="s">
        <v>1033</v>
      </c>
      <c r="U547" s="5624" t="s">
        <v>25</v>
      </c>
      <c r="V547" s="5380" t="s">
        <v>2557</v>
      </c>
      <c r="W547" s="5634">
        <v>1.9499999999999999E-3</v>
      </c>
      <c r="X547" s="5477">
        <v>2</v>
      </c>
      <c r="Y547" s="5477" t="s">
        <v>113</v>
      </c>
      <c r="Z547" s="5380" t="s">
        <v>178</v>
      </c>
      <c r="AA547" s="5613"/>
      <c r="AB547" s="5613"/>
      <c r="AC547" s="5616" t="s">
        <v>416</v>
      </c>
      <c r="AD547" s="5619" t="s">
        <v>1030</v>
      </c>
      <c r="AE547" s="5619" t="s">
        <v>1504</v>
      </c>
      <c r="AF547" s="4597" t="s">
        <v>1417</v>
      </c>
      <c r="AG547" s="3082" t="s">
        <v>117</v>
      </c>
      <c r="AH547" s="4291" t="s">
        <v>3152</v>
      </c>
      <c r="AI547" s="4446">
        <v>45690</v>
      </c>
      <c r="AJ547" s="4446">
        <v>45838</v>
      </c>
      <c r="AK547" s="5203">
        <v>180</v>
      </c>
      <c r="AL547" s="3334">
        <v>0.25</v>
      </c>
      <c r="AM547" s="5151" t="s">
        <v>1605</v>
      </c>
      <c r="AN547" s="5151" t="s">
        <v>1993</v>
      </c>
      <c r="AO547" s="3329" t="s">
        <v>1994</v>
      </c>
      <c r="AP547" s="3319" t="s">
        <v>2004</v>
      </c>
      <c r="AQ547" s="3335" t="s">
        <v>2005</v>
      </c>
    </row>
    <row r="548" spans="1:44" s="402" customFormat="1" ht="85.5" customHeight="1" x14ac:dyDescent="0.2">
      <c r="A548" s="5642"/>
      <c r="B548" s="5423"/>
      <c r="C548" s="5423"/>
      <c r="D548" s="5423"/>
      <c r="E548" s="5417"/>
      <c r="F548" s="5423"/>
      <c r="G548" s="5423"/>
      <c r="H548" s="5423"/>
      <c r="I548" s="5417"/>
      <c r="J548" s="5423"/>
      <c r="K548" s="5417"/>
      <c r="L548" s="5423"/>
      <c r="M548" s="5423"/>
      <c r="N548" s="5423"/>
      <c r="O548" s="5423"/>
      <c r="P548" s="5423"/>
      <c r="Q548" s="5417"/>
      <c r="R548" s="5423"/>
      <c r="S548" s="5423"/>
      <c r="T548" s="5637"/>
      <c r="U548" s="5637"/>
      <c r="V548" s="5417"/>
      <c r="W548" s="5639"/>
      <c r="X548" s="5423"/>
      <c r="Y548" s="5423"/>
      <c r="Z548" s="5417"/>
      <c r="AA548" s="5646"/>
      <c r="AB548" s="5646"/>
      <c r="AC548" s="5647"/>
      <c r="AD548" s="5621"/>
      <c r="AE548" s="5623"/>
      <c r="AF548" s="5211" t="s">
        <v>1418</v>
      </c>
      <c r="AG548" s="3083" t="s">
        <v>117</v>
      </c>
      <c r="AH548" s="2945" t="s">
        <v>3153</v>
      </c>
      <c r="AI548" s="4378">
        <v>45839</v>
      </c>
      <c r="AJ548" s="4378">
        <v>45930</v>
      </c>
      <c r="AK548" s="2932">
        <v>91</v>
      </c>
      <c r="AL548" s="3171">
        <v>0.25</v>
      </c>
      <c r="AM548" s="3311" t="s">
        <v>1605</v>
      </c>
      <c r="AN548" s="3311" t="s">
        <v>1993</v>
      </c>
      <c r="AO548" s="3331" t="s">
        <v>1994</v>
      </c>
      <c r="AP548" s="2932" t="s">
        <v>2024</v>
      </c>
      <c r="AQ548" s="3336" t="s">
        <v>2025</v>
      </c>
      <c r="AR548" s="1358"/>
    </row>
    <row r="549" spans="1:44" s="402" customFormat="1" ht="84" customHeight="1" x14ac:dyDescent="0.2">
      <c r="A549" s="5642"/>
      <c r="B549" s="5423"/>
      <c r="C549" s="5423"/>
      <c r="D549" s="5423"/>
      <c r="E549" s="5417"/>
      <c r="F549" s="5423"/>
      <c r="G549" s="5423"/>
      <c r="H549" s="5423"/>
      <c r="I549" s="5417"/>
      <c r="J549" s="5423"/>
      <c r="K549" s="5417"/>
      <c r="L549" s="5423"/>
      <c r="M549" s="5423"/>
      <c r="N549" s="5423"/>
      <c r="O549" s="5423"/>
      <c r="P549" s="5423"/>
      <c r="Q549" s="5417"/>
      <c r="R549" s="5423"/>
      <c r="S549" s="5423"/>
      <c r="T549" s="5637"/>
      <c r="U549" s="5637"/>
      <c r="V549" s="5417"/>
      <c r="W549" s="5639"/>
      <c r="X549" s="5423"/>
      <c r="Y549" s="5423"/>
      <c r="Z549" s="5417"/>
      <c r="AA549" s="5646"/>
      <c r="AB549" s="5646"/>
      <c r="AC549" s="5647"/>
      <c r="AD549" s="5621"/>
      <c r="AE549" s="5623"/>
      <c r="AF549" s="4597" t="s">
        <v>1419</v>
      </c>
      <c r="AG549" s="3083" t="s">
        <v>117</v>
      </c>
      <c r="AH549" s="4292" t="s">
        <v>3154</v>
      </c>
      <c r="AI549" s="4378">
        <v>45689</v>
      </c>
      <c r="AJ549" s="4378">
        <v>45838</v>
      </c>
      <c r="AK549" s="2932">
        <v>149</v>
      </c>
      <c r="AL549" s="3171">
        <v>0.25</v>
      </c>
      <c r="AM549" s="3311" t="s">
        <v>1605</v>
      </c>
      <c r="AN549" s="3311" t="s">
        <v>1993</v>
      </c>
      <c r="AO549" s="3331" t="s">
        <v>1994</v>
      </c>
      <c r="AP549" s="3319" t="s">
        <v>2004</v>
      </c>
      <c r="AQ549" s="3612" t="s">
        <v>2017</v>
      </c>
    </row>
    <row r="550" spans="1:44" s="402" customFormat="1" ht="81.75" customHeight="1" thickBot="1" x14ac:dyDescent="0.25">
      <c r="A550" s="5643"/>
      <c r="B550" s="5479"/>
      <c r="C550" s="5479"/>
      <c r="D550" s="5479"/>
      <c r="E550" s="5382"/>
      <c r="F550" s="5479"/>
      <c r="G550" s="5479"/>
      <c r="H550" s="5479"/>
      <c r="I550" s="5382"/>
      <c r="J550" s="5479"/>
      <c r="K550" s="5382"/>
      <c r="L550" s="5479"/>
      <c r="M550" s="5479"/>
      <c r="N550" s="5479"/>
      <c r="O550" s="5479"/>
      <c r="P550" s="5479"/>
      <c r="Q550" s="5382"/>
      <c r="R550" s="5479"/>
      <c r="S550" s="5479"/>
      <c r="T550" s="5638"/>
      <c r="U550" s="5638"/>
      <c r="V550" s="5382"/>
      <c r="W550" s="5640"/>
      <c r="X550" s="5479"/>
      <c r="Y550" s="5479"/>
      <c r="Z550" s="5382"/>
      <c r="AA550" s="5609"/>
      <c r="AB550" s="5609"/>
      <c r="AC550" s="5612"/>
      <c r="AD550" s="5622"/>
      <c r="AE550" s="5622"/>
      <c r="AF550" s="5191" t="s">
        <v>1420</v>
      </c>
      <c r="AG550" s="3084" t="s">
        <v>117</v>
      </c>
      <c r="AH550" s="2982" t="s">
        <v>3155</v>
      </c>
      <c r="AI550" s="4430">
        <v>45869</v>
      </c>
      <c r="AJ550" s="4430">
        <v>45991</v>
      </c>
      <c r="AK550" s="3324">
        <v>122</v>
      </c>
      <c r="AL550" s="3325">
        <v>0.25</v>
      </c>
      <c r="AM550" s="3324" t="s">
        <v>1605</v>
      </c>
      <c r="AN550" s="3324" t="s">
        <v>1993</v>
      </c>
      <c r="AO550" s="3338" t="s">
        <v>1994</v>
      </c>
      <c r="AP550" s="5121" t="s">
        <v>2004</v>
      </c>
      <c r="AQ550" s="4971" t="s">
        <v>2017</v>
      </c>
      <c r="AR550" s="1358"/>
    </row>
    <row r="551" spans="1:44" ht="80.25" customHeight="1" thickTop="1" x14ac:dyDescent="0.2">
      <c r="A551" s="5632" t="s">
        <v>2725</v>
      </c>
      <c r="B551" s="5477"/>
      <c r="C551" s="5477" t="s">
        <v>1022</v>
      </c>
      <c r="D551" s="5477" t="s">
        <v>411</v>
      </c>
      <c r="E551" s="5380" t="s">
        <v>1023</v>
      </c>
      <c r="F551" s="5477" t="s">
        <v>1024</v>
      </c>
      <c r="G551" s="5477" t="s">
        <v>1022</v>
      </c>
      <c r="H551" s="5477" t="s">
        <v>1522</v>
      </c>
      <c r="I551" s="5380" t="s">
        <v>1501</v>
      </c>
      <c r="J551" s="5477" t="s">
        <v>1025</v>
      </c>
      <c r="K551" s="5380" t="s">
        <v>1502</v>
      </c>
      <c r="L551" s="5477">
        <v>12</v>
      </c>
      <c r="M551" s="5477" t="s">
        <v>113</v>
      </c>
      <c r="N551" s="5477" t="s">
        <v>1026</v>
      </c>
      <c r="O551" s="5477" t="s">
        <v>2527</v>
      </c>
      <c r="P551" s="5477" t="s">
        <v>1034</v>
      </c>
      <c r="Q551" s="5380" t="s">
        <v>1035</v>
      </c>
      <c r="R551" s="5477">
        <v>4</v>
      </c>
      <c r="S551" s="5477" t="s">
        <v>113</v>
      </c>
      <c r="T551" s="5624" t="s">
        <v>1036</v>
      </c>
      <c r="U551" s="5624" t="s">
        <v>25</v>
      </c>
      <c r="V551" s="5380" t="s">
        <v>1037</v>
      </c>
      <c r="W551" s="5634">
        <v>1.9499999999999999E-3</v>
      </c>
      <c r="X551" s="5636">
        <v>0.8</v>
      </c>
      <c r="Y551" s="5477" t="s">
        <v>85</v>
      </c>
      <c r="Z551" s="5380" t="s">
        <v>178</v>
      </c>
      <c r="AA551" s="5613"/>
      <c r="AB551" s="5613"/>
      <c r="AC551" s="5616" t="s">
        <v>416</v>
      </c>
      <c r="AD551" s="5619" t="s">
        <v>1030</v>
      </c>
      <c r="AE551" s="5619" t="s">
        <v>1504</v>
      </c>
      <c r="AF551" s="4308" t="s">
        <v>1421</v>
      </c>
      <c r="AG551" s="3081" t="s">
        <v>117</v>
      </c>
      <c r="AH551" s="3190" t="s">
        <v>3156</v>
      </c>
      <c r="AI551" s="4393">
        <v>45658</v>
      </c>
      <c r="AJ551" s="4393">
        <v>45991</v>
      </c>
      <c r="AK551" s="3111">
        <v>333</v>
      </c>
      <c r="AL551" s="3268">
        <v>0.35</v>
      </c>
      <c r="AM551" s="3108" t="s">
        <v>1613</v>
      </c>
      <c r="AN551" s="3108" t="s">
        <v>2832</v>
      </c>
      <c r="AO551" s="3339" t="s">
        <v>1994</v>
      </c>
      <c r="AP551" s="3340" t="s">
        <v>1995</v>
      </c>
      <c r="AQ551" s="3341" t="s">
        <v>1996</v>
      </c>
      <c r="AR551" s="956"/>
    </row>
    <row r="552" spans="1:44" ht="80.25" customHeight="1" x14ac:dyDescent="0.2">
      <c r="A552" s="5633"/>
      <c r="B552" s="5478"/>
      <c r="C552" s="5478"/>
      <c r="D552" s="5478"/>
      <c r="E552" s="5381"/>
      <c r="F552" s="5478"/>
      <c r="G552" s="5478"/>
      <c r="H552" s="5478"/>
      <c r="I552" s="5381"/>
      <c r="J552" s="5478"/>
      <c r="K552" s="5381"/>
      <c r="L552" s="5478"/>
      <c r="M552" s="5478"/>
      <c r="N552" s="5478"/>
      <c r="O552" s="5478"/>
      <c r="P552" s="5478"/>
      <c r="Q552" s="5381"/>
      <c r="R552" s="5478"/>
      <c r="S552" s="5478"/>
      <c r="T552" s="5625"/>
      <c r="U552" s="5625"/>
      <c r="V552" s="5381"/>
      <c r="W552" s="5629"/>
      <c r="X552" s="5478"/>
      <c r="Y552" s="5478"/>
      <c r="Z552" s="5381"/>
      <c r="AA552" s="5614"/>
      <c r="AB552" s="5614"/>
      <c r="AC552" s="5617"/>
      <c r="AD552" s="5547"/>
      <c r="AE552" s="5547"/>
      <c r="AF552" s="4591" t="s">
        <v>1422</v>
      </c>
      <c r="AG552" s="3077" t="s">
        <v>117</v>
      </c>
      <c r="AH552" s="2945" t="s">
        <v>3157</v>
      </c>
      <c r="AI552" s="4393">
        <v>45658</v>
      </c>
      <c r="AJ552" s="4393">
        <v>45991</v>
      </c>
      <c r="AK552" s="3363">
        <v>333</v>
      </c>
      <c r="AL552" s="3415">
        <v>0.35</v>
      </c>
      <c r="AM552" s="3311" t="s">
        <v>1613</v>
      </c>
      <c r="AN552" s="3311" t="s">
        <v>1993</v>
      </c>
      <c r="AO552" s="3331" t="s">
        <v>1994</v>
      </c>
      <c r="AP552" s="3319" t="s">
        <v>2004</v>
      </c>
      <c r="AQ552" s="3314" t="s">
        <v>2005</v>
      </c>
    </row>
    <row r="553" spans="1:44" ht="83.25" customHeight="1" thickBot="1" x14ac:dyDescent="0.25">
      <c r="A553" s="5633"/>
      <c r="B553" s="5478"/>
      <c r="C553" s="5478"/>
      <c r="D553" s="5478"/>
      <c r="E553" s="5381"/>
      <c r="F553" s="5478"/>
      <c r="G553" s="5478"/>
      <c r="H553" s="5478"/>
      <c r="I553" s="5381"/>
      <c r="J553" s="5478"/>
      <c r="K553" s="5381"/>
      <c r="L553" s="5478"/>
      <c r="M553" s="5478"/>
      <c r="N553" s="5478"/>
      <c r="O553" s="5478"/>
      <c r="P553" s="5478"/>
      <c r="Q553" s="5381"/>
      <c r="R553" s="5478"/>
      <c r="S553" s="5478"/>
      <c r="T553" s="5625"/>
      <c r="U553" s="5625"/>
      <c r="V553" s="5381"/>
      <c r="W553" s="5635"/>
      <c r="X553" s="5573"/>
      <c r="Y553" s="5573"/>
      <c r="Z553" s="5450"/>
      <c r="AA553" s="5615"/>
      <c r="AB553" s="5615"/>
      <c r="AC553" s="5618"/>
      <c r="AD553" s="5548"/>
      <c r="AE553" s="5620"/>
      <c r="AF553" s="4595" t="s">
        <v>1423</v>
      </c>
      <c r="AG553" s="3077" t="s">
        <v>117</v>
      </c>
      <c r="AH553" s="3627" t="s">
        <v>3158</v>
      </c>
      <c r="AI553" s="4430">
        <v>45658</v>
      </c>
      <c r="AJ553" s="4430">
        <v>45991</v>
      </c>
      <c r="AK553" s="4293">
        <v>333</v>
      </c>
      <c r="AL553" s="4294">
        <v>0.3</v>
      </c>
      <c r="AM553" s="3324" t="s">
        <v>1613</v>
      </c>
      <c r="AN553" s="3324" t="s">
        <v>1993</v>
      </c>
      <c r="AO553" s="3338" t="s">
        <v>1994</v>
      </c>
      <c r="AP553" s="3326" t="s">
        <v>1998</v>
      </c>
      <c r="AQ553" s="3342" t="s">
        <v>1999</v>
      </c>
      <c r="AR553" s="956"/>
    </row>
    <row r="554" spans="1:44" ht="94.5" customHeight="1" thickTop="1" x14ac:dyDescent="0.2">
      <c r="A554" s="5632" t="s">
        <v>2725</v>
      </c>
      <c r="B554" s="5477"/>
      <c r="C554" s="5477" t="s">
        <v>1022</v>
      </c>
      <c r="D554" s="5477" t="s">
        <v>411</v>
      </c>
      <c r="E554" s="5380" t="s">
        <v>1023</v>
      </c>
      <c r="F554" s="5477" t="s">
        <v>1024</v>
      </c>
      <c r="G554" s="5477" t="s">
        <v>1022</v>
      </c>
      <c r="H554" s="5477" t="s">
        <v>1522</v>
      </c>
      <c r="I554" s="5380" t="s">
        <v>1501</v>
      </c>
      <c r="J554" s="5477" t="s">
        <v>1025</v>
      </c>
      <c r="K554" s="5380" t="s">
        <v>1502</v>
      </c>
      <c r="L554" s="5477">
        <v>12</v>
      </c>
      <c r="M554" s="5477" t="s">
        <v>113</v>
      </c>
      <c r="N554" s="5477" t="s">
        <v>1026</v>
      </c>
      <c r="O554" s="5477" t="s">
        <v>2527</v>
      </c>
      <c r="P554" s="5477" t="s">
        <v>1034</v>
      </c>
      <c r="Q554" s="5380" t="s">
        <v>1035</v>
      </c>
      <c r="R554" s="5477">
        <v>4</v>
      </c>
      <c r="S554" s="5477" t="s">
        <v>113</v>
      </c>
      <c r="T554" s="5624" t="s">
        <v>1038</v>
      </c>
      <c r="U554" s="5624" t="s">
        <v>25</v>
      </c>
      <c r="V554" s="5626" t="s">
        <v>1039</v>
      </c>
      <c r="W554" s="5627">
        <v>1.9499999999999999E-3</v>
      </c>
      <c r="X554" s="5603">
        <v>4</v>
      </c>
      <c r="Y554" s="5603" t="s">
        <v>113</v>
      </c>
      <c r="Z554" s="5605" t="s">
        <v>178</v>
      </c>
      <c r="AA554" s="5607"/>
      <c r="AB554" s="5607"/>
      <c r="AC554" s="5610" t="s">
        <v>416</v>
      </c>
      <c r="AD554" s="5630" t="s">
        <v>1030</v>
      </c>
      <c r="AE554" s="5600" t="s">
        <v>1504</v>
      </c>
      <c r="AF554" s="4326" t="s">
        <v>1424</v>
      </c>
      <c r="AG554" s="3081" t="s">
        <v>117</v>
      </c>
      <c r="AH554" s="3617" t="s">
        <v>3159</v>
      </c>
      <c r="AI554" s="4393">
        <v>45658</v>
      </c>
      <c r="AJ554" s="4393">
        <v>45991</v>
      </c>
      <c r="AK554" s="3411">
        <v>333</v>
      </c>
      <c r="AL554" s="3410">
        <v>0.35</v>
      </c>
      <c r="AM554" s="3108" t="s">
        <v>1613</v>
      </c>
      <c r="AN554" s="3108" t="s">
        <v>1993</v>
      </c>
      <c r="AO554" s="3108" t="s">
        <v>1994</v>
      </c>
      <c r="AP554" s="3108" t="s">
        <v>1995</v>
      </c>
      <c r="AQ554" s="3322" t="s">
        <v>1996</v>
      </c>
      <c r="AR554" s="956"/>
    </row>
    <row r="555" spans="1:44" ht="96.75" customHeight="1" x14ac:dyDescent="0.2">
      <c r="A555" s="5633"/>
      <c r="B555" s="5478"/>
      <c r="C555" s="5478"/>
      <c r="D555" s="5478"/>
      <c r="E555" s="5381"/>
      <c r="F555" s="5478"/>
      <c r="G555" s="5478"/>
      <c r="H555" s="5478"/>
      <c r="I555" s="5381"/>
      <c r="J555" s="5478"/>
      <c r="K555" s="5381"/>
      <c r="L555" s="5478"/>
      <c r="M555" s="5478"/>
      <c r="N555" s="5478"/>
      <c r="O555" s="5478"/>
      <c r="P555" s="5478"/>
      <c r="Q555" s="5381"/>
      <c r="R555" s="5478"/>
      <c r="S555" s="5478"/>
      <c r="T555" s="5625"/>
      <c r="U555" s="5625"/>
      <c r="V555" s="5381"/>
      <c r="W555" s="5628"/>
      <c r="X555" s="5604"/>
      <c r="Y555" s="5604"/>
      <c r="Z555" s="5606"/>
      <c r="AA555" s="5608"/>
      <c r="AB555" s="5608"/>
      <c r="AC555" s="5611"/>
      <c r="AD555" s="5601"/>
      <c r="AE555" s="5601"/>
      <c r="AF555" s="4597" t="s">
        <v>1425</v>
      </c>
      <c r="AG555" s="3077" t="s">
        <v>117</v>
      </c>
      <c r="AH555" s="2945" t="s">
        <v>3160</v>
      </c>
      <c r="AI555" s="4393">
        <v>45658</v>
      </c>
      <c r="AJ555" s="4393">
        <v>45991</v>
      </c>
      <c r="AK555" s="3363">
        <v>333</v>
      </c>
      <c r="AL555" s="3415">
        <v>0.3</v>
      </c>
      <c r="AM555" s="3311" t="s">
        <v>1613</v>
      </c>
      <c r="AN555" s="3311" t="s">
        <v>1993</v>
      </c>
      <c r="AO555" s="3311" t="s">
        <v>1994</v>
      </c>
      <c r="AP555" s="3319" t="s">
        <v>2004</v>
      </c>
      <c r="AQ555" s="3343" t="s">
        <v>2005</v>
      </c>
      <c r="AR555" s="956"/>
    </row>
    <row r="556" spans="1:44" ht="99" customHeight="1" thickBot="1" x14ac:dyDescent="0.25">
      <c r="A556" s="5633"/>
      <c r="B556" s="5478"/>
      <c r="C556" s="5478"/>
      <c r="D556" s="5478"/>
      <c r="E556" s="5381"/>
      <c r="F556" s="5478"/>
      <c r="G556" s="5478"/>
      <c r="H556" s="5478"/>
      <c r="I556" s="5381"/>
      <c r="J556" s="5478"/>
      <c r="K556" s="5381"/>
      <c r="L556" s="5478"/>
      <c r="M556" s="5478"/>
      <c r="N556" s="5478"/>
      <c r="O556" s="5478"/>
      <c r="P556" s="5478"/>
      <c r="Q556" s="5381"/>
      <c r="R556" s="5478"/>
      <c r="S556" s="5478"/>
      <c r="T556" s="5625"/>
      <c r="U556" s="5625"/>
      <c r="V556" s="5381"/>
      <c r="W556" s="5629"/>
      <c r="X556" s="5478"/>
      <c r="Y556" s="5478"/>
      <c r="Z556" s="5382"/>
      <c r="AA556" s="5609"/>
      <c r="AB556" s="5609"/>
      <c r="AC556" s="5612"/>
      <c r="AD556" s="5631"/>
      <c r="AE556" s="5602"/>
      <c r="AF556" s="4599" t="s">
        <v>1426</v>
      </c>
      <c r="AG556" s="3077" t="s">
        <v>117</v>
      </c>
      <c r="AH556" s="3167" t="s">
        <v>3161</v>
      </c>
      <c r="AI556" s="4386">
        <v>45658</v>
      </c>
      <c r="AJ556" s="4386">
        <v>45991</v>
      </c>
      <c r="AK556" s="3441">
        <v>333</v>
      </c>
      <c r="AL556" s="3440">
        <v>0.35</v>
      </c>
      <c r="AM556" s="3176" t="s">
        <v>1613</v>
      </c>
      <c r="AN556" s="3344" t="s">
        <v>1993</v>
      </c>
      <c r="AO556" s="3345" t="s">
        <v>1994</v>
      </c>
      <c r="AP556" s="3317" t="s">
        <v>1998</v>
      </c>
      <c r="AQ556" s="3346" t="s">
        <v>1999</v>
      </c>
    </row>
    <row r="557" spans="1:44" ht="126" customHeight="1" thickTop="1" thickBot="1" x14ac:dyDescent="0.25">
      <c r="A557" s="3267" t="s">
        <v>2688</v>
      </c>
      <c r="B557" s="2992"/>
      <c r="C557" s="2992" t="s">
        <v>576</v>
      </c>
      <c r="D557" s="2992" t="s">
        <v>600</v>
      </c>
      <c r="E557" s="2955" t="s">
        <v>798</v>
      </c>
      <c r="F557" s="2992" t="s">
        <v>1533</v>
      </c>
      <c r="G557" s="2992" t="s">
        <v>579</v>
      </c>
      <c r="H557" s="2992" t="s">
        <v>1112</v>
      </c>
      <c r="I557" s="2955" t="s">
        <v>581</v>
      </c>
      <c r="J557" s="2992" t="s">
        <v>1534</v>
      </c>
      <c r="K557" s="2955" t="s">
        <v>583</v>
      </c>
      <c r="L557" s="2940">
        <v>1</v>
      </c>
      <c r="M557" s="2992" t="s">
        <v>85</v>
      </c>
      <c r="N557" s="2992" t="s">
        <v>616</v>
      </c>
      <c r="O557" s="2992" t="s">
        <v>585</v>
      </c>
      <c r="P557" s="2992" t="s">
        <v>1535</v>
      </c>
      <c r="Q557" s="2955" t="s">
        <v>586</v>
      </c>
      <c r="R557" s="3072">
        <v>1</v>
      </c>
      <c r="S557" s="2992" t="s">
        <v>85</v>
      </c>
      <c r="T557" s="3151" t="s">
        <v>1532</v>
      </c>
      <c r="U557" s="2989" t="s">
        <v>25</v>
      </c>
      <c r="V557" s="2955" t="s">
        <v>2067</v>
      </c>
      <c r="W557" s="4976">
        <v>1.9499999999999999E-3</v>
      </c>
      <c r="X557" s="2992">
        <v>1</v>
      </c>
      <c r="Y557" s="2992" t="s">
        <v>2172</v>
      </c>
      <c r="Z557" s="4914" t="s">
        <v>594</v>
      </c>
      <c r="AA557" s="3402"/>
      <c r="AB557" s="4136"/>
      <c r="AC557" s="4137" t="s">
        <v>416</v>
      </c>
      <c r="AD557" s="4137" t="s">
        <v>589</v>
      </c>
      <c r="AE557" s="2955" t="s">
        <v>590</v>
      </c>
      <c r="AF557" s="3425" t="s">
        <v>1427</v>
      </c>
      <c r="AG557" s="2989" t="s">
        <v>117</v>
      </c>
      <c r="AH557" s="3085" t="s">
        <v>3266</v>
      </c>
      <c r="AI557" s="4540">
        <v>45659</v>
      </c>
      <c r="AJ557" s="4540">
        <v>46022</v>
      </c>
      <c r="AK557" s="3086">
        <v>364</v>
      </c>
      <c r="AL557" s="3087">
        <v>1</v>
      </c>
      <c r="AM557" s="3086" t="s">
        <v>1605</v>
      </c>
      <c r="AN557" s="2968" t="s">
        <v>2753</v>
      </c>
      <c r="AO557" s="2992" t="s">
        <v>648</v>
      </c>
      <c r="AP557" s="3067" t="s">
        <v>2341</v>
      </c>
      <c r="AQ557" s="3088" t="s">
        <v>2752</v>
      </c>
      <c r="AR557" s="956"/>
    </row>
    <row r="558" spans="1:44" ht="27.75" customHeight="1" thickTop="1" thickBot="1" x14ac:dyDescent="0.25">
      <c r="A558" s="3036"/>
      <c r="B558" s="3036"/>
      <c r="C558" s="3089"/>
      <c r="D558" s="3036"/>
      <c r="E558" s="3090"/>
      <c r="F558" s="3036"/>
      <c r="G558" s="3091"/>
      <c r="H558" s="3092"/>
      <c r="I558" s="3090"/>
      <c r="J558" s="3091"/>
      <c r="K558" s="3090"/>
      <c r="L558" s="3093"/>
      <c r="M558" s="3093"/>
      <c r="N558" s="3093"/>
      <c r="O558" s="3036"/>
      <c r="P558" s="3094"/>
      <c r="Q558" s="3090"/>
      <c r="R558" s="3089"/>
      <c r="S558" s="3091"/>
      <c r="T558" s="3155"/>
      <c r="U558" s="3091"/>
      <c r="V558" s="3090"/>
      <c r="W558" s="5014">
        <f>SUM(W6:W557)</f>
        <v>1.0038099999999996</v>
      </c>
      <c r="X558" s="5015"/>
      <c r="Y558" s="3091"/>
      <c r="Z558" s="4928"/>
      <c r="AA558" s="3036"/>
      <c r="AB558" s="3036"/>
      <c r="AC558" s="3036"/>
      <c r="AD558" s="3036"/>
      <c r="AE558" s="3036"/>
      <c r="AF558" s="4327"/>
      <c r="AG558" s="4541"/>
      <c r="AH558" s="3095"/>
      <c r="AI558" s="3091"/>
      <c r="AJ558" s="3091"/>
      <c r="AK558" s="3091"/>
      <c r="AL558" s="4327"/>
      <c r="AM558" s="3091"/>
      <c r="AN558" s="3093"/>
      <c r="AO558" s="3096"/>
      <c r="AP558" s="3097"/>
      <c r="AQ558" s="3098"/>
    </row>
    <row r="559" spans="1:44" ht="13.5" thickTop="1" x14ac:dyDescent="0.2">
      <c r="AQ559" s="2504"/>
    </row>
    <row r="574" spans="13:13" x14ac:dyDescent="0.2">
      <c r="M574" s="377" t="s">
        <v>2526</v>
      </c>
    </row>
  </sheetData>
  <autoFilter ref="A5:AQ558" xr:uid="{00000000-0009-0000-0000-000000000000}"/>
  <mergeCells count="4422">
    <mergeCell ref="R367:R368"/>
    <mergeCell ref="S367:S368"/>
    <mergeCell ref="T367:T368"/>
    <mergeCell ref="U367:U368"/>
    <mergeCell ref="V367:V368"/>
    <mergeCell ref="W367:W368"/>
    <mergeCell ref="X367:X368"/>
    <mergeCell ref="Y367:Y368"/>
    <mergeCell ref="Z367:Z368"/>
    <mergeCell ref="AB367:AB368"/>
    <mergeCell ref="AC367:AC368"/>
    <mergeCell ref="AD367:AD368"/>
    <mergeCell ref="AE367:AE368"/>
    <mergeCell ref="A367:A368"/>
    <mergeCell ref="B367:B368"/>
    <mergeCell ref="C367:C368"/>
    <mergeCell ref="D367:D368"/>
    <mergeCell ref="E367:E368"/>
    <mergeCell ref="F367:F368"/>
    <mergeCell ref="G367:G368"/>
    <mergeCell ref="H367:H368"/>
    <mergeCell ref="I367:I368"/>
    <mergeCell ref="J367:J368"/>
    <mergeCell ref="K367:K368"/>
    <mergeCell ref="L367:L368"/>
    <mergeCell ref="M367:M368"/>
    <mergeCell ref="N367:N368"/>
    <mergeCell ref="O367:O368"/>
    <mergeCell ref="P367:P368"/>
    <mergeCell ref="Q367:Q368"/>
    <mergeCell ref="X507:X508"/>
    <mergeCell ref="Y507:Y508"/>
    <mergeCell ref="Z507:Z508"/>
    <mergeCell ref="AB507:AB508"/>
    <mergeCell ref="AA507:AA508"/>
    <mergeCell ref="S507:S508"/>
    <mergeCell ref="R507:R508"/>
    <mergeCell ref="Q507:Q508"/>
    <mergeCell ref="P507:P508"/>
    <mergeCell ref="O507:O508"/>
    <mergeCell ref="N507:N508"/>
    <mergeCell ref="M507:M508"/>
    <mergeCell ref="L507:L508"/>
    <mergeCell ref="AC228:AC229"/>
    <mergeCell ref="A301:A302"/>
    <mergeCell ref="T301:T302"/>
    <mergeCell ref="K507:K508"/>
    <mergeCell ref="J507:J508"/>
    <mergeCell ref="I507:I508"/>
    <mergeCell ref="H507:H508"/>
    <mergeCell ref="G507:G508"/>
    <mergeCell ref="A507:A508"/>
    <mergeCell ref="B507:B508"/>
    <mergeCell ref="C507:C508"/>
    <mergeCell ref="D507:D508"/>
    <mergeCell ref="E507:E508"/>
    <mergeCell ref="F507:F508"/>
    <mergeCell ref="T507:T508"/>
    <mergeCell ref="V507:V508"/>
    <mergeCell ref="U507:U508"/>
    <mergeCell ref="W507:W508"/>
    <mergeCell ref="B301:B302"/>
    <mergeCell ref="AE301:AE302"/>
    <mergeCell ref="AD111:AD112"/>
    <mergeCell ref="AB113:AB114"/>
    <mergeCell ref="AC113:AC114"/>
    <mergeCell ref="AD113:AD114"/>
    <mergeCell ref="AB126:AB128"/>
    <mergeCell ref="AC126:AC128"/>
    <mergeCell ref="W106:W108"/>
    <mergeCell ref="W109:W110"/>
    <mergeCell ref="W111:W112"/>
    <mergeCell ref="W113:W114"/>
    <mergeCell ref="V301:V302"/>
    <mergeCell ref="W301:W302"/>
    <mergeCell ref="X301:X302"/>
    <mergeCell ref="Y301:Y302"/>
    <mergeCell ref="Z301:Z302"/>
    <mergeCell ref="AA301:AA302"/>
    <mergeCell ref="AB301:AB302"/>
    <mergeCell ref="AC301:AC302"/>
    <mergeCell ref="AD301:AD302"/>
    <mergeCell ref="AC109:AC110"/>
    <mergeCell ref="AA106:AA108"/>
    <mergeCell ref="AB106:AB108"/>
    <mergeCell ref="AC106:AC108"/>
    <mergeCell ref="AD106:AD108"/>
    <mergeCell ref="AC118:AC120"/>
    <mergeCell ref="AD118:AD120"/>
    <mergeCell ref="AD109:AD110"/>
    <mergeCell ref="AB111:AB112"/>
    <mergeCell ref="Y115:Y116"/>
    <mergeCell ref="Z115:Z116"/>
    <mergeCell ref="AA115:AA116"/>
    <mergeCell ref="C301:C302"/>
    <mergeCell ref="D301:D302"/>
    <mergeCell ref="E301:E302"/>
    <mergeCell ref="F301:F302"/>
    <mergeCell ref="G301:G302"/>
    <mergeCell ref="H301:H302"/>
    <mergeCell ref="I301:I302"/>
    <mergeCell ref="J301:J302"/>
    <mergeCell ref="K301:K302"/>
    <mergeCell ref="L301:L302"/>
    <mergeCell ref="M301:M302"/>
    <mergeCell ref="N301:N302"/>
    <mergeCell ref="O301:O302"/>
    <mergeCell ref="P301:P302"/>
    <mergeCell ref="R301:R302"/>
    <mergeCell ref="S301:S302"/>
    <mergeCell ref="A106:A108"/>
    <mergeCell ref="B106:B108"/>
    <mergeCell ref="C106:C108"/>
    <mergeCell ref="D106:D108"/>
    <mergeCell ref="E106:E108"/>
    <mergeCell ref="F106:F108"/>
    <mergeCell ref="M109:M110"/>
    <mergeCell ref="N109:N110"/>
    <mergeCell ref="O109:O110"/>
    <mergeCell ref="A109:A110"/>
    <mergeCell ref="B109:B110"/>
    <mergeCell ref="C109:C110"/>
    <mergeCell ref="D109:D110"/>
    <mergeCell ref="E109:E110"/>
    <mergeCell ref="F109:F110"/>
    <mergeCell ref="G109:G110"/>
    <mergeCell ref="AF24:AF25"/>
    <mergeCell ref="AG24:AG25"/>
    <mergeCell ref="AH24:AH25"/>
    <mergeCell ref="AI24:AI25"/>
    <mergeCell ref="AJ24:AJ25"/>
    <mergeCell ref="AK24:AK25"/>
    <mergeCell ref="AL24:AL25"/>
    <mergeCell ref="AM24:AM25"/>
    <mergeCell ref="AN24:AN25"/>
    <mergeCell ref="AO24:AO25"/>
    <mergeCell ref="AP24:AP25"/>
    <mergeCell ref="AQ24:AQ25"/>
    <mergeCell ref="A1:AQ1"/>
    <mergeCell ref="A2:S3"/>
    <mergeCell ref="T2:AE3"/>
    <mergeCell ref="AF2:AQ2"/>
    <mergeCell ref="AF3:AM3"/>
    <mergeCell ref="AN3:AO3"/>
    <mergeCell ref="AP3:AQ3"/>
    <mergeCell ref="M4:M5"/>
    <mergeCell ref="N4:N5"/>
    <mergeCell ref="O4:O5"/>
    <mergeCell ref="P4:P5"/>
    <mergeCell ref="Q4:Q5"/>
    <mergeCell ref="R4:R5"/>
    <mergeCell ref="G4:G5"/>
    <mergeCell ref="H4:H5"/>
    <mergeCell ref="I4:I5"/>
    <mergeCell ref="J4:J5"/>
    <mergeCell ref="K4:K5"/>
    <mergeCell ref="L4:L5"/>
    <mergeCell ref="A4:A5"/>
    <mergeCell ref="B4:B5"/>
    <mergeCell ref="C4:C5"/>
    <mergeCell ref="D4:D5"/>
    <mergeCell ref="E4:E5"/>
    <mergeCell ref="F4:F5"/>
    <mergeCell ref="K6:K7"/>
    <mergeCell ref="L6:L7"/>
    <mergeCell ref="A6:A7"/>
    <mergeCell ref="B6:B7"/>
    <mergeCell ref="C6:C7"/>
    <mergeCell ref="D6:D7"/>
    <mergeCell ref="E6:E7"/>
    <mergeCell ref="F6:F7"/>
    <mergeCell ref="AL4:AL5"/>
    <mergeCell ref="AM4:AM5"/>
    <mergeCell ref="AE6:AE7"/>
    <mergeCell ref="AN4:AN5"/>
    <mergeCell ref="AO4:AO5"/>
    <mergeCell ref="AP4:AP5"/>
    <mergeCell ref="AQ4:AQ5"/>
    <mergeCell ref="AF4:AF5"/>
    <mergeCell ref="AG4:AG5"/>
    <mergeCell ref="AH4:AH5"/>
    <mergeCell ref="AI4:AI5"/>
    <mergeCell ref="AJ4:AJ5"/>
    <mergeCell ref="AK4:AK5"/>
    <mergeCell ref="Y4:Y5"/>
    <mergeCell ref="Z4:Z5"/>
    <mergeCell ref="AA4:AB4"/>
    <mergeCell ref="AC4:AC5"/>
    <mergeCell ref="AD4:AD5"/>
    <mergeCell ref="AE4:AE5"/>
    <mergeCell ref="S4:S5"/>
    <mergeCell ref="T4:T5"/>
    <mergeCell ref="U4:U5"/>
    <mergeCell ref="V4:V5"/>
    <mergeCell ref="W4:W5"/>
    <mergeCell ref="X4:X5"/>
    <mergeCell ref="G8:G13"/>
    <mergeCell ref="H8:H13"/>
    <mergeCell ref="I8:I13"/>
    <mergeCell ref="Y6:Y7"/>
    <mergeCell ref="Z6:Z7"/>
    <mergeCell ref="AA6:AA7"/>
    <mergeCell ref="AB6:AB7"/>
    <mergeCell ref="AC6:AC7"/>
    <mergeCell ref="AD6:AD7"/>
    <mergeCell ref="S6:S7"/>
    <mergeCell ref="T6:T7"/>
    <mergeCell ref="U6:U7"/>
    <mergeCell ref="V6:V7"/>
    <mergeCell ref="W6:W7"/>
    <mergeCell ref="X6:X7"/>
    <mergeCell ref="M6:M7"/>
    <mergeCell ref="N6:N7"/>
    <mergeCell ref="O6:O7"/>
    <mergeCell ref="P6:P7"/>
    <mergeCell ref="Q6:Q7"/>
    <mergeCell ref="R6:R7"/>
    <mergeCell ref="G6:G7"/>
    <mergeCell ref="H6:H7"/>
    <mergeCell ref="I6:I7"/>
    <mergeCell ref="J6:J7"/>
    <mergeCell ref="AB8:AB13"/>
    <mergeCell ref="AC8:AC13"/>
    <mergeCell ref="AD8:AD13"/>
    <mergeCell ref="AE8:AE13"/>
    <mergeCell ref="A15:A16"/>
    <mergeCell ref="B15:B16"/>
    <mergeCell ref="C15:C16"/>
    <mergeCell ref="D15:D16"/>
    <mergeCell ref="E15:E16"/>
    <mergeCell ref="F15:F16"/>
    <mergeCell ref="V8:V13"/>
    <mergeCell ref="W8:W13"/>
    <mergeCell ref="X8:X13"/>
    <mergeCell ref="Y8:Y13"/>
    <mergeCell ref="Z8:Z13"/>
    <mergeCell ref="AA8:AA13"/>
    <mergeCell ref="P8:P13"/>
    <mergeCell ref="Q8:Q13"/>
    <mergeCell ref="R8:R13"/>
    <mergeCell ref="S8:S13"/>
    <mergeCell ref="T8:T13"/>
    <mergeCell ref="U8:U13"/>
    <mergeCell ref="J8:J13"/>
    <mergeCell ref="K8:K13"/>
    <mergeCell ref="L8:L13"/>
    <mergeCell ref="M8:M13"/>
    <mergeCell ref="N8:N13"/>
    <mergeCell ref="O8:O13"/>
    <mergeCell ref="AE15:AE16"/>
    <mergeCell ref="A8:A13"/>
    <mergeCell ref="B8:B13"/>
    <mergeCell ref="C8:C13"/>
    <mergeCell ref="D8:D13"/>
    <mergeCell ref="E8:E13"/>
    <mergeCell ref="F8:F13"/>
    <mergeCell ref="G17:G19"/>
    <mergeCell ref="H17:H19"/>
    <mergeCell ref="I17:I19"/>
    <mergeCell ref="Y15:Y16"/>
    <mergeCell ref="Z15:Z16"/>
    <mergeCell ref="AA15:AA16"/>
    <mergeCell ref="AB15:AB16"/>
    <mergeCell ref="AC15:AC16"/>
    <mergeCell ref="AD15:AD16"/>
    <mergeCell ref="S15:S16"/>
    <mergeCell ref="T15:T16"/>
    <mergeCell ref="U15:U16"/>
    <mergeCell ref="V15:V16"/>
    <mergeCell ref="W15:W16"/>
    <mergeCell ref="X15:X16"/>
    <mergeCell ref="M15:M16"/>
    <mergeCell ref="N15:N16"/>
    <mergeCell ref="O15:O16"/>
    <mergeCell ref="P15:P16"/>
    <mergeCell ref="Q15:Q16"/>
    <mergeCell ref="R15:R16"/>
    <mergeCell ref="G15:G16"/>
    <mergeCell ref="H15:H16"/>
    <mergeCell ref="I15:I16"/>
    <mergeCell ref="J15:J16"/>
    <mergeCell ref="K15:K16"/>
    <mergeCell ref="L15:L16"/>
    <mergeCell ref="AB17:AB19"/>
    <mergeCell ref="AC17:AC19"/>
    <mergeCell ref="AD17:AD19"/>
    <mergeCell ref="AE17:AE19"/>
    <mergeCell ref="A20:A21"/>
    <mergeCell ref="B20:B21"/>
    <mergeCell ref="C20:C21"/>
    <mergeCell ref="D20:D21"/>
    <mergeCell ref="E20:E21"/>
    <mergeCell ref="F20:F21"/>
    <mergeCell ref="V17:V19"/>
    <mergeCell ref="W17:W19"/>
    <mergeCell ref="X17:X19"/>
    <mergeCell ref="Y17:Y19"/>
    <mergeCell ref="Z17:Z19"/>
    <mergeCell ref="AA17:AA19"/>
    <mergeCell ref="P17:P19"/>
    <mergeCell ref="Q17:Q19"/>
    <mergeCell ref="R17:R19"/>
    <mergeCell ref="S17:S19"/>
    <mergeCell ref="T17:T19"/>
    <mergeCell ref="U17:U19"/>
    <mergeCell ref="J17:J19"/>
    <mergeCell ref="K17:K19"/>
    <mergeCell ref="L17:L19"/>
    <mergeCell ref="M17:M19"/>
    <mergeCell ref="N17:N19"/>
    <mergeCell ref="O17:O19"/>
    <mergeCell ref="AE20:AE21"/>
    <mergeCell ref="A17:A19"/>
    <mergeCell ref="B17:B19"/>
    <mergeCell ref="C17:C19"/>
    <mergeCell ref="D17:D19"/>
    <mergeCell ref="E17:E19"/>
    <mergeCell ref="F17:F19"/>
    <mergeCell ref="G24:G25"/>
    <mergeCell ref="H24:H25"/>
    <mergeCell ref="I24:I25"/>
    <mergeCell ref="Y20:Y21"/>
    <mergeCell ref="Z20:Z21"/>
    <mergeCell ref="AA20:AA21"/>
    <mergeCell ref="AB20:AB21"/>
    <mergeCell ref="AC20:AC21"/>
    <mergeCell ref="AD20:AD21"/>
    <mergeCell ref="S20:S21"/>
    <mergeCell ref="T20:T21"/>
    <mergeCell ref="U20:U21"/>
    <mergeCell ref="V20:V21"/>
    <mergeCell ref="W20:W21"/>
    <mergeCell ref="X20:X21"/>
    <mergeCell ref="M20:M21"/>
    <mergeCell ref="N20:N21"/>
    <mergeCell ref="O20:O21"/>
    <mergeCell ref="P20:P21"/>
    <mergeCell ref="Q20:Q21"/>
    <mergeCell ref="R20:R21"/>
    <mergeCell ref="G20:G21"/>
    <mergeCell ref="H20:H21"/>
    <mergeCell ref="I20:I21"/>
    <mergeCell ref="J20:J21"/>
    <mergeCell ref="K20:K21"/>
    <mergeCell ref="L20:L21"/>
    <mergeCell ref="AB24:AB25"/>
    <mergeCell ref="AC24:AC25"/>
    <mergeCell ref="AD24:AD25"/>
    <mergeCell ref="AE24:AE25"/>
    <mergeCell ref="A26:A30"/>
    <mergeCell ref="B26:B30"/>
    <mergeCell ref="C26:C30"/>
    <mergeCell ref="D26:D30"/>
    <mergeCell ref="E26:E30"/>
    <mergeCell ref="F26:F30"/>
    <mergeCell ref="V24:V25"/>
    <mergeCell ref="W24:W25"/>
    <mergeCell ref="X24:X25"/>
    <mergeCell ref="Y24:Y25"/>
    <mergeCell ref="Z24:Z25"/>
    <mergeCell ref="AA24:AA25"/>
    <mergeCell ref="P24:P25"/>
    <mergeCell ref="Q24:Q25"/>
    <mergeCell ref="R24:R25"/>
    <mergeCell ref="S24:S25"/>
    <mergeCell ref="T24:T25"/>
    <mergeCell ref="U24:U25"/>
    <mergeCell ref="J24:J25"/>
    <mergeCell ref="K24:K25"/>
    <mergeCell ref="L24:L25"/>
    <mergeCell ref="M24:M25"/>
    <mergeCell ref="N24:N25"/>
    <mergeCell ref="O24:O25"/>
    <mergeCell ref="AE26:AE30"/>
    <mergeCell ref="A24:A25"/>
    <mergeCell ref="B24:B25"/>
    <mergeCell ref="C24:C25"/>
    <mergeCell ref="D24:D25"/>
    <mergeCell ref="E24:E25"/>
    <mergeCell ref="F24:F25"/>
    <mergeCell ref="G31:G32"/>
    <mergeCell ref="H31:H32"/>
    <mergeCell ref="I31:I32"/>
    <mergeCell ref="Y26:Y30"/>
    <mergeCell ref="Z26:Z30"/>
    <mergeCell ref="AA26:AA30"/>
    <mergeCell ref="AB26:AB30"/>
    <mergeCell ref="AC26:AC30"/>
    <mergeCell ref="AD26:AD30"/>
    <mergeCell ref="S26:S30"/>
    <mergeCell ref="T26:T30"/>
    <mergeCell ref="U26:U30"/>
    <mergeCell ref="V26:V30"/>
    <mergeCell ref="W26:W30"/>
    <mergeCell ref="X26:X30"/>
    <mergeCell ref="M26:M30"/>
    <mergeCell ref="N26:N30"/>
    <mergeCell ref="O26:O30"/>
    <mergeCell ref="P26:P30"/>
    <mergeCell ref="Q26:Q30"/>
    <mergeCell ref="R26:R30"/>
    <mergeCell ref="G26:G30"/>
    <mergeCell ref="H26:H30"/>
    <mergeCell ref="I26:I30"/>
    <mergeCell ref="J26:J30"/>
    <mergeCell ref="K26:K30"/>
    <mergeCell ref="L26:L30"/>
    <mergeCell ref="AB31:AB32"/>
    <mergeCell ref="AC31:AC32"/>
    <mergeCell ref="AD31:AD32"/>
    <mergeCell ref="AE31:AE32"/>
    <mergeCell ref="A33:A58"/>
    <mergeCell ref="B33:B58"/>
    <mergeCell ref="C33:C58"/>
    <mergeCell ref="D33:D58"/>
    <mergeCell ref="E33:E58"/>
    <mergeCell ref="F33:F58"/>
    <mergeCell ref="V31:V32"/>
    <mergeCell ref="W31:W32"/>
    <mergeCell ref="X31:X32"/>
    <mergeCell ref="Y31:Y32"/>
    <mergeCell ref="Z31:Z32"/>
    <mergeCell ref="AA31:AA32"/>
    <mergeCell ref="P31:P32"/>
    <mergeCell ref="Q31:Q32"/>
    <mergeCell ref="R31:R32"/>
    <mergeCell ref="S31:S32"/>
    <mergeCell ref="T31:T32"/>
    <mergeCell ref="U31:U32"/>
    <mergeCell ref="J31:J32"/>
    <mergeCell ref="K31:K32"/>
    <mergeCell ref="L31:L32"/>
    <mergeCell ref="M31:M32"/>
    <mergeCell ref="N31:N32"/>
    <mergeCell ref="O31:O32"/>
    <mergeCell ref="AE33:AE58"/>
    <mergeCell ref="A31:A32"/>
    <mergeCell ref="B31:B32"/>
    <mergeCell ref="C31:C32"/>
    <mergeCell ref="D31:D32"/>
    <mergeCell ref="E31:E32"/>
    <mergeCell ref="F31:F32"/>
    <mergeCell ref="G59:G60"/>
    <mergeCell ref="H59:H60"/>
    <mergeCell ref="I59:I60"/>
    <mergeCell ref="Y33:Y58"/>
    <mergeCell ref="Z33:Z58"/>
    <mergeCell ref="AA33:AA58"/>
    <mergeCell ref="AB33:AB58"/>
    <mergeCell ref="AC33:AC58"/>
    <mergeCell ref="AD33:AD58"/>
    <mergeCell ref="S33:S58"/>
    <mergeCell ref="T33:T58"/>
    <mergeCell ref="U33:U58"/>
    <mergeCell ref="V33:V58"/>
    <mergeCell ref="W33:W58"/>
    <mergeCell ref="X33:X58"/>
    <mergeCell ref="M33:M58"/>
    <mergeCell ref="N33:N58"/>
    <mergeCell ref="O33:O58"/>
    <mergeCell ref="P33:P58"/>
    <mergeCell ref="Q33:Q58"/>
    <mergeCell ref="R33:R58"/>
    <mergeCell ref="G33:G58"/>
    <mergeCell ref="H33:H58"/>
    <mergeCell ref="I33:I58"/>
    <mergeCell ref="J33:J58"/>
    <mergeCell ref="K33:K58"/>
    <mergeCell ref="L33:L58"/>
    <mergeCell ref="AB59:AB60"/>
    <mergeCell ref="AC59:AC60"/>
    <mergeCell ref="AD59:AD60"/>
    <mergeCell ref="AE59:AE60"/>
    <mergeCell ref="A61:A63"/>
    <mergeCell ref="B61:B63"/>
    <mergeCell ref="C61:C63"/>
    <mergeCell ref="D61:D63"/>
    <mergeCell ref="E61:E63"/>
    <mergeCell ref="F61:F63"/>
    <mergeCell ref="V59:V60"/>
    <mergeCell ref="W59:W60"/>
    <mergeCell ref="X59:X60"/>
    <mergeCell ref="Y59:Y60"/>
    <mergeCell ref="Z59:Z60"/>
    <mergeCell ref="AA59:AA60"/>
    <mergeCell ref="P59:P60"/>
    <mergeCell ref="Q59:Q60"/>
    <mergeCell ref="R59:R60"/>
    <mergeCell ref="S59:S60"/>
    <mergeCell ref="T59:T60"/>
    <mergeCell ref="U59:U60"/>
    <mergeCell ref="J59:J60"/>
    <mergeCell ref="K59:K60"/>
    <mergeCell ref="L59:L60"/>
    <mergeCell ref="M59:M60"/>
    <mergeCell ref="N59:N60"/>
    <mergeCell ref="O59:O60"/>
    <mergeCell ref="AE61:AE63"/>
    <mergeCell ref="A59:A60"/>
    <mergeCell ref="B59:B60"/>
    <mergeCell ref="C59:C60"/>
    <mergeCell ref="D59:D60"/>
    <mergeCell ref="E59:E60"/>
    <mergeCell ref="F59:F60"/>
    <mergeCell ref="G64:G65"/>
    <mergeCell ref="H64:H65"/>
    <mergeCell ref="I64:I65"/>
    <mergeCell ref="Y61:Y63"/>
    <mergeCell ref="Z61:Z63"/>
    <mergeCell ref="AA61:AA63"/>
    <mergeCell ref="AB61:AB63"/>
    <mergeCell ref="AC61:AC63"/>
    <mergeCell ref="AD61:AD63"/>
    <mergeCell ref="S61:S63"/>
    <mergeCell ref="T61:T63"/>
    <mergeCell ref="U61:U63"/>
    <mergeCell ref="V61:V63"/>
    <mergeCell ref="W61:W63"/>
    <mergeCell ref="X61:X63"/>
    <mergeCell ref="M61:M63"/>
    <mergeCell ref="N61:N63"/>
    <mergeCell ref="O61:O63"/>
    <mergeCell ref="P61:P63"/>
    <mergeCell ref="Q61:Q63"/>
    <mergeCell ref="R61:R63"/>
    <mergeCell ref="G61:G63"/>
    <mergeCell ref="H61:H63"/>
    <mergeCell ref="I61:I63"/>
    <mergeCell ref="J61:J63"/>
    <mergeCell ref="K61:K63"/>
    <mergeCell ref="L61:L63"/>
    <mergeCell ref="AB64:AB65"/>
    <mergeCell ref="AC64:AC65"/>
    <mergeCell ref="AD64:AD65"/>
    <mergeCell ref="AE64:AE65"/>
    <mergeCell ref="A66:A68"/>
    <mergeCell ref="B66:B68"/>
    <mergeCell ref="C66:C68"/>
    <mergeCell ref="D66:D68"/>
    <mergeCell ref="E66:E68"/>
    <mergeCell ref="F66:F68"/>
    <mergeCell ref="V64:V65"/>
    <mergeCell ref="W64:W65"/>
    <mergeCell ref="X64:X65"/>
    <mergeCell ref="Y64:Y65"/>
    <mergeCell ref="Z64:Z65"/>
    <mergeCell ref="AA64:AA65"/>
    <mergeCell ref="P64:P65"/>
    <mergeCell ref="Q64:Q65"/>
    <mergeCell ref="R64:R65"/>
    <mergeCell ref="S64:S65"/>
    <mergeCell ref="T64:T65"/>
    <mergeCell ref="U64:U65"/>
    <mergeCell ref="J64:J65"/>
    <mergeCell ref="K64:K65"/>
    <mergeCell ref="L64:L65"/>
    <mergeCell ref="M64:M65"/>
    <mergeCell ref="N64:N65"/>
    <mergeCell ref="O64:O65"/>
    <mergeCell ref="AE66:AE68"/>
    <mergeCell ref="A64:A65"/>
    <mergeCell ref="B64:B65"/>
    <mergeCell ref="C64:C65"/>
    <mergeCell ref="D64:D65"/>
    <mergeCell ref="E64:E65"/>
    <mergeCell ref="F64:F65"/>
    <mergeCell ref="I69:I71"/>
    <mergeCell ref="AB69:AB71"/>
    <mergeCell ref="AC69:AC71"/>
    <mergeCell ref="AA66:AA68"/>
    <mergeCell ref="AB66:AB68"/>
    <mergeCell ref="AC66:AC68"/>
    <mergeCell ref="AD66:AD68"/>
    <mergeCell ref="S66:S68"/>
    <mergeCell ref="T66:T68"/>
    <mergeCell ref="U66:U68"/>
    <mergeCell ref="M66:M68"/>
    <mergeCell ref="N66:N68"/>
    <mergeCell ref="O66:O68"/>
    <mergeCell ref="P66:P68"/>
    <mergeCell ref="Q66:Q68"/>
    <mergeCell ref="R66:R68"/>
    <mergeCell ref="G66:G68"/>
    <mergeCell ref="H66:H68"/>
    <mergeCell ref="I66:I68"/>
    <mergeCell ref="J66:J68"/>
    <mergeCell ref="K66:K68"/>
    <mergeCell ref="L66:L68"/>
    <mergeCell ref="AD69:AD71"/>
    <mergeCell ref="V66:V68"/>
    <mergeCell ref="V69:V71"/>
    <mergeCell ref="W66:W68"/>
    <mergeCell ref="W69:W71"/>
    <mergeCell ref="X66:X68"/>
    <mergeCell ref="Y66:Y68"/>
    <mergeCell ref="Z66:Z68"/>
    <mergeCell ref="X69:X71"/>
    <mergeCell ref="Y69:Y71"/>
    <mergeCell ref="AB75:AB77"/>
    <mergeCell ref="AC75:AC77"/>
    <mergeCell ref="AD75:AD77"/>
    <mergeCell ref="AE69:AE71"/>
    <mergeCell ref="A72:A74"/>
    <mergeCell ref="B72:B74"/>
    <mergeCell ref="C72:C74"/>
    <mergeCell ref="D72:D74"/>
    <mergeCell ref="E72:E74"/>
    <mergeCell ref="F72:F74"/>
    <mergeCell ref="AA69:AA71"/>
    <mergeCell ref="P69:P71"/>
    <mergeCell ref="Q69:Q71"/>
    <mergeCell ref="R69:R71"/>
    <mergeCell ref="S69:S71"/>
    <mergeCell ref="T69:T71"/>
    <mergeCell ref="U69:U71"/>
    <mergeCell ref="J69:J71"/>
    <mergeCell ref="K69:K71"/>
    <mergeCell ref="L69:L71"/>
    <mergeCell ref="M69:M71"/>
    <mergeCell ref="N69:N71"/>
    <mergeCell ref="O69:O71"/>
    <mergeCell ref="AE72:AE74"/>
    <mergeCell ref="A69:A71"/>
    <mergeCell ref="B69:B71"/>
    <mergeCell ref="C69:C71"/>
    <mergeCell ref="D69:D71"/>
    <mergeCell ref="E69:E71"/>
    <mergeCell ref="F69:F71"/>
    <mergeCell ref="G69:G71"/>
    <mergeCell ref="H69:H71"/>
    <mergeCell ref="AA72:AA74"/>
    <mergeCell ref="AB72:AB74"/>
    <mergeCell ref="AC72:AC74"/>
    <mergeCell ref="AD72:AD74"/>
    <mergeCell ref="S72:S74"/>
    <mergeCell ref="T72:T74"/>
    <mergeCell ref="U72:U74"/>
    <mergeCell ref="M72:M74"/>
    <mergeCell ref="N72:N74"/>
    <mergeCell ref="O72:O74"/>
    <mergeCell ref="P72:P74"/>
    <mergeCell ref="Q72:Q74"/>
    <mergeCell ref="R72:R74"/>
    <mergeCell ref="G72:G74"/>
    <mergeCell ref="H72:H74"/>
    <mergeCell ref="I72:I74"/>
    <mergeCell ref="J72:J74"/>
    <mergeCell ref="K72:K74"/>
    <mergeCell ref="L72:L74"/>
    <mergeCell ref="V72:V74"/>
    <mergeCell ref="W72:W74"/>
    <mergeCell ref="AC80:AC83"/>
    <mergeCell ref="AD80:AD83"/>
    <mergeCell ref="AE75:AE77"/>
    <mergeCell ref="A78:A79"/>
    <mergeCell ref="B78:B79"/>
    <mergeCell ref="C78:C79"/>
    <mergeCell ref="D78:D79"/>
    <mergeCell ref="E78:E79"/>
    <mergeCell ref="F78:F79"/>
    <mergeCell ref="AA75:AA77"/>
    <mergeCell ref="P75:P77"/>
    <mergeCell ref="Q75:Q77"/>
    <mergeCell ref="R75:R77"/>
    <mergeCell ref="S75:S77"/>
    <mergeCell ref="T75:T77"/>
    <mergeCell ref="U75:U77"/>
    <mergeCell ref="J75:J77"/>
    <mergeCell ref="K75:K77"/>
    <mergeCell ref="L75:L77"/>
    <mergeCell ref="M75:M77"/>
    <mergeCell ref="N75:N77"/>
    <mergeCell ref="O75:O77"/>
    <mergeCell ref="AE78:AE79"/>
    <mergeCell ref="A75:A77"/>
    <mergeCell ref="B75:B77"/>
    <mergeCell ref="C75:C77"/>
    <mergeCell ref="D75:D77"/>
    <mergeCell ref="E75:E77"/>
    <mergeCell ref="F75:F77"/>
    <mergeCell ref="G75:G77"/>
    <mergeCell ref="H75:H77"/>
    <mergeCell ref="I75:I77"/>
    <mergeCell ref="AA78:AA79"/>
    <mergeCell ref="AB78:AB79"/>
    <mergeCell ref="AC78:AC79"/>
    <mergeCell ref="AD78:AD79"/>
    <mergeCell ref="S78:S79"/>
    <mergeCell ref="T78:T79"/>
    <mergeCell ref="U78:U79"/>
    <mergeCell ref="M78:M79"/>
    <mergeCell ref="N78:N79"/>
    <mergeCell ref="O78:O79"/>
    <mergeCell ref="P78:P79"/>
    <mergeCell ref="Q78:Q79"/>
    <mergeCell ref="R78:R79"/>
    <mergeCell ref="G78:G79"/>
    <mergeCell ref="H78:H79"/>
    <mergeCell ref="I78:I79"/>
    <mergeCell ref="J78:J79"/>
    <mergeCell ref="K78:K79"/>
    <mergeCell ref="L78:L79"/>
    <mergeCell ref="W78:W79"/>
    <mergeCell ref="V78:V79"/>
    <mergeCell ref="AD87:AD89"/>
    <mergeCell ref="AE80:AE83"/>
    <mergeCell ref="A84:A86"/>
    <mergeCell ref="B84:B86"/>
    <mergeCell ref="C84:C86"/>
    <mergeCell ref="D84:D86"/>
    <mergeCell ref="E84:E86"/>
    <mergeCell ref="F84:F86"/>
    <mergeCell ref="AA80:AA83"/>
    <mergeCell ref="P80:P83"/>
    <mergeCell ref="Q80:Q83"/>
    <mergeCell ref="R80:R83"/>
    <mergeCell ref="S80:S83"/>
    <mergeCell ref="T80:T83"/>
    <mergeCell ref="U80:U83"/>
    <mergeCell ref="J80:J83"/>
    <mergeCell ref="K80:K83"/>
    <mergeCell ref="L80:L83"/>
    <mergeCell ref="M80:M83"/>
    <mergeCell ref="N80:N83"/>
    <mergeCell ref="O80:O83"/>
    <mergeCell ref="AE84:AE86"/>
    <mergeCell ref="A80:A83"/>
    <mergeCell ref="B80:B83"/>
    <mergeCell ref="C80:C83"/>
    <mergeCell ref="D80:D83"/>
    <mergeCell ref="E80:E83"/>
    <mergeCell ref="F80:F83"/>
    <mergeCell ref="G80:G83"/>
    <mergeCell ref="H80:H83"/>
    <mergeCell ref="I80:I83"/>
    <mergeCell ref="AB80:AB83"/>
    <mergeCell ref="AA84:AA86"/>
    <mergeCell ref="AB84:AB86"/>
    <mergeCell ref="AC84:AC86"/>
    <mergeCell ref="AD84:AD86"/>
    <mergeCell ref="S84:S86"/>
    <mergeCell ref="T84:T86"/>
    <mergeCell ref="U84:U86"/>
    <mergeCell ref="M84:M86"/>
    <mergeCell ref="N84:N86"/>
    <mergeCell ref="O84:O86"/>
    <mergeCell ref="P84:P86"/>
    <mergeCell ref="Q84:Q86"/>
    <mergeCell ref="R84:R86"/>
    <mergeCell ref="G84:G86"/>
    <mergeCell ref="H84:H86"/>
    <mergeCell ref="I84:I86"/>
    <mergeCell ref="J84:J86"/>
    <mergeCell ref="K84:K86"/>
    <mergeCell ref="L84:L86"/>
    <mergeCell ref="X84:X86"/>
    <mergeCell ref="Y84:Y86"/>
    <mergeCell ref="Z84:Z86"/>
    <mergeCell ref="W84:W86"/>
    <mergeCell ref="V84:V86"/>
    <mergeCell ref="AE87:AE89"/>
    <mergeCell ref="A90:A92"/>
    <mergeCell ref="B90:B92"/>
    <mergeCell ref="C90:C92"/>
    <mergeCell ref="D90:D92"/>
    <mergeCell ref="E90:E92"/>
    <mergeCell ref="F90:F92"/>
    <mergeCell ref="AA87:AA89"/>
    <mergeCell ref="P87:P89"/>
    <mergeCell ref="Q87:Q89"/>
    <mergeCell ref="R87:R89"/>
    <mergeCell ref="S87:S89"/>
    <mergeCell ref="T87:T89"/>
    <mergeCell ref="U87:U89"/>
    <mergeCell ref="J87:J89"/>
    <mergeCell ref="K87:K89"/>
    <mergeCell ref="L87:L89"/>
    <mergeCell ref="M87:M89"/>
    <mergeCell ref="N87:N89"/>
    <mergeCell ref="O87:O89"/>
    <mergeCell ref="AE90:AE92"/>
    <mergeCell ref="A87:A89"/>
    <mergeCell ref="B87:B89"/>
    <mergeCell ref="C87:C89"/>
    <mergeCell ref="D87:D89"/>
    <mergeCell ref="E87:E89"/>
    <mergeCell ref="F87:F89"/>
    <mergeCell ref="G87:G89"/>
    <mergeCell ref="H87:H89"/>
    <mergeCell ref="I87:I89"/>
    <mergeCell ref="AB87:AB89"/>
    <mergeCell ref="AC87:AC89"/>
    <mergeCell ref="AC93:AC94"/>
    <mergeCell ref="AA90:AA92"/>
    <mergeCell ref="AB90:AB92"/>
    <mergeCell ref="AC90:AC92"/>
    <mergeCell ref="AD90:AD92"/>
    <mergeCell ref="S90:S92"/>
    <mergeCell ref="T90:T92"/>
    <mergeCell ref="U90:U92"/>
    <mergeCell ref="M90:M92"/>
    <mergeCell ref="N90:N92"/>
    <mergeCell ref="O90:O92"/>
    <mergeCell ref="P90:P92"/>
    <mergeCell ref="Q90:Q92"/>
    <mergeCell ref="R90:R92"/>
    <mergeCell ref="G90:G92"/>
    <mergeCell ref="H90:H92"/>
    <mergeCell ref="I90:I92"/>
    <mergeCell ref="J90:J92"/>
    <mergeCell ref="K90:K92"/>
    <mergeCell ref="L90:L92"/>
    <mergeCell ref="AD93:AD94"/>
    <mergeCell ref="W90:W92"/>
    <mergeCell ref="W93:W94"/>
    <mergeCell ref="V90:V92"/>
    <mergeCell ref="V93:V94"/>
    <mergeCell ref="AD97:AD98"/>
    <mergeCell ref="AE93:AE94"/>
    <mergeCell ref="A95:A96"/>
    <mergeCell ref="B95:B96"/>
    <mergeCell ref="C95:C96"/>
    <mergeCell ref="D95:D96"/>
    <mergeCell ref="E95:E96"/>
    <mergeCell ref="F95:F96"/>
    <mergeCell ref="AA93:AA94"/>
    <mergeCell ref="P93:P94"/>
    <mergeCell ref="Q93:Q94"/>
    <mergeCell ref="R93:R94"/>
    <mergeCell ref="S93:S94"/>
    <mergeCell ref="T93:T94"/>
    <mergeCell ref="U93:U94"/>
    <mergeCell ref="J93:J94"/>
    <mergeCell ref="K93:K94"/>
    <mergeCell ref="L93:L94"/>
    <mergeCell ref="M93:M94"/>
    <mergeCell ref="N93:N94"/>
    <mergeCell ref="O93:O94"/>
    <mergeCell ref="AE95:AE96"/>
    <mergeCell ref="A93:A94"/>
    <mergeCell ref="B93:B94"/>
    <mergeCell ref="C93:C94"/>
    <mergeCell ref="D93:D94"/>
    <mergeCell ref="E93:E94"/>
    <mergeCell ref="F93:F94"/>
    <mergeCell ref="G93:G94"/>
    <mergeCell ref="H93:H94"/>
    <mergeCell ref="I93:I94"/>
    <mergeCell ref="AB93:AB94"/>
    <mergeCell ref="AA95:AA96"/>
    <mergeCell ref="AB95:AB96"/>
    <mergeCell ref="AC95:AC96"/>
    <mergeCell ref="AD95:AD96"/>
    <mergeCell ref="S95:S96"/>
    <mergeCell ref="T95:T96"/>
    <mergeCell ref="U95:U96"/>
    <mergeCell ref="M95:M96"/>
    <mergeCell ref="N95:N96"/>
    <mergeCell ref="O95:O96"/>
    <mergeCell ref="P95:P96"/>
    <mergeCell ref="Q95:Q96"/>
    <mergeCell ref="R95:R96"/>
    <mergeCell ref="G95:G96"/>
    <mergeCell ref="H95:H96"/>
    <mergeCell ref="I95:I96"/>
    <mergeCell ref="J95:J96"/>
    <mergeCell ref="K95:K96"/>
    <mergeCell ref="L95:L96"/>
    <mergeCell ref="W95:W96"/>
    <mergeCell ref="AE97:AE98"/>
    <mergeCell ref="A99:A100"/>
    <mergeCell ref="B99:B100"/>
    <mergeCell ref="C99:C100"/>
    <mergeCell ref="D99:D100"/>
    <mergeCell ref="E99:E100"/>
    <mergeCell ref="F99:F100"/>
    <mergeCell ref="AA97:AA98"/>
    <mergeCell ref="P97:P98"/>
    <mergeCell ref="Q97:Q98"/>
    <mergeCell ref="R97:R98"/>
    <mergeCell ref="S97:S98"/>
    <mergeCell ref="T97:T98"/>
    <mergeCell ref="U97:U98"/>
    <mergeCell ref="J97:J98"/>
    <mergeCell ref="K97:K98"/>
    <mergeCell ref="L97:L98"/>
    <mergeCell ref="M97:M98"/>
    <mergeCell ref="N97:N98"/>
    <mergeCell ref="O97:O98"/>
    <mergeCell ref="AE99:AE100"/>
    <mergeCell ref="A97:A98"/>
    <mergeCell ref="B97:B98"/>
    <mergeCell ref="C97:C98"/>
    <mergeCell ref="D97:D98"/>
    <mergeCell ref="E97:E98"/>
    <mergeCell ref="F97:F98"/>
    <mergeCell ref="G97:G98"/>
    <mergeCell ref="H97:H98"/>
    <mergeCell ref="I97:I98"/>
    <mergeCell ref="AB97:AB98"/>
    <mergeCell ref="AC97:AC98"/>
    <mergeCell ref="S99:S100"/>
    <mergeCell ref="T99:T100"/>
    <mergeCell ref="U99:U100"/>
    <mergeCell ref="M99:M100"/>
    <mergeCell ref="N99:N100"/>
    <mergeCell ref="O99:O100"/>
    <mergeCell ref="P99:P100"/>
    <mergeCell ref="Q99:Q100"/>
    <mergeCell ref="R99:R100"/>
    <mergeCell ref="G99:G100"/>
    <mergeCell ref="H99:H100"/>
    <mergeCell ref="I99:I100"/>
    <mergeCell ref="J99:J100"/>
    <mergeCell ref="K99:K100"/>
    <mergeCell ref="L99:L100"/>
    <mergeCell ref="Y99:Y100"/>
    <mergeCell ref="Z99:Z100"/>
    <mergeCell ref="W99:W100"/>
    <mergeCell ref="X99:X100"/>
    <mergeCell ref="A104:A105"/>
    <mergeCell ref="B104:B105"/>
    <mergeCell ref="C104:C105"/>
    <mergeCell ref="D104:D105"/>
    <mergeCell ref="E104:E105"/>
    <mergeCell ref="F104:F105"/>
    <mergeCell ref="AA101:AA103"/>
    <mergeCell ref="P101:P103"/>
    <mergeCell ref="Q101:Q103"/>
    <mergeCell ref="R101:R103"/>
    <mergeCell ref="S101:S103"/>
    <mergeCell ref="T101:T103"/>
    <mergeCell ref="U101:U103"/>
    <mergeCell ref="J101:J103"/>
    <mergeCell ref="K101:K103"/>
    <mergeCell ref="L101:L103"/>
    <mergeCell ref="M101:M103"/>
    <mergeCell ref="N101:N103"/>
    <mergeCell ref="O101:O103"/>
    <mergeCell ref="A101:A103"/>
    <mergeCell ref="B101:B103"/>
    <mergeCell ref="C101:C103"/>
    <mergeCell ref="D101:D103"/>
    <mergeCell ref="E101:E103"/>
    <mergeCell ref="F101:F103"/>
    <mergeCell ref="G101:G103"/>
    <mergeCell ref="H101:H103"/>
    <mergeCell ref="I101:I103"/>
    <mergeCell ref="AA104:AA105"/>
    <mergeCell ref="S104:S105"/>
    <mergeCell ref="T104:T105"/>
    <mergeCell ref="U104:U105"/>
    <mergeCell ref="M104:M105"/>
    <mergeCell ref="N104:N105"/>
    <mergeCell ref="O104:O105"/>
    <mergeCell ref="P104:P105"/>
    <mergeCell ref="Q104:Q105"/>
    <mergeCell ref="R104:R105"/>
    <mergeCell ref="G104:G105"/>
    <mergeCell ref="H104:H105"/>
    <mergeCell ref="I104:I105"/>
    <mergeCell ref="J104:J105"/>
    <mergeCell ref="K104:K105"/>
    <mergeCell ref="L104:L105"/>
    <mergeCell ref="W104:W105"/>
    <mergeCell ref="AE101:AE103"/>
    <mergeCell ref="AE104:AE105"/>
    <mergeCell ref="AB101:AB103"/>
    <mergeCell ref="AC101:AC103"/>
    <mergeCell ref="AD101:AD103"/>
    <mergeCell ref="M106:M108"/>
    <mergeCell ref="N106:N108"/>
    <mergeCell ref="O106:O108"/>
    <mergeCell ref="P106:P108"/>
    <mergeCell ref="Q106:Q108"/>
    <mergeCell ref="R106:R108"/>
    <mergeCell ref="G106:G108"/>
    <mergeCell ref="H106:H108"/>
    <mergeCell ref="I106:I108"/>
    <mergeCell ref="J106:J108"/>
    <mergeCell ref="K106:K108"/>
    <mergeCell ref="L106:L108"/>
    <mergeCell ref="S106:S108"/>
    <mergeCell ref="T106:T108"/>
    <mergeCell ref="U106:U108"/>
    <mergeCell ref="A111:A112"/>
    <mergeCell ref="B111:B112"/>
    <mergeCell ref="C111:C112"/>
    <mergeCell ref="D111:D112"/>
    <mergeCell ref="E111:E112"/>
    <mergeCell ref="F111:F112"/>
    <mergeCell ref="P109:P110"/>
    <mergeCell ref="Q109:Q110"/>
    <mergeCell ref="R109:R110"/>
    <mergeCell ref="S109:S110"/>
    <mergeCell ref="T109:T110"/>
    <mergeCell ref="U109:U110"/>
    <mergeCell ref="J109:J110"/>
    <mergeCell ref="K109:K110"/>
    <mergeCell ref="L109:L110"/>
    <mergeCell ref="H109:H110"/>
    <mergeCell ref="I109:I110"/>
    <mergeCell ref="V109:V110"/>
    <mergeCell ref="X109:X110"/>
    <mergeCell ref="Y109:Y110"/>
    <mergeCell ref="Z109:Z110"/>
    <mergeCell ref="O113:O114"/>
    <mergeCell ref="AE115:AE116"/>
    <mergeCell ref="A113:A114"/>
    <mergeCell ref="B113:B114"/>
    <mergeCell ref="C113:C114"/>
    <mergeCell ref="D113:D114"/>
    <mergeCell ref="AC111:AC112"/>
    <mergeCell ref="S111:S112"/>
    <mergeCell ref="T111:T112"/>
    <mergeCell ref="U111:U112"/>
    <mergeCell ref="M111:M112"/>
    <mergeCell ref="N111:N112"/>
    <mergeCell ref="O111:O112"/>
    <mergeCell ref="P111:P112"/>
    <mergeCell ref="Q111:Q112"/>
    <mergeCell ref="R111:R112"/>
    <mergeCell ref="G111:G112"/>
    <mergeCell ref="H111:H112"/>
    <mergeCell ref="I111:I112"/>
    <mergeCell ref="J111:J112"/>
    <mergeCell ref="K111:K112"/>
    <mergeCell ref="L111:L112"/>
    <mergeCell ref="E113:E114"/>
    <mergeCell ref="F113:F114"/>
    <mergeCell ref="G113:G114"/>
    <mergeCell ref="H113:H114"/>
    <mergeCell ref="I113:I114"/>
    <mergeCell ref="AA111:AA112"/>
    <mergeCell ref="V111:V112"/>
    <mergeCell ref="X111:X112"/>
    <mergeCell ref="Y111:Y112"/>
    <mergeCell ref="Z111:Z112"/>
    <mergeCell ref="G115:G116"/>
    <mergeCell ref="H115:H116"/>
    <mergeCell ref="I115:I116"/>
    <mergeCell ref="N118:N120"/>
    <mergeCell ref="W115:W116"/>
    <mergeCell ref="J115:J116"/>
    <mergeCell ref="K115:K116"/>
    <mergeCell ref="L115:L116"/>
    <mergeCell ref="AB118:AB120"/>
    <mergeCell ref="O118:O120"/>
    <mergeCell ref="X113:X114"/>
    <mergeCell ref="Y113:Y114"/>
    <mergeCell ref="Z113:Z114"/>
    <mergeCell ref="R115:R116"/>
    <mergeCell ref="AE113:AE114"/>
    <mergeCell ref="A115:A116"/>
    <mergeCell ref="B115:B116"/>
    <mergeCell ref="C115:C116"/>
    <mergeCell ref="D115:D116"/>
    <mergeCell ref="E115:E116"/>
    <mergeCell ref="F115:F116"/>
    <mergeCell ref="AA113:AA114"/>
    <mergeCell ref="P113:P114"/>
    <mergeCell ref="Q113:Q114"/>
    <mergeCell ref="R113:R114"/>
    <mergeCell ref="S113:S114"/>
    <mergeCell ref="T113:T114"/>
    <mergeCell ref="U113:U114"/>
    <mergeCell ref="J113:J114"/>
    <mergeCell ref="K113:K114"/>
    <mergeCell ref="L113:L114"/>
    <mergeCell ref="M113:M114"/>
    <mergeCell ref="N113:N114"/>
    <mergeCell ref="AB115:AB116"/>
    <mergeCell ref="AC115:AC116"/>
    <mergeCell ref="AD115:AD116"/>
    <mergeCell ref="S115:S116"/>
    <mergeCell ref="T115:T116"/>
    <mergeCell ref="U115:U116"/>
    <mergeCell ref="V115:V116"/>
    <mergeCell ref="X115:X116"/>
    <mergeCell ref="M115:M116"/>
    <mergeCell ref="N115:N116"/>
    <mergeCell ref="O115:O116"/>
    <mergeCell ref="P115:P116"/>
    <mergeCell ref="Q115:Q116"/>
    <mergeCell ref="AE118:AE120"/>
    <mergeCell ref="A121:A125"/>
    <mergeCell ref="B121:B125"/>
    <mergeCell ref="C121:C125"/>
    <mergeCell ref="D121:D125"/>
    <mergeCell ref="E121:E125"/>
    <mergeCell ref="F121:F125"/>
    <mergeCell ref="V118:V120"/>
    <mergeCell ref="X118:X120"/>
    <mergeCell ref="Y118:Y120"/>
    <mergeCell ref="Z118:Z120"/>
    <mergeCell ref="AA118:AA120"/>
    <mergeCell ref="P118:P120"/>
    <mergeCell ref="Q118:Q120"/>
    <mergeCell ref="R118:R120"/>
    <mergeCell ref="S118:S120"/>
    <mergeCell ref="T118:T120"/>
    <mergeCell ref="U118:U120"/>
    <mergeCell ref="S121:S125"/>
    <mergeCell ref="T121:T125"/>
    <mergeCell ref="U121:U125"/>
    <mergeCell ref="V121:V125"/>
    <mergeCell ref="W121:W125"/>
    <mergeCell ref="AE121:AE125"/>
    <mergeCell ref="Z121:Z125"/>
    <mergeCell ref="W118:W120"/>
    <mergeCell ref="AA126:AA128"/>
    <mergeCell ref="P126:P128"/>
    <mergeCell ref="Q126:Q128"/>
    <mergeCell ref="R126:R128"/>
    <mergeCell ref="S126:S128"/>
    <mergeCell ref="T126:T128"/>
    <mergeCell ref="U126:U128"/>
    <mergeCell ref="J126:J128"/>
    <mergeCell ref="K126:K128"/>
    <mergeCell ref="L126:L128"/>
    <mergeCell ref="M126:M128"/>
    <mergeCell ref="N126:N128"/>
    <mergeCell ref="O126:O128"/>
    <mergeCell ref="E126:E128"/>
    <mergeCell ref="F126:F128"/>
    <mergeCell ref="G126:G128"/>
    <mergeCell ref="V126:V128"/>
    <mergeCell ref="W126:W128"/>
    <mergeCell ref="Y126:Y128"/>
    <mergeCell ref="Z126:Z128"/>
    <mergeCell ref="R129:R131"/>
    <mergeCell ref="G129:G131"/>
    <mergeCell ref="H129:H131"/>
    <mergeCell ref="I129:I131"/>
    <mergeCell ref="J129:J131"/>
    <mergeCell ref="K129:K131"/>
    <mergeCell ref="J118:J120"/>
    <mergeCell ref="K118:K120"/>
    <mergeCell ref="L118:L120"/>
    <mergeCell ref="M118:M120"/>
    <mergeCell ref="D118:D120"/>
    <mergeCell ref="E118:E120"/>
    <mergeCell ref="G121:G125"/>
    <mergeCell ref="C118:C120"/>
    <mergeCell ref="A118:A120"/>
    <mergeCell ref="B118:B120"/>
    <mergeCell ref="G118:G120"/>
    <mergeCell ref="H118:H120"/>
    <mergeCell ref="I118:I120"/>
    <mergeCell ref="F118:F120"/>
    <mergeCell ref="I126:I128"/>
    <mergeCell ref="H126:H128"/>
    <mergeCell ref="M121:M125"/>
    <mergeCell ref="N121:N125"/>
    <mergeCell ref="O121:O125"/>
    <mergeCell ref="P121:P125"/>
    <mergeCell ref="A126:A128"/>
    <mergeCell ref="B126:B128"/>
    <mergeCell ref="C126:C128"/>
    <mergeCell ref="D126:D128"/>
    <mergeCell ref="M129:M131"/>
    <mergeCell ref="N129:N131"/>
    <mergeCell ref="AD126:AD128"/>
    <mergeCell ref="Q121:Q125"/>
    <mergeCell ref="R121:R125"/>
    <mergeCell ref="J121:J125"/>
    <mergeCell ref="K121:K125"/>
    <mergeCell ref="L121:L125"/>
    <mergeCell ref="A129:A131"/>
    <mergeCell ref="B129:B131"/>
    <mergeCell ref="C129:C131"/>
    <mergeCell ref="D129:D131"/>
    <mergeCell ref="E129:E131"/>
    <mergeCell ref="F129:F131"/>
    <mergeCell ref="M132:M134"/>
    <mergeCell ref="L135:L138"/>
    <mergeCell ref="B132:B134"/>
    <mergeCell ref="C132:C134"/>
    <mergeCell ref="D132:D134"/>
    <mergeCell ref="E132:E134"/>
    <mergeCell ref="F132:F134"/>
    <mergeCell ref="H121:H125"/>
    <mergeCell ref="I121:I125"/>
    <mergeCell ref="K135:K138"/>
    <mergeCell ref="AA129:AA131"/>
    <mergeCell ref="AB129:AB131"/>
    <mergeCell ref="AC129:AC131"/>
    <mergeCell ref="AD129:AD131"/>
    <mergeCell ref="S129:S131"/>
    <mergeCell ref="T129:T131"/>
    <mergeCell ref="U129:U131"/>
    <mergeCell ref="V129:V131"/>
    <mergeCell ref="W129:W131"/>
    <mergeCell ref="X129:X131"/>
    <mergeCell ref="AE132:AE134"/>
    <mergeCell ref="A135:A138"/>
    <mergeCell ref="B135:B138"/>
    <mergeCell ref="C135:C138"/>
    <mergeCell ref="D135:D138"/>
    <mergeCell ref="E135:E138"/>
    <mergeCell ref="F135:F138"/>
    <mergeCell ref="V132:V134"/>
    <mergeCell ref="W132:W134"/>
    <mergeCell ref="AE139:AE140"/>
    <mergeCell ref="G132:G134"/>
    <mergeCell ref="H132:H134"/>
    <mergeCell ref="I132:I134"/>
    <mergeCell ref="B139:B140"/>
    <mergeCell ref="C139:C140"/>
    <mergeCell ref="AE135:AE138"/>
    <mergeCell ref="A132:A134"/>
    <mergeCell ref="AD135:AD138"/>
    <mergeCell ref="S135:S138"/>
    <mergeCell ref="T135:T138"/>
    <mergeCell ref="U135:U138"/>
    <mergeCell ref="V135:V138"/>
    <mergeCell ref="W135:W138"/>
    <mergeCell ref="X135:X138"/>
    <mergeCell ref="M135:M138"/>
    <mergeCell ref="N135:N138"/>
    <mergeCell ref="O135:O138"/>
    <mergeCell ref="P135:P138"/>
    <mergeCell ref="Q135:Q138"/>
    <mergeCell ref="R135:R138"/>
    <mergeCell ref="O129:O131"/>
    <mergeCell ref="P129:P131"/>
    <mergeCell ref="Q129:Q131"/>
    <mergeCell ref="G135:G138"/>
    <mergeCell ref="H135:H138"/>
    <mergeCell ref="I135:I138"/>
    <mergeCell ref="J135:J138"/>
    <mergeCell ref="AB139:AB140"/>
    <mergeCell ref="AC139:AC140"/>
    <mergeCell ref="AD139:AD140"/>
    <mergeCell ref="N139:N140"/>
    <mergeCell ref="L129:L131"/>
    <mergeCell ref="X132:X134"/>
    <mergeCell ref="Y132:Y134"/>
    <mergeCell ref="Z132:Z134"/>
    <mergeCell ref="AA132:AA134"/>
    <mergeCell ref="P132:P134"/>
    <mergeCell ref="Q132:Q134"/>
    <mergeCell ref="R132:R134"/>
    <mergeCell ref="S132:S134"/>
    <mergeCell ref="T132:T134"/>
    <mergeCell ref="U132:U134"/>
    <mergeCell ref="J132:J134"/>
    <mergeCell ref="K132:K134"/>
    <mergeCell ref="L132:L134"/>
    <mergeCell ref="Y135:Y138"/>
    <mergeCell ref="Z135:Z138"/>
    <mergeCell ref="AA135:AA138"/>
    <mergeCell ref="AB135:AB138"/>
    <mergeCell ref="N132:N134"/>
    <mergeCell ref="O132:O134"/>
    <mergeCell ref="AC135:AC138"/>
    <mergeCell ref="B142:B143"/>
    <mergeCell ref="C142:C143"/>
    <mergeCell ref="D142:D143"/>
    <mergeCell ref="E142:E143"/>
    <mergeCell ref="F142:F143"/>
    <mergeCell ref="V139:V140"/>
    <mergeCell ref="W139:W140"/>
    <mergeCell ref="X139:X140"/>
    <mergeCell ref="Y139:Y140"/>
    <mergeCell ref="Z139:Z140"/>
    <mergeCell ref="AA139:AA140"/>
    <mergeCell ref="P139:P140"/>
    <mergeCell ref="Q139:Q140"/>
    <mergeCell ref="R139:R140"/>
    <mergeCell ref="S139:S140"/>
    <mergeCell ref="T139:T140"/>
    <mergeCell ref="U139:U140"/>
    <mergeCell ref="J139:J140"/>
    <mergeCell ref="K139:K140"/>
    <mergeCell ref="L139:L140"/>
    <mergeCell ref="M139:M140"/>
    <mergeCell ref="G142:G143"/>
    <mergeCell ref="H142:H143"/>
    <mergeCell ref="O139:O140"/>
    <mergeCell ref="D139:D140"/>
    <mergeCell ref="E139:E140"/>
    <mergeCell ref="F139:F140"/>
    <mergeCell ref="G139:G140"/>
    <mergeCell ref="H139:H140"/>
    <mergeCell ref="I139:I140"/>
    <mergeCell ref="Y142:Y143"/>
    <mergeCell ref="Z142:Z143"/>
    <mergeCell ref="E147:E149"/>
    <mergeCell ref="A147:A149"/>
    <mergeCell ref="B147:B149"/>
    <mergeCell ref="AE142:AE143"/>
    <mergeCell ref="A139:A140"/>
    <mergeCell ref="F147:F149"/>
    <mergeCell ref="G147:G149"/>
    <mergeCell ref="AB147:AB149"/>
    <mergeCell ref="AA142:AA143"/>
    <mergeCell ref="AB142:AB143"/>
    <mergeCell ref="AC142:AC143"/>
    <mergeCell ref="AD142:AD143"/>
    <mergeCell ref="S142:S143"/>
    <mergeCell ref="T142:T143"/>
    <mergeCell ref="U142:U143"/>
    <mergeCell ref="V142:V143"/>
    <mergeCell ref="W142:W143"/>
    <mergeCell ref="X142:X143"/>
    <mergeCell ref="M142:M143"/>
    <mergeCell ref="N142:N143"/>
    <mergeCell ref="O142:O143"/>
    <mergeCell ref="P142:P143"/>
    <mergeCell ref="Q142:Q143"/>
    <mergeCell ref="R142:R143"/>
    <mergeCell ref="I142:I143"/>
    <mergeCell ref="J142:J143"/>
    <mergeCell ref="K142:K143"/>
    <mergeCell ref="L142:L143"/>
    <mergeCell ref="AC147:AC149"/>
    <mergeCell ref="AD147:AD149"/>
    <mergeCell ref="H147:H149"/>
    <mergeCell ref="I147:I149"/>
    <mergeCell ref="H150:H151"/>
    <mergeCell ref="I150:I151"/>
    <mergeCell ref="J150:J151"/>
    <mergeCell ref="K150:K151"/>
    <mergeCell ref="AE147:AE149"/>
    <mergeCell ref="A150:A151"/>
    <mergeCell ref="B150:B151"/>
    <mergeCell ref="C150:C151"/>
    <mergeCell ref="D150:D151"/>
    <mergeCell ref="E150:E151"/>
    <mergeCell ref="F150:F151"/>
    <mergeCell ref="V147:V149"/>
    <mergeCell ref="W147:W149"/>
    <mergeCell ref="X147:X149"/>
    <mergeCell ref="Y147:Y149"/>
    <mergeCell ref="Z147:Z149"/>
    <mergeCell ref="AA147:AA149"/>
    <mergeCell ref="P147:P149"/>
    <mergeCell ref="Q147:Q149"/>
    <mergeCell ref="R147:R149"/>
    <mergeCell ref="S147:S149"/>
    <mergeCell ref="T147:T149"/>
    <mergeCell ref="U147:U149"/>
    <mergeCell ref="J147:J149"/>
    <mergeCell ref="K147:K149"/>
    <mergeCell ref="L147:L149"/>
    <mergeCell ref="M147:M149"/>
    <mergeCell ref="N147:N149"/>
    <mergeCell ref="O147:O149"/>
    <mergeCell ref="AE150:AE151"/>
    <mergeCell ref="C147:C149"/>
    <mergeCell ref="D147:D149"/>
    <mergeCell ref="AE157:AE158"/>
    <mergeCell ref="AD152:AD153"/>
    <mergeCell ref="A152:A153"/>
    <mergeCell ref="B152:B153"/>
    <mergeCell ref="A157:A158"/>
    <mergeCell ref="B157:B158"/>
    <mergeCell ref="C152:C153"/>
    <mergeCell ref="D152:D153"/>
    <mergeCell ref="E152:E153"/>
    <mergeCell ref="F152:F153"/>
    <mergeCell ref="G152:G153"/>
    <mergeCell ref="H152:H153"/>
    <mergeCell ref="I152:I153"/>
    <mergeCell ref="Y150:Y151"/>
    <mergeCell ref="Z150:Z151"/>
    <mergeCell ref="AA150:AA151"/>
    <mergeCell ref="AB150:AB151"/>
    <mergeCell ref="AC150:AC151"/>
    <mergeCell ref="AD150:AD151"/>
    <mergeCell ref="S150:S151"/>
    <mergeCell ref="T150:T151"/>
    <mergeCell ref="U150:U151"/>
    <mergeCell ref="V150:V151"/>
    <mergeCell ref="W150:W151"/>
    <mergeCell ref="X150:X151"/>
    <mergeCell ref="M150:M151"/>
    <mergeCell ref="N150:N151"/>
    <mergeCell ref="O150:O151"/>
    <mergeCell ref="P150:P151"/>
    <mergeCell ref="Q150:Q151"/>
    <mergeCell ref="R150:R151"/>
    <mergeCell ref="G150:G151"/>
    <mergeCell ref="AE152:AE153"/>
    <mergeCell ref="A154:A155"/>
    <mergeCell ref="B154:B155"/>
    <mergeCell ref="C154:C155"/>
    <mergeCell ref="D154:D155"/>
    <mergeCell ref="E154:E155"/>
    <mergeCell ref="F154:F155"/>
    <mergeCell ref="V152:V153"/>
    <mergeCell ref="W152:W153"/>
    <mergeCell ref="X152:X153"/>
    <mergeCell ref="Y152:Y153"/>
    <mergeCell ref="Z152:Z153"/>
    <mergeCell ref="AA152:AA153"/>
    <mergeCell ref="P152:P153"/>
    <mergeCell ref="Q152:Q153"/>
    <mergeCell ref="R152:R153"/>
    <mergeCell ref="S152:S153"/>
    <mergeCell ref="U152:U153"/>
    <mergeCell ref="J152:J153"/>
    <mergeCell ref="K152:K153"/>
    <mergeCell ref="L152:L153"/>
    <mergeCell ref="M152:M153"/>
    <mergeCell ref="N152:N153"/>
    <mergeCell ref="O152:O153"/>
    <mergeCell ref="AE154:AE155"/>
    <mergeCell ref="AB152:AB153"/>
    <mergeCell ref="AC152:AC153"/>
    <mergeCell ref="AC154:AC155"/>
    <mergeCell ref="AD154:AD155"/>
    <mergeCell ref="S154:S155"/>
    <mergeCell ref="T154:T155"/>
    <mergeCell ref="U154:U155"/>
    <mergeCell ref="W154:W155"/>
    <mergeCell ref="X154:X155"/>
    <mergeCell ref="G154:G155"/>
    <mergeCell ref="H154:H155"/>
    <mergeCell ref="I154:I155"/>
    <mergeCell ref="J154:J155"/>
    <mergeCell ref="K154:K155"/>
    <mergeCell ref="A159:A160"/>
    <mergeCell ref="B159:B160"/>
    <mergeCell ref="C159:C160"/>
    <mergeCell ref="D159:D160"/>
    <mergeCell ref="E159:E160"/>
    <mergeCell ref="F159:F160"/>
    <mergeCell ref="L154:L155"/>
    <mergeCell ref="AB157:AB158"/>
    <mergeCell ref="AC157:AC158"/>
    <mergeCell ref="O159:O160"/>
    <mergeCell ref="P159:P160"/>
    <mergeCell ref="Q159:Q160"/>
    <mergeCell ref="R159:R160"/>
    <mergeCell ref="G159:G160"/>
    <mergeCell ref="H159:H160"/>
    <mergeCell ref="I159:I160"/>
    <mergeCell ref="J159:J160"/>
    <mergeCell ref="K159:K160"/>
    <mergeCell ref="L159:L160"/>
    <mergeCell ref="Y157:Y158"/>
    <mergeCell ref="Z157:Z158"/>
    <mergeCell ref="Y154:Y155"/>
    <mergeCell ref="Z154:Z155"/>
    <mergeCell ref="A161:A163"/>
    <mergeCell ref="B161:B163"/>
    <mergeCell ref="C157:C158"/>
    <mergeCell ref="D157:D158"/>
    <mergeCell ref="E157:E158"/>
    <mergeCell ref="F157:F158"/>
    <mergeCell ref="G157:G158"/>
    <mergeCell ref="H157:H158"/>
    <mergeCell ref="I157:I158"/>
    <mergeCell ref="S159:S160"/>
    <mergeCell ref="T159:T160"/>
    <mergeCell ref="U159:U160"/>
    <mergeCell ref="V159:V160"/>
    <mergeCell ref="W159:W160"/>
    <mergeCell ref="X159:X160"/>
    <mergeCell ref="M159:M160"/>
    <mergeCell ref="N159:N160"/>
    <mergeCell ref="C161:C163"/>
    <mergeCell ref="D161:D163"/>
    <mergeCell ref="E161:E163"/>
    <mergeCell ref="F161:F163"/>
    <mergeCell ref="L161:L163"/>
    <mergeCell ref="M161:M163"/>
    <mergeCell ref="N161:N163"/>
    <mergeCell ref="O161:O163"/>
    <mergeCell ref="V157:V158"/>
    <mergeCell ref="X157:X158"/>
    <mergeCell ref="Z165:Z167"/>
    <mergeCell ref="AD157:AD158"/>
    <mergeCell ref="P157:P158"/>
    <mergeCell ref="Q157:Q158"/>
    <mergeCell ref="R157:R158"/>
    <mergeCell ref="S157:S158"/>
    <mergeCell ref="T157:T158"/>
    <mergeCell ref="U157:U158"/>
    <mergeCell ref="J157:J158"/>
    <mergeCell ref="K157:K158"/>
    <mergeCell ref="G161:G163"/>
    <mergeCell ref="H161:H163"/>
    <mergeCell ref="I161:I163"/>
    <mergeCell ref="Y159:Y160"/>
    <mergeCell ref="Z159:Z160"/>
    <mergeCell ref="AA159:AA160"/>
    <mergeCell ref="E165:E167"/>
    <mergeCell ref="F165:F167"/>
    <mergeCell ref="V161:V163"/>
    <mergeCell ref="W161:W163"/>
    <mergeCell ref="X161:X163"/>
    <mergeCell ref="Y161:Y163"/>
    <mergeCell ref="Z161:Z163"/>
    <mergeCell ref="AA161:AA163"/>
    <mergeCell ref="P161:P163"/>
    <mergeCell ref="Q161:Q163"/>
    <mergeCell ref="R161:R163"/>
    <mergeCell ref="S161:S163"/>
    <mergeCell ref="T161:T163"/>
    <mergeCell ref="U161:U163"/>
    <mergeCell ref="J161:J163"/>
    <mergeCell ref="K161:K163"/>
    <mergeCell ref="AB206:AB207"/>
    <mergeCell ref="AC206:AC207"/>
    <mergeCell ref="AD206:AD207"/>
    <mergeCell ref="A204:A205"/>
    <mergeCell ref="B204:B205"/>
    <mergeCell ref="C204:C205"/>
    <mergeCell ref="D204:D205"/>
    <mergeCell ref="E204:E205"/>
    <mergeCell ref="F204:F205"/>
    <mergeCell ref="I206:I207"/>
    <mergeCell ref="Y204:Y205"/>
    <mergeCell ref="P165:P167"/>
    <mergeCell ref="Q165:Q167"/>
    <mergeCell ref="AB196:AB197"/>
    <mergeCell ref="AC196:AC197"/>
    <mergeCell ref="A196:A197"/>
    <mergeCell ref="B196:B197"/>
    <mergeCell ref="C196:C197"/>
    <mergeCell ref="D196:D197"/>
    <mergeCell ref="E196:E197"/>
    <mergeCell ref="F196:F197"/>
    <mergeCell ref="G196:G197"/>
    <mergeCell ref="H196:H197"/>
    <mergeCell ref="I196:I197"/>
    <mergeCell ref="J196:J197"/>
    <mergeCell ref="A173:A178"/>
    <mergeCell ref="B173:B178"/>
    <mergeCell ref="C173:C178"/>
    <mergeCell ref="A165:A167"/>
    <mergeCell ref="B165:B167"/>
    <mergeCell ref="C165:C167"/>
    <mergeCell ref="D165:D167"/>
    <mergeCell ref="AE204:AE205"/>
    <mergeCell ref="G204:G205"/>
    <mergeCell ref="H204:H205"/>
    <mergeCell ref="Z204:Z205"/>
    <mergeCell ref="AA204:AA205"/>
    <mergeCell ref="AB204:AB205"/>
    <mergeCell ref="AC204:AC205"/>
    <mergeCell ref="AD204:AD205"/>
    <mergeCell ref="S204:S205"/>
    <mergeCell ref="T204:T205"/>
    <mergeCell ref="U204:U205"/>
    <mergeCell ref="V204:V205"/>
    <mergeCell ref="W204:W205"/>
    <mergeCell ref="X204:X205"/>
    <mergeCell ref="M204:M205"/>
    <mergeCell ref="N204:N205"/>
    <mergeCell ref="O204:O205"/>
    <mergeCell ref="P204:P205"/>
    <mergeCell ref="Q204:Q205"/>
    <mergeCell ref="R204:R205"/>
    <mergeCell ref="I204:I205"/>
    <mergeCell ref="J204:J205"/>
    <mergeCell ref="K204:K205"/>
    <mergeCell ref="L204:L205"/>
    <mergeCell ref="A208:A209"/>
    <mergeCell ref="B208:B209"/>
    <mergeCell ref="C208:C209"/>
    <mergeCell ref="D208:D209"/>
    <mergeCell ref="E208:E209"/>
    <mergeCell ref="F208:F209"/>
    <mergeCell ref="V206:V207"/>
    <mergeCell ref="W206:W207"/>
    <mergeCell ref="X206:X207"/>
    <mergeCell ref="Y206:Y207"/>
    <mergeCell ref="Z206:Z207"/>
    <mergeCell ref="AA206:AA207"/>
    <mergeCell ref="P206:P207"/>
    <mergeCell ref="Q206:Q207"/>
    <mergeCell ref="R206:R207"/>
    <mergeCell ref="S206:S207"/>
    <mergeCell ref="T206:T207"/>
    <mergeCell ref="U206:U207"/>
    <mergeCell ref="J206:J207"/>
    <mergeCell ref="K206:K207"/>
    <mergeCell ref="L206:L207"/>
    <mergeCell ref="M206:M207"/>
    <mergeCell ref="N206:N207"/>
    <mergeCell ref="O206:O207"/>
    <mergeCell ref="A206:A207"/>
    <mergeCell ref="B206:B207"/>
    <mergeCell ref="C206:C207"/>
    <mergeCell ref="D206:D207"/>
    <mergeCell ref="E206:E207"/>
    <mergeCell ref="F214:F215"/>
    <mergeCell ref="F206:F207"/>
    <mergeCell ref="G206:G207"/>
    <mergeCell ref="H206:H207"/>
    <mergeCell ref="G214:G215"/>
    <mergeCell ref="H214:H215"/>
    <mergeCell ref="I214:I215"/>
    <mergeCell ref="Y208:Y209"/>
    <mergeCell ref="Z208:Z209"/>
    <mergeCell ref="AA208:AA209"/>
    <mergeCell ref="AB208:AB209"/>
    <mergeCell ref="AC208:AC209"/>
    <mergeCell ref="AD208:AD209"/>
    <mergeCell ref="S208:S209"/>
    <mergeCell ref="T208:T209"/>
    <mergeCell ref="U208:U209"/>
    <mergeCell ref="V208:V209"/>
    <mergeCell ref="W208:W209"/>
    <mergeCell ref="X208:X209"/>
    <mergeCell ref="M208:M209"/>
    <mergeCell ref="N208:N209"/>
    <mergeCell ref="O208:O209"/>
    <mergeCell ref="P208:P209"/>
    <mergeCell ref="Q208:Q209"/>
    <mergeCell ref="R208:R209"/>
    <mergeCell ref="G208:G209"/>
    <mergeCell ref="H208:H209"/>
    <mergeCell ref="I208:I209"/>
    <mergeCell ref="J208:J209"/>
    <mergeCell ref="K208:K209"/>
    <mergeCell ref="L208:L209"/>
    <mergeCell ref="AB214:AB215"/>
    <mergeCell ref="AC220:AC223"/>
    <mergeCell ref="AD220:AD223"/>
    <mergeCell ref="A218:A219"/>
    <mergeCell ref="B218:B219"/>
    <mergeCell ref="C218:C219"/>
    <mergeCell ref="D218:D219"/>
    <mergeCell ref="E218:E219"/>
    <mergeCell ref="F218:F219"/>
    <mergeCell ref="V214:V215"/>
    <mergeCell ref="W214:W215"/>
    <mergeCell ref="X214:X215"/>
    <mergeCell ref="Y214:Y215"/>
    <mergeCell ref="Z214:Z215"/>
    <mergeCell ref="AA214:AA215"/>
    <mergeCell ref="P214:P215"/>
    <mergeCell ref="Q214:Q215"/>
    <mergeCell ref="R214:R215"/>
    <mergeCell ref="S214:S215"/>
    <mergeCell ref="T214:T215"/>
    <mergeCell ref="U214:U215"/>
    <mergeCell ref="J214:J215"/>
    <mergeCell ref="K214:K215"/>
    <mergeCell ref="L214:L215"/>
    <mergeCell ref="M214:M215"/>
    <mergeCell ref="N214:N215"/>
    <mergeCell ref="O214:O215"/>
    <mergeCell ref="I218:I219"/>
    <mergeCell ref="J218:J219"/>
    <mergeCell ref="K218:K219"/>
    <mergeCell ref="L218:L219"/>
    <mergeCell ref="AB220:AB223"/>
    <mergeCell ref="E214:E215"/>
    <mergeCell ref="AE218:AE219"/>
    <mergeCell ref="A214:A215"/>
    <mergeCell ref="B214:B215"/>
    <mergeCell ref="C214:C215"/>
    <mergeCell ref="D214:D215"/>
    <mergeCell ref="C220:C223"/>
    <mergeCell ref="D220:D223"/>
    <mergeCell ref="E220:E223"/>
    <mergeCell ref="F220:F223"/>
    <mergeCell ref="G220:G223"/>
    <mergeCell ref="H220:H223"/>
    <mergeCell ref="I220:I223"/>
    <mergeCell ref="Y218:Y219"/>
    <mergeCell ref="Z218:Z219"/>
    <mergeCell ref="AA218:AA219"/>
    <mergeCell ref="AB218:AB219"/>
    <mergeCell ref="AC218:AC219"/>
    <mergeCell ref="AD218:AD219"/>
    <mergeCell ref="S218:S219"/>
    <mergeCell ref="T218:T219"/>
    <mergeCell ref="U218:U219"/>
    <mergeCell ref="V218:V219"/>
    <mergeCell ref="W218:W219"/>
    <mergeCell ref="X218:X219"/>
    <mergeCell ref="M218:M219"/>
    <mergeCell ref="N218:N219"/>
    <mergeCell ref="O218:O219"/>
    <mergeCell ref="P218:P219"/>
    <mergeCell ref="Q218:Q219"/>
    <mergeCell ref="R218:R219"/>
    <mergeCell ref="G218:G219"/>
    <mergeCell ref="H218:H219"/>
    <mergeCell ref="J224:J226"/>
    <mergeCell ref="AB228:AB229"/>
    <mergeCell ref="K224:K226"/>
    <mergeCell ref="L224:L226"/>
    <mergeCell ref="AE220:AE223"/>
    <mergeCell ref="A224:A226"/>
    <mergeCell ref="B224:B226"/>
    <mergeCell ref="C224:C226"/>
    <mergeCell ref="D224:D226"/>
    <mergeCell ref="E224:E226"/>
    <mergeCell ref="F224:F226"/>
    <mergeCell ref="V220:V223"/>
    <mergeCell ref="W220:W223"/>
    <mergeCell ref="X220:X223"/>
    <mergeCell ref="Y220:Y223"/>
    <mergeCell ref="Z220:Z223"/>
    <mergeCell ref="AA220:AA223"/>
    <mergeCell ref="P220:P223"/>
    <mergeCell ref="Q220:Q223"/>
    <mergeCell ref="R220:R223"/>
    <mergeCell ref="S220:S223"/>
    <mergeCell ref="T220:T223"/>
    <mergeCell ref="U220:U223"/>
    <mergeCell ref="J220:J223"/>
    <mergeCell ref="K220:K223"/>
    <mergeCell ref="L220:L223"/>
    <mergeCell ref="M220:M223"/>
    <mergeCell ref="N220:N223"/>
    <mergeCell ref="O220:O223"/>
    <mergeCell ref="AE224:AE226"/>
    <mergeCell ref="A220:A223"/>
    <mergeCell ref="B220:B223"/>
    <mergeCell ref="AB234:AB235"/>
    <mergeCell ref="AC234:AC235"/>
    <mergeCell ref="A228:A229"/>
    <mergeCell ref="B228:B229"/>
    <mergeCell ref="C228:C229"/>
    <mergeCell ref="D228:D229"/>
    <mergeCell ref="E228:E229"/>
    <mergeCell ref="F228:F229"/>
    <mergeCell ref="G228:G229"/>
    <mergeCell ref="H228:H229"/>
    <mergeCell ref="I228:I229"/>
    <mergeCell ref="Y224:Y226"/>
    <mergeCell ref="Z224:Z226"/>
    <mergeCell ref="AA224:AA226"/>
    <mergeCell ref="AB224:AB226"/>
    <mergeCell ref="AC224:AC226"/>
    <mergeCell ref="AD224:AD226"/>
    <mergeCell ref="S224:S226"/>
    <mergeCell ref="T224:T226"/>
    <mergeCell ref="U224:U226"/>
    <mergeCell ref="V224:V226"/>
    <mergeCell ref="W224:W226"/>
    <mergeCell ref="X224:X226"/>
    <mergeCell ref="M224:M226"/>
    <mergeCell ref="N224:N226"/>
    <mergeCell ref="O224:O226"/>
    <mergeCell ref="P224:P226"/>
    <mergeCell ref="Q224:Q226"/>
    <mergeCell ref="R224:R226"/>
    <mergeCell ref="G224:G226"/>
    <mergeCell ref="H224:H226"/>
    <mergeCell ref="I224:I226"/>
    <mergeCell ref="D234:D235"/>
    <mergeCell ref="E234:E235"/>
    <mergeCell ref="F234:F235"/>
    <mergeCell ref="V228:V229"/>
    <mergeCell ref="W228:W229"/>
    <mergeCell ref="X228:X229"/>
    <mergeCell ref="Y228:Y229"/>
    <mergeCell ref="Z228:Z229"/>
    <mergeCell ref="AA228:AA229"/>
    <mergeCell ref="P228:P229"/>
    <mergeCell ref="Q228:Q229"/>
    <mergeCell ref="R228:R229"/>
    <mergeCell ref="S228:S229"/>
    <mergeCell ref="T228:T229"/>
    <mergeCell ref="U228:U229"/>
    <mergeCell ref="J228:J229"/>
    <mergeCell ref="K228:K229"/>
    <mergeCell ref="L228:L229"/>
    <mergeCell ref="M228:M229"/>
    <mergeCell ref="N228:N229"/>
    <mergeCell ref="O228:O229"/>
    <mergeCell ref="Y234:Y235"/>
    <mergeCell ref="Z234:Z235"/>
    <mergeCell ref="AA234:AA235"/>
    <mergeCell ref="J252:J253"/>
    <mergeCell ref="K252:K253"/>
    <mergeCell ref="A252:A253"/>
    <mergeCell ref="B252:B253"/>
    <mergeCell ref="C252:C253"/>
    <mergeCell ref="D252:D253"/>
    <mergeCell ref="E252:E253"/>
    <mergeCell ref="B236:B237"/>
    <mergeCell ref="C236:C237"/>
    <mergeCell ref="D236:D237"/>
    <mergeCell ref="E236:E237"/>
    <mergeCell ref="S234:S235"/>
    <mergeCell ref="T234:T235"/>
    <mergeCell ref="U234:U235"/>
    <mergeCell ref="V234:V235"/>
    <mergeCell ref="W234:W235"/>
    <mergeCell ref="X234:X235"/>
    <mergeCell ref="M234:M235"/>
    <mergeCell ref="N234:N235"/>
    <mergeCell ref="O234:O235"/>
    <mergeCell ref="P234:P235"/>
    <mergeCell ref="Q234:Q235"/>
    <mergeCell ref="R234:R235"/>
    <mergeCell ref="G234:G235"/>
    <mergeCell ref="H234:H235"/>
    <mergeCell ref="I234:I235"/>
    <mergeCell ref="J234:J235"/>
    <mergeCell ref="K234:K235"/>
    <mergeCell ref="L234:L235"/>
    <mergeCell ref="A234:A235"/>
    <mergeCell ref="B234:B235"/>
    <mergeCell ref="C234:C235"/>
    <mergeCell ref="AD252:AD253"/>
    <mergeCell ref="AE252:AE253"/>
    <mergeCell ref="A254:A258"/>
    <mergeCell ref="B254:B258"/>
    <mergeCell ref="C254:C258"/>
    <mergeCell ref="D254:D258"/>
    <mergeCell ref="E254:E258"/>
    <mergeCell ref="F254:F258"/>
    <mergeCell ref="G254:G258"/>
    <mergeCell ref="H254:H258"/>
    <mergeCell ref="X252:X253"/>
    <mergeCell ref="Y252:Y253"/>
    <mergeCell ref="Z252:Z253"/>
    <mergeCell ref="AA252:AA253"/>
    <mergeCell ref="AB252:AB253"/>
    <mergeCell ref="AC252:AC253"/>
    <mergeCell ref="R252:R253"/>
    <mergeCell ref="S252:S253"/>
    <mergeCell ref="T252:T253"/>
    <mergeCell ref="U252:U253"/>
    <mergeCell ref="V252:V253"/>
    <mergeCell ref="W252:W253"/>
    <mergeCell ref="L252:L253"/>
    <mergeCell ref="M252:M253"/>
    <mergeCell ref="N252:N253"/>
    <mergeCell ref="O252:O253"/>
    <mergeCell ref="P252:P253"/>
    <mergeCell ref="Q252:Q253"/>
    <mergeCell ref="F252:F253"/>
    <mergeCell ref="G252:G253"/>
    <mergeCell ref="H252:H253"/>
    <mergeCell ref="I252:I253"/>
    <mergeCell ref="AA254:AA258"/>
    <mergeCell ref="AB254:AB258"/>
    <mergeCell ref="AC254:AC258"/>
    <mergeCell ref="AD254:AD258"/>
    <mergeCell ref="AE254:AE258"/>
    <mergeCell ref="A259:A262"/>
    <mergeCell ref="B259:B262"/>
    <mergeCell ref="C259:C262"/>
    <mergeCell ref="D259:D262"/>
    <mergeCell ref="E259:E262"/>
    <mergeCell ref="U254:U258"/>
    <mergeCell ref="V254:V258"/>
    <mergeCell ref="W254:W258"/>
    <mergeCell ref="X254:X258"/>
    <mergeCell ref="Y254:Y258"/>
    <mergeCell ref="Z254:Z258"/>
    <mergeCell ref="O254:O258"/>
    <mergeCell ref="P254:P258"/>
    <mergeCell ref="Q254:Q258"/>
    <mergeCell ref="R254:R258"/>
    <mergeCell ref="S254:S258"/>
    <mergeCell ref="T254:T258"/>
    <mergeCell ref="I254:I258"/>
    <mergeCell ref="J254:J258"/>
    <mergeCell ref="K254:K258"/>
    <mergeCell ref="L254:L258"/>
    <mergeCell ref="M254:M258"/>
    <mergeCell ref="N254:N258"/>
    <mergeCell ref="AD259:AD262"/>
    <mergeCell ref="AE259:AE262"/>
    <mergeCell ref="F263:F270"/>
    <mergeCell ref="G263:G270"/>
    <mergeCell ref="H263:H270"/>
    <mergeCell ref="X259:X262"/>
    <mergeCell ref="Y259:Y262"/>
    <mergeCell ref="Z259:Z262"/>
    <mergeCell ref="AA259:AA262"/>
    <mergeCell ref="AB259:AB262"/>
    <mergeCell ref="AC259:AC262"/>
    <mergeCell ref="R259:R262"/>
    <mergeCell ref="S259:S262"/>
    <mergeCell ref="T259:T262"/>
    <mergeCell ref="U259:U262"/>
    <mergeCell ref="V259:V262"/>
    <mergeCell ref="W259:W262"/>
    <mergeCell ref="L259:L262"/>
    <mergeCell ref="M259:M262"/>
    <mergeCell ref="N259:N262"/>
    <mergeCell ref="O259:O262"/>
    <mergeCell ref="P259:P262"/>
    <mergeCell ref="Q259:Q262"/>
    <mergeCell ref="F259:F262"/>
    <mergeCell ref="G259:G262"/>
    <mergeCell ref="H259:H262"/>
    <mergeCell ref="I259:I262"/>
    <mergeCell ref="J259:J262"/>
    <mergeCell ref="K259:K262"/>
    <mergeCell ref="AA263:AA270"/>
    <mergeCell ref="AB263:AB270"/>
    <mergeCell ref="AC263:AC270"/>
    <mergeCell ref="AD263:AD270"/>
    <mergeCell ref="AE263:AE270"/>
    <mergeCell ref="A275:A276"/>
    <mergeCell ref="B275:B276"/>
    <mergeCell ref="C275:C276"/>
    <mergeCell ref="D275:D276"/>
    <mergeCell ref="E275:E276"/>
    <mergeCell ref="U263:U270"/>
    <mergeCell ref="V263:V270"/>
    <mergeCell ref="W263:W270"/>
    <mergeCell ref="X263:X270"/>
    <mergeCell ref="Y263:Y270"/>
    <mergeCell ref="Z263:Z270"/>
    <mergeCell ref="O263:O270"/>
    <mergeCell ref="P263:P270"/>
    <mergeCell ref="Q263:Q270"/>
    <mergeCell ref="R263:R270"/>
    <mergeCell ref="S263:S270"/>
    <mergeCell ref="T263:T270"/>
    <mergeCell ref="I263:I270"/>
    <mergeCell ref="J263:J270"/>
    <mergeCell ref="K263:K270"/>
    <mergeCell ref="L263:L270"/>
    <mergeCell ref="M263:M270"/>
    <mergeCell ref="N263:N270"/>
    <mergeCell ref="AD275:AD276"/>
    <mergeCell ref="AE275:AE276"/>
    <mergeCell ref="A263:A270"/>
    <mergeCell ref="B263:B270"/>
    <mergeCell ref="C263:C270"/>
    <mergeCell ref="D263:D270"/>
    <mergeCell ref="E263:E270"/>
    <mergeCell ref="F279:F280"/>
    <mergeCell ref="G279:G280"/>
    <mergeCell ref="H279:H280"/>
    <mergeCell ref="X275:X276"/>
    <mergeCell ref="Y275:Y276"/>
    <mergeCell ref="Z275:Z276"/>
    <mergeCell ref="AA275:AA276"/>
    <mergeCell ref="AB275:AB276"/>
    <mergeCell ref="AC275:AC276"/>
    <mergeCell ref="R275:R276"/>
    <mergeCell ref="S275:S276"/>
    <mergeCell ref="T275:T276"/>
    <mergeCell ref="U275:U276"/>
    <mergeCell ref="V275:V276"/>
    <mergeCell ref="W275:W276"/>
    <mergeCell ref="L275:L276"/>
    <mergeCell ref="M275:M276"/>
    <mergeCell ref="N275:N276"/>
    <mergeCell ref="O275:O276"/>
    <mergeCell ref="P275:P276"/>
    <mergeCell ref="Q275:Q276"/>
    <mergeCell ref="F275:F276"/>
    <mergeCell ref="G275:G276"/>
    <mergeCell ref="H275:H276"/>
    <mergeCell ref="I275:I276"/>
    <mergeCell ref="J275:J276"/>
    <mergeCell ref="K275:K276"/>
    <mergeCell ref="AA279:AA280"/>
    <mergeCell ref="AB279:AB280"/>
    <mergeCell ref="AC279:AC280"/>
    <mergeCell ref="AD279:AD280"/>
    <mergeCell ref="AE279:AE280"/>
    <mergeCell ref="A281:A282"/>
    <mergeCell ref="B281:B282"/>
    <mergeCell ref="C281:C282"/>
    <mergeCell ref="D281:D282"/>
    <mergeCell ref="E281:E282"/>
    <mergeCell ref="U279:U280"/>
    <mergeCell ref="V279:V280"/>
    <mergeCell ref="W279:W280"/>
    <mergeCell ref="X279:X280"/>
    <mergeCell ref="Y279:Y280"/>
    <mergeCell ref="Z279:Z280"/>
    <mergeCell ref="O279:O280"/>
    <mergeCell ref="P279:P280"/>
    <mergeCell ref="Q279:Q280"/>
    <mergeCell ref="R279:R280"/>
    <mergeCell ref="S279:S280"/>
    <mergeCell ref="T279:T280"/>
    <mergeCell ref="I279:I280"/>
    <mergeCell ref="J279:J280"/>
    <mergeCell ref="K279:K280"/>
    <mergeCell ref="L279:L280"/>
    <mergeCell ref="M279:M280"/>
    <mergeCell ref="N279:N280"/>
    <mergeCell ref="AD281:AD282"/>
    <mergeCell ref="AE281:AE282"/>
    <mergeCell ref="A279:A280"/>
    <mergeCell ref="B279:B280"/>
    <mergeCell ref="C279:C280"/>
    <mergeCell ref="D279:D280"/>
    <mergeCell ref="E279:E280"/>
    <mergeCell ref="F283:F284"/>
    <mergeCell ref="G283:G284"/>
    <mergeCell ref="H283:H284"/>
    <mergeCell ref="X281:X282"/>
    <mergeCell ref="Y281:Y282"/>
    <mergeCell ref="Z281:Z282"/>
    <mergeCell ref="AA281:AA282"/>
    <mergeCell ref="AB281:AB282"/>
    <mergeCell ref="AC281:AC282"/>
    <mergeCell ref="R281:R282"/>
    <mergeCell ref="S281:S282"/>
    <mergeCell ref="T281:T282"/>
    <mergeCell ref="U281:U282"/>
    <mergeCell ref="V281:V282"/>
    <mergeCell ref="W281:W282"/>
    <mergeCell ref="L281:L282"/>
    <mergeCell ref="M281:M282"/>
    <mergeCell ref="N281:N282"/>
    <mergeCell ref="O281:O282"/>
    <mergeCell ref="P281:P282"/>
    <mergeCell ref="Q281:Q282"/>
    <mergeCell ref="F281:F282"/>
    <mergeCell ref="G281:G282"/>
    <mergeCell ref="H281:H282"/>
    <mergeCell ref="I281:I282"/>
    <mergeCell ref="J281:J282"/>
    <mergeCell ref="K281:K282"/>
    <mergeCell ref="AA283:AA284"/>
    <mergeCell ref="AB283:AB284"/>
    <mergeCell ref="AC283:AC284"/>
    <mergeCell ref="AD283:AD284"/>
    <mergeCell ref="AE283:AE284"/>
    <mergeCell ref="A285:A286"/>
    <mergeCell ref="B285:B286"/>
    <mergeCell ref="C285:C286"/>
    <mergeCell ref="D285:D286"/>
    <mergeCell ref="E285:E286"/>
    <mergeCell ref="U283:U284"/>
    <mergeCell ref="V283:V284"/>
    <mergeCell ref="W283:W284"/>
    <mergeCell ref="X283:X284"/>
    <mergeCell ref="Y283:Y284"/>
    <mergeCell ref="Z283:Z284"/>
    <mergeCell ref="O283:O284"/>
    <mergeCell ref="P283:P284"/>
    <mergeCell ref="Q283:Q284"/>
    <mergeCell ref="R283:R284"/>
    <mergeCell ref="S283:S284"/>
    <mergeCell ref="T283:T284"/>
    <mergeCell ref="I283:I284"/>
    <mergeCell ref="J283:J284"/>
    <mergeCell ref="K283:K284"/>
    <mergeCell ref="L283:L284"/>
    <mergeCell ref="M283:M284"/>
    <mergeCell ref="N283:N284"/>
    <mergeCell ref="AD285:AD286"/>
    <mergeCell ref="AE285:AE286"/>
    <mergeCell ref="A283:A284"/>
    <mergeCell ref="B283:B284"/>
    <mergeCell ref="C283:C284"/>
    <mergeCell ref="D283:D284"/>
    <mergeCell ref="E283:E284"/>
    <mergeCell ref="F287:F288"/>
    <mergeCell ref="G287:G288"/>
    <mergeCell ref="H287:H288"/>
    <mergeCell ref="X285:X286"/>
    <mergeCell ref="Y285:Y286"/>
    <mergeCell ref="Z285:Z286"/>
    <mergeCell ref="AA285:AA286"/>
    <mergeCell ref="AB285:AB286"/>
    <mergeCell ref="AC285:AC286"/>
    <mergeCell ref="R285:R286"/>
    <mergeCell ref="S285:S286"/>
    <mergeCell ref="T285:T286"/>
    <mergeCell ref="U285:U286"/>
    <mergeCell ref="V285:V286"/>
    <mergeCell ref="W285:W286"/>
    <mergeCell ref="L285:L286"/>
    <mergeCell ref="M285:M286"/>
    <mergeCell ref="N285:N286"/>
    <mergeCell ref="O285:O286"/>
    <mergeCell ref="P285:P286"/>
    <mergeCell ref="Q285:Q286"/>
    <mergeCell ref="F285:F286"/>
    <mergeCell ref="G285:G286"/>
    <mergeCell ref="H285:H286"/>
    <mergeCell ref="I285:I286"/>
    <mergeCell ref="J285:J286"/>
    <mergeCell ref="K285:K286"/>
    <mergeCell ref="AA287:AA288"/>
    <mergeCell ref="AB287:AB288"/>
    <mergeCell ref="AC287:AC288"/>
    <mergeCell ref="AD287:AD288"/>
    <mergeCell ref="AE287:AE288"/>
    <mergeCell ref="A289:A290"/>
    <mergeCell ref="B289:B290"/>
    <mergeCell ref="C289:C290"/>
    <mergeCell ref="D289:D290"/>
    <mergeCell ref="E289:E290"/>
    <mergeCell ref="U287:U288"/>
    <mergeCell ref="V287:V288"/>
    <mergeCell ref="W287:W288"/>
    <mergeCell ref="X287:X288"/>
    <mergeCell ref="Y287:Y288"/>
    <mergeCell ref="Z287:Z288"/>
    <mergeCell ref="O287:O288"/>
    <mergeCell ref="P287:P288"/>
    <mergeCell ref="Q287:Q288"/>
    <mergeCell ref="R287:R288"/>
    <mergeCell ref="S287:S288"/>
    <mergeCell ref="T287:T288"/>
    <mergeCell ref="I287:I288"/>
    <mergeCell ref="J287:J288"/>
    <mergeCell ref="K287:K288"/>
    <mergeCell ref="L287:L288"/>
    <mergeCell ref="M287:M288"/>
    <mergeCell ref="N287:N288"/>
    <mergeCell ref="AD289:AD290"/>
    <mergeCell ref="AE289:AE290"/>
    <mergeCell ref="A287:A288"/>
    <mergeCell ref="B287:B288"/>
    <mergeCell ref="C287:C288"/>
    <mergeCell ref="D287:D288"/>
    <mergeCell ref="E287:E288"/>
    <mergeCell ref="F291:F292"/>
    <mergeCell ref="G291:G292"/>
    <mergeCell ref="H291:H292"/>
    <mergeCell ref="X289:X290"/>
    <mergeCell ref="Y289:Y290"/>
    <mergeCell ref="Z289:Z290"/>
    <mergeCell ref="AA289:AA290"/>
    <mergeCell ref="AB289:AB290"/>
    <mergeCell ref="AC289:AC290"/>
    <mergeCell ref="R289:R290"/>
    <mergeCell ref="S289:S290"/>
    <mergeCell ref="T289:T290"/>
    <mergeCell ref="U289:U290"/>
    <mergeCell ref="V289:V290"/>
    <mergeCell ref="W289:W290"/>
    <mergeCell ref="L289:L290"/>
    <mergeCell ref="M289:M290"/>
    <mergeCell ref="N289:N290"/>
    <mergeCell ref="O289:O290"/>
    <mergeCell ref="P289:P290"/>
    <mergeCell ref="Q289:Q290"/>
    <mergeCell ref="F289:F290"/>
    <mergeCell ref="G289:G290"/>
    <mergeCell ref="H289:H290"/>
    <mergeCell ref="I289:I290"/>
    <mergeCell ref="J289:J290"/>
    <mergeCell ref="K289:K290"/>
    <mergeCell ref="AA291:AA292"/>
    <mergeCell ref="AB291:AB292"/>
    <mergeCell ref="AC291:AC292"/>
    <mergeCell ref="AD291:AD292"/>
    <mergeCell ref="AE291:AE292"/>
    <mergeCell ref="A293:A294"/>
    <mergeCell ref="B293:B294"/>
    <mergeCell ref="C293:C294"/>
    <mergeCell ref="D293:D294"/>
    <mergeCell ref="E293:E294"/>
    <mergeCell ref="U291:U292"/>
    <mergeCell ref="V291:V292"/>
    <mergeCell ref="W291:W292"/>
    <mergeCell ref="X291:X292"/>
    <mergeCell ref="Y291:Y292"/>
    <mergeCell ref="Z291:Z292"/>
    <mergeCell ref="O291:O292"/>
    <mergeCell ref="P291:P292"/>
    <mergeCell ref="Q291:Q292"/>
    <mergeCell ref="R291:R292"/>
    <mergeCell ref="S291:S292"/>
    <mergeCell ref="T291:T292"/>
    <mergeCell ref="I291:I292"/>
    <mergeCell ref="J291:J292"/>
    <mergeCell ref="K291:K292"/>
    <mergeCell ref="L291:L292"/>
    <mergeCell ref="M291:M292"/>
    <mergeCell ref="N291:N292"/>
    <mergeCell ref="AD293:AD294"/>
    <mergeCell ref="AE293:AE294"/>
    <mergeCell ref="A291:A292"/>
    <mergeCell ref="B291:B292"/>
    <mergeCell ref="C291:C292"/>
    <mergeCell ref="D291:D292"/>
    <mergeCell ref="E291:E292"/>
    <mergeCell ref="F303:F304"/>
    <mergeCell ref="G303:G304"/>
    <mergeCell ref="H303:H304"/>
    <mergeCell ref="X293:X294"/>
    <mergeCell ref="Y293:Y294"/>
    <mergeCell ref="Z293:Z294"/>
    <mergeCell ref="AA293:AA294"/>
    <mergeCell ref="AB293:AB294"/>
    <mergeCell ref="AC293:AC294"/>
    <mergeCell ref="R293:R294"/>
    <mergeCell ref="S293:S294"/>
    <mergeCell ref="T293:T294"/>
    <mergeCell ref="U293:U294"/>
    <mergeCell ref="V293:V294"/>
    <mergeCell ref="W293:W294"/>
    <mergeCell ref="L293:L294"/>
    <mergeCell ref="M293:M294"/>
    <mergeCell ref="N293:N294"/>
    <mergeCell ref="O293:O294"/>
    <mergeCell ref="P293:P294"/>
    <mergeCell ref="Q293:Q294"/>
    <mergeCell ref="F293:F294"/>
    <mergeCell ref="G293:G294"/>
    <mergeCell ref="H293:H294"/>
    <mergeCell ref="I293:I294"/>
    <mergeCell ref="J293:J294"/>
    <mergeCell ref="K293:K294"/>
    <mergeCell ref="AA303:AA304"/>
    <mergeCell ref="AB303:AB304"/>
    <mergeCell ref="AC303:AC304"/>
    <mergeCell ref="U301:U302"/>
    <mergeCell ref="Q301:Q302"/>
    <mergeCell ref="AD303:AD304"/>
    <mergeCell ref="AE303:AE304"/>
    <mergeCell ref="A305:A310"/>
    <mergeCell ref="B305:B310"/>
    <mergeCell ref="C305:C310"/>
    <mergeCell ref="D305:D310"/>
    <mergeCell ref="E305:E310"/>
    <mergeCell ref="U303:U304"/>
    <mergeCell ref="V303:V304"/>
    <mergeCell ref="W303:W304"/>
    <mergeCell ref="X303:X304"/>
    <mergeCell ref="Y303:Y304"/>
    <mergeCell ref="Z303:Z304"/>
    <mergeCell ref="O303:O304"/>
    <mergeCell ref="P303:P304"/>
    <mergeCell ref="Q303:Q304"/>
    <mergeCell ref="R303:R304"/>
    <mergeCell ref="S303:S304"/>
    <mergeCell ref="T303:T304"/>
    <mergeCell ref="I303:I304"/>
    <mergeCell ref="J303:J304"/>
    <mergeCell ref="K303:K304"/>
    <mergeCell ref="L303:L304"/>
    <mergeCell ref="M303:M304"/>
    <mergeCell ref="N303:N304"/>
    <mergeCell ref="AD305:AD310"/>
    <mergeCell ref="AE305:AE310"/>
    <mergeCell ref="A303:A304"/>
    <mergeCell ref="B303:B304"/>
    <mergeCell ref="C303:C304"/>
    <mergeCell ref="D303:D304"/>
    <mergeCell ref="E303:E304"/>
    <mergeCell ref="X305:X310"/>
    <mergeCell ref="Y305:Y310"/>
    <mergeCell ref="Z305:Z310"/>
    <mergeCell ref="AA305:AA310"/>
    <mergeCell ref="AB305:AB310"/>
    <mergeCell ref="AC305:AC310"/>
    <mergeCell ref="R305:R310"/>
    <mergeCell ref="S305:S310"/>
    <mergeCell ref="T305:T310"/>
    <mergeCell ref="U305:U310"/>
    <mergeCell ref="V305:V310"/>
    <mergeCell ref="W305:W310"/>
    <mergeCell ref="L305:L310"/>
    <mergeCell ref="M305:M310"/>
    <mergeCell ref="N305:N310"/>
    <mergeCell ref="O305:O310"/>
    <mergeCell ref="P305:P310"/>
    <mergeCell ref="Q305:Q310"/>
    <mergeCell ref="F305:F310"/>
    <mergeCell ref="G305:G310"/>
    <mergeCell ref="H305:H310"/>
    <mergeCell ref="I305:I310"/>
    <mergeCell ref="J305:J310"/>
    <mergeCell ref="K305:K310"/>
    <mergeCell ref="A312:A313"/>
    <mergeCell ref="B312:B313"/>
    <mergeCell ref="C312:C313"/>
    <mergeCell ref="D312:D313"/>
    <mergeCell ref="E312:E313"/>
    <mergeCell ref="AD312:AD313"/>
    <mergeCell ref="AE312:AE313"/>
    <mergeCell ref="F314:F316"/>
    <mergeCell ref="G314:G316"/>
    <mergeCell ref="H314:H316"/>
    <mergeCell ref="X312:X313"/>
    <mergeCell ref="Y312:Y313"/>
    <mergeCell ref="Z312:Z313"/>
    <mergeCell ref="AA312:AA313"/>
    <mergeCell ref="AB312:AB313"/>
    <mergeCell ref="AC312:AC313"/>
    <mergeCell ref="R312:R313"/>
    <mergeCell ref="S312:S313"/>
    <mergeCell ref="T312:T313"/>
    <mergeCell ref="U312:U313"/>
    <mergeCell ref="V312:V313"/>
    <mergeCell ref="W312:W313"/>
    <mergeCell ref="L312:L313"/>
    <mergeCell ref="M312:M313"/>
    <mergeCell ref="N312:N313"/>
    <mergeCell ref="O312:O313"/>
    <mergeCell ref="P312:P313"/>
    <mergeCell ref="Q312:Q313"/>
    <mergeCell ref="F312:F313"/>
    <mergeCell ref="G312:G313"/>
    <mergeCell ref="H312:H313"/>
    <mergeCell ref="I312:I313"/>
    <mergeCell ref="J312:J313"/>
    <mergeCell ref="K312:K313"/>
    <mergeCell ref="AA314:AA316"/>
    <mergeCell ref="AB314:AB316"/>
    <mergeCell ref="AC314:AC316"/>
    <mergeCell ref="AD314:AD316"/>
    <mergeCell ref="AE314:AE316"/>
    <mergeCell ref="U314:U316"/>
    <mergeCell ref="V314:V316"/>
    <mergeCell ref="W314:W316"/>
    <mergeCell ref="X314:X316"/>
    <mergeCell ref="Y314:Y316"/>
    <mergeCell ref="Z314:Z316"/>
    <mergeCell ref="O314:O316"/>
    <mergeCell ref="P314:P316"/>
    <mergeCell ref="Q314:Q316"/>
    <mergeCell ref="R314:R316"/>
    <mergeCell ref="S314:S316"/>
    <mergeCell ref="T314:T316"/>
    <mergeCell ref="I314:I316"/>
    <mergeCell ref="J314:J316"/>
    <mergeCell ref="K314:K316"/>
    <mergeCell ref="L314:L316"/>
    <mergeCell ref="M314:M316"/>
    <mergeCell ref="N314:N316"/>
    <mergeCell ref="A314:A316"/>
    <mergeCell ref="B314:B316"/>
    <mergeCell ref="C314:C316"/>
    <mergeCell ref="D314:D316"/>
    <mergeCell ref="E314:E316"/>
    <mergeCell ref="F318:F320"/>
    <mergeCell ref="G318:G320"/>
    <mergeCell ref="H318:H320"/>
    <mergeCell ref="AA318:AA320"/>
    <mergeCell ref="AB318:AB320"/>
    <mergeCell ref="AC318:AC320"/>
    <mergeCell ref="AD318:AD320"/>
    <mergeCell ref="AE318:AE320"/>
    <mergeCell ref="A324:A325"/>
    <mergeCell ref="B324:B325"/>
    <mergeCell ref="C324:C325"/>
    <mergeCell ref="D324:D325"/>
    <mergeCell ref="E324:E325"/>
    <mergeCell ref="U318:U320"/>
    <mergeCell ref="V318:V320"/>
    <mergeCell ref="W318:W320"/>
    <mergeCell ref="X318:X320"/>
    <mergeCell ref="Y318:Y320"/>
    <mergeCell ref="Z318:Z320"/>
    <mergeCell ref="O318:O320"/>
    <mergeCell ref="P318:P320"/>
    <mergeCell ref="Q318:Q320"/>
    <mergeCell ref="R318:R320"/>
    <mergeCell ref="S318:S320"/>
    <mergeCell ref="T318:T320"/>
    <mergeCell ref="I318:I320"/>
    <mergeCell ref="J318:J320"/>
    <mergeCell ref="K318:K320"/>
    <mergeCell ref="L318:L320"/>
    <mergeCell ref="M318:M320"/>
    <mergeCell ref="N318:N320"/>
    <mergeCell ref="AD324:AD325"/>
    <mergeCell ref="AE324:AE325"/>
    <mergeCell ref="A318:A320"/>
    <mergeCell ref="B318:B320"/>
    <mergeCell ref="C318:C320"/>
    <mergeCell ref="D318:D320"/>
    <mergeCell ref="E318:E320"/>
    <mergeCell ref="F326:F327"/>
    <mergeCell ref="G326:G327"/>
    <mergeCell ref="H326:H327"/>
    <mergeCell ref="X324:X325"/>
    <mergeCell ref="Y324:Y325"/>
    <mergeCell ref="Z324:Z325"/>
    <mergeCell ref="AA324:AA325"/>
    <mergeCell ref="AB324:AB325"/>
    <mergeCell ref="AC324:AC325"/>
    <mergeCell ref="R324:R325"/>
    <mergeCell ref="S324:S325"/>
    <mergeCell ref="T324:T325"/>
    <mergeCell ref="U324:U325"/>
    <mergeCell ref="V324:V325"/>
    <mergeCell ref="W324:W325"/>
    <mergeCell ref="L324:L325"/>
    <mergeCell ref="M324:M325"/>
    <mergeCell ref="N324:N325"/>
    <mergeCell ref="O324:O325"/>
    <mergeCell ref="P324:P325"/>
    <mergeCell ref="Q324:Q325"/>
    <mergeCell ref="F324:F325"/>
    <mergeCell ref="G324:G325"/>
    <mergeCell ref="H324:H325"/>
    <mergeCell ref="I324:I325"/>
    <mergeCell ref="J324:J325"/>
    <mergeCell ref="K324:K325"/>
    <mergeCell ref="AA326:AA327"/>
    <mergeCell ref="AB326:AB327"/>
    <mergeCell ref="AC326:AC327"/>
    <mergeCell ref="AD326:AD327"/>
    <mergeCell ref="AE326:AE327"/>
    <mergeCell ref="A328:A329"/>
    <mergeCell ref="B328:B329"/>
    <mergeCell ref="C328:C329"/>
    <mergeCell ref="D328:D329"/>
    <mergeCell ref="E328:E329"/>
    <mergeCell ref="U326:U327"/>
    <mergeCell ref="V326:V327"/>
    <mergeCell ref="W326:W327"/>
    <mergeCell ref="X326:X327"/>
    <mergeCell ref="Y326:Y327"/>
    <mergeCell ref="Z326:Z327"/>
    <mergeCell ref="O326:O327"/>
    <mergeCell ref="P326:P327"/>
    <mergeCell ref="Q326:Q327"/>
    <mergeCell ref="R326:R327"/>
    <mergeCell ref="S326:S327"/>
    <mergeCell ref="T326:T327"/>
    <mergeCell ref="I326:I327"/>
    <mergeCell ref="J326:J327"/>
    <mergeCell ref="K326:K327"/>
    <mergeCell ref="L326:L327"/>
    <mergeCell ref="M326:M327"/>
    <mergeCell ref="N326:N327"/>
    <mergeCell ref="AD328:AD329"/>
    <mergeCell ref="AE328:AE329"/>
    <mergeCell ref="A326:A327"/>
    <mergeCell ref="B326:B327"/>
    <mergeCell ref="C326:C327"/>
    <mergeCell ref="D326:D327"/>
    <mergeCell ref="E326:E327"/>
    <mergeCell ref="A330:A332"/>
    <mergeCell ref="B330:B332"/>
    <mergeCell ref="C330:C332"/>
    <mergeCell ref="D330:D332"/>
    <mergeCell ref="E330:E332"/>
    <mergeCell ref="F330:F332"/>
    <mergeCell ref="G330:G332"/>
    <mergeCell ref="H330:H332"/>
    <mergeCell ref="X328:X329"/>
    <mergeCell ref="Y328:Y329"/>
    <mergeCell ref="Z328:Z329"/>
    <mergeCell ref="AA328:AA329"/>
    <mergeCell ref="AB328:AB329"/>
    <mergeCell ref="AC328:AC329"/>
    <mergeCell ref="R328:R329"/>
    <mergeCell ref="S328:S329"/>
    <mergeCell ref="T328:T329"/>
    <mergeCell ref="U328:U329"/>
    <mergeCell ref="V328:V329"/>
    <mergeCell ref="W328:W329"/>
    <mergeCell ref="L328:L329"/>
    <mergeCell ref="M328:M329"/>
    <mergeCell ref="N328:N329"/>
    <mergeCell ref="O328:O329"/>
    <mergeCell ref="P328:P329"/>
    <mergeCell ref="Q328:Q329"/>
    <mergeCell ref="F328:F329"/>
    <mergeCell ref="G328:G329"/>
    <mergeCell ref="H328:H329"/>
    <mergeCell ref="I328:I329"/>
    <mergeCell ref="J328:J329"/>
    <mergeCell ref="K328:K329"/>
    <mergeCell ref="J341:J342"/>
    <mergeCell ref="K341:K342"/>
    <mergeCell ref="AA330:AA332"/>
    <mergeCell ref="AB330:AB332"/>
    <mergeCell ref="AC330:AC332"/>
    <mergeCell ref="AD330:AD332"/>
    <mergeCell ref="AE330:AE332"/>
    <mergeCell ref="A341:A342"/>
    <mergeCell ref="B341:B342"/>
    <mergeCell ref="C341:C342"/>
    <mergeCell ref="D341:D342"/>
    <mergeCell ref="E341:E342"/>
    <mergeCell ref="U330:U332"/>
    <mergeCell ref="V330:V332"/>
    <mergeCell ref="W330:W332"/>
    <mergeCell ref="X330:X332"/>
    <mergeCell ref="Y330:Y332"/>
    <mergeCell ref="Z330:Z332"/>
    <mergeCell ref="O330:O332"/>
    <mergeCell ref="P330:P332"/>
    <mergeCell ref="Q330:Q332"/>
    <mergeCell ref="R330:R332"/>
    <mergeCell ref="S330:S332"/>
    <mergeCell ref="T330:T332"/>
    <mergeCell ref="I330:I332"/>
    <mergeCell ref="J330:J332"/>
    <mergeCell ref="K330:K332"/>
    <mergeCell ref="L330:L332"/>
    <mergeCell ref="M330:M332"/>
    <mergeCell ref="N330:N332"/>
    <mergeCell ref="AD341:AD342"/>
    <mergeCell ref="AE341:AE342"/>
    <mergeCell ref="X341:X342"/>
    <mergeCell ref="Y341:Y342"/>
    <mergeCell ref="Z341:Z342"/>
    <mergeCell ref="AA341:AA342"/>
    <mergeCell ref="AB341:AB342"/>
    <mergeCell ref="AC341:AC342"/>
    <mergeCell ref="R341:R342"/>
    <mergeCell ref="S341:S342"/>
    <mergeCell ref="T341:T342"/>
    <mergeCell ref="U341:U342"/>
    <mergeCell ref="V341:V342"/>
    <mergeCell ref="W341:W342"/>
    <mergeCell ref="L341:L342"/>
    <mergeCell ref="M341:M342"/>
    <mergeCell ref="N341:N342"/>
    <mergeCell ref="O341:O342"/>
    <mergeCell ref="P341:P342"/>
    <mergeCell ref="A348:A351"/>
    <mergeCell ref="B348:B351"/>
    <mergeCell ref="C348:C351"/>
    <mergeCell ref="D348:D351"/>
    <mergeCell ref="E348:E351"/>
    <mergeCell ref="J348:J351"/>
    <mergeCell ref="K348:K351"/>
    <mergeCell ref="Q341:Q342"/>
    <mergeCell ref="F341:F342"/>
    <mergeCell ref="G341:G342"/>
    <mergeCell ref="H341:H342"/>
    <mergeCell ref="I341:I342"/>
    <mergeCell ref="AD348:AD351"/>
    <mergeCell ref="AE348:AE351"/>
    <mergeCell ref="F352:F354"/>
    <mergeCell ref="G352:G354"/>
    <mergeCell ref="H352:H354"/>
    <mergeCell ref="X348:X351"/>
    <mergeCell ref="Y348:Y351"/>
    <mergeCell ref="Z348:Z351"/>
    <mergeCell ref="AA348:AA351"/>
    <mergeCell ref="AB348:AB351"/>
    <mergeCell ref="AC348:AC351"/>
    <mergeCell ref="R348:R351"/>
    <mergeCell ref="S348:S351"/>
    <mergeCell ref="T348:T351"/>
    <mergeCell ref="U348:U351"/>
    <mergeCell ref="V348:V351"/>
    <mergeCell ref="W348:W351"/>
    <mergeCell ref="L348:L351"/>
    <mergeCell ref="M348:M351"/>
    <mergeCell ref="N348:N351"/>
    <mergeCell ref="AD352:AD354"/>
    <mergeCell ref="AE352:AE354"/>
    <mergeCell ref="A355:A356"/>
    <mergeCell ref="B355:B356"/>
    <mergeCell ref="C355:C356"/>
    <mergeCell ref="D355:D356"/>
    <mergeCell ref="E355:E356"/>
    <mergeCell ref="U352:U354"/>
    <mergeCell ref="V352:V354"/>
    <mergeCell ref="W352:W354"/>
    <mergeCell ref="X352:X354"/>
    <mergeCell ref="Y352:Y354"/>
    <mergeCell ref="Z352:Z354"/>
    <mergeCell ref="O352:O354"/>
    <mergeCell ref="P352:P354"/>
    <mergeCell ref="Q352:Q354"/>
    <mergeCell ref="R352:R354"/>
    <mergeCell ref="S352:S354"/>
    <mergeCell ref="T352:T354"/>
    <mergeCell ref="I352:I354"/>
    <mergeCell ref="J352:J354"/>
    <mergeCell ref="K352:K354"/>
    <mergeCell ref="T355:T356"/>
    <mergeCell ref="U355:U356"/>
    <mergeCell ref="V355:V356"/>
    <mergeCell ref="W355:W356"/>
    <mergeCell ref="L355:L356"/>
    <mergeCell ref="M355:M356"/>
    <mergeCell ref="N355:N356"/>
    <mergeCell ref="AD355:AD356"/>
    <mergeCell ref="AE355:AE356"/>
    <mergeCell ref="A352:A354"/>
    <mergeCell ref="O348:O351"/>
    <mergeCell ref="P348:P351"/>
    <mergeCell ref="Q348:Q351"/>
    <mergeCell ref="F348:F351"/>
    <mergeCell ref="G348:G351"/>
    <mergeCell ref="H348:H351"/>
    <mergeCell ref="I348:I351"/>
    <mergeCell ref="AA352:AA354"/>
    <mergeCell ref="AB352:AB354"/>
    <mergeCell ref="AC352:AC354"/>
    <mergeCell ref="X358:X359"/>
    <mergeCell ref="Y358:Y359"/>
    <mergeCell ref="Z358:Z359"/>
    <mergeCell ref="AA358:AA359"/>
    <mergeCell ref="AB358:AB359"/>
    <mergeCell ref="AA360:AA362"/>
    <mergeCell ref="AB360:AB362"/>
    <mergeCell ref="L352:L354"/>
    <mergeCell ref="M352:M354"/>
    <mergeCell ref="N352:N354"/>
    <mergeCell ref="P355:P356"/>
    <mergeCell ref="Q355:Q356"/>
    <mergeCell ref="F355:F356"/>
    <mergeCell ref="G355:G356"/>
    <mergeCell ref="H355:H356"/>
    <mergeCell ref="I355:I356"/>
    <mergeCell ref="J355:J356"/>
    <mergeCell ref="K355:K356"/>
    <mergeCell ref="AC358:AC359"/>
    <mergeCell ref="R358:R359"/>
    <mergeCell ref="S358:S359"/>
    <mergeCell ref="T358:T359"/>
    <mergeCell ref="B352:B354"/>
    <mergeCell ref="C352:C354"/>
    <mergeCell ref="D352:D354"/>
    <mergeCell ref="E352:E354"/>
    <mergeCell ref="A358:A359"/>
    <mergeCell ref="B358:B359"/>
    <mergeCell ref="C358:C359"/>
    <mergeCell ref="D358:D359"/>
    <mergeCell ref="E358:E359"/>
    <mergeCell ref="AD358:AD359"/>
    <mergeCell ref="AE358:AE359"/>
    <mergeCell ref="X355:X356"/>
    <mergeCell ref="Y355:Y356"/>
    <mergeCell ref="Z355:Z356"/>
    <mergeCell ref="AA355:AA356"/>
    <mergeCell ref="AB355:AB356"/>
    <mergeCell ref="AC355:AC356"/>
    <mergeCell ref="R355:R356"/>
    <mergeCell ref="S355:S356"/>
    <mergeCell ref="L358:L359"/>
    <mergeCell ref="M358:M359"/>
    <mergeCell ref="N358:N359"/>
    <mergeCell ref="O358:O359"/>
    <mergeCell ref="P358:P359"/>
    <mergeCell ref="Q358:Q359"/>
    <mergeCell ref="F358:F359"/>
    <mergeCell ref="G358:G359"/>
    <mergeCell ref="H358:H359"/>
    <mergeCell ref="I358:I359"/>
    <mergeCell ref="J358:J359"/>
    <mergeCell ref="K358:K359"/>
    <mergeCell ref="O355:O356"/>
    <mergeCell ref="AE363:AE364"/>
    <mergeCell ref="A363:A364"/>
    <mergeCell ref="B363:B364"/>
    <mergeCell ref="C363:C364"/>
    <mergeCell ref="D363:D364"/>
    <mergeCell ref="E363:E364"/>
    <mergeCell ref="U360:U362"/>
    <mergeCell ref="V360:V362"/>
    <mergeCell ref="W360:W362"/>
    <mergeCell ref="X360:X362"/>
    <mergeCell ref="Y360:Y362"/>
    <mergeCell ref="Z360:Z362"/>
    <mergeCell ref="O360:O362"/>
    <mergeCell ref="P360:P362"/>
    <mergeCell ref="Q360:Q362"/>
    <mergeCell ref="R360:R362"/>
    <mergeCell ref="S360:S362"/>
    <mergeCell ref="T360:T362"/>
    <mergeCell ref="I360:I362"/>
    <mergeCell ref="J360:J362"/>
    <mergeCell ref="K360:K362"/>
    <mergeCell ref="L360:L362"/>
    <mergeCell ref="M360:M362"/>
    <mergeCell ref="N360:N362"/>
    <mergeCell ref="A360:A362"/>
    <mergeCell ref="B360:B362"/>
    <mergeCell ref="C360:C362"/>
    <mergeCell ref="D360:D362"/>
    <mergeCell ref="F360:F362"/>
    <mergeCell ref="G360:G362"/>
    <mergeCell ref="H360:H362"/>
    <mergeCell ref="E360:E362"/>
    <mergeCell ref="AB382:AB385"/>
    <mergeCell ref="AC382:AC385"/>
    <mergeCell ref="A378:A381"/>
    <mergeCell ref="B378:B381"/>
    <mergeCell ref="C378:C381"/>
    <mergeCell ref="D378:D381"/>
    <mergeCell ref="E378:E381"/>
    <mergeCell ref="AD378:AD381"/>
    <mergeCell ref="AE378:AE381"/>
    <mergeCell ref="X363:X364"/>
    <mergeCell ref="Y363:Y364"/>
    <mergeCell ref="Z363:Z364"/>
    <mergeCell ref="AA363:AA364"/>
    <mergeCell ref="AB363:AB364"/>
    <mergeCell ref="AC363:AC364"/>
    <mergeCell ref="R363:R364"/>
    <mergeCell ref="S363:S364"/>
    <mergeCell ref="T363:T364"/>
    <mergeCell ref="U363:U364"/>
    <mergeCell ref="V363:V364"/>
    <mergeCell ref="W363:W364"/>
    <mergeCell ref="L363:L364"/>
    <mergeCell ref="M363:M364"/>
    <mergeCell ref="N363:N364"/>
    <mergeCell ref="O363:O364"/>
    <mergeCell ref="P363:P364"/>
    <mergeCell ref="Q363:Q364"/>
    <mergeCell ref="F363:F364"/>
    <mergeCell ref="G363:G364"/>
    <mergeCell ref="H363:H364"/>
    <mergeCell ref="I363:I364"/>
    <mergeCell ref="J363:J364"/>
    <mergeCell ref="B382:B385"/>
    <mergeCell ref="C382:C385"/>
    <mergeCell ref="D382:D385"/>
    <mergeCell ref="E382:E385"/>
    <mergeCell ref="F382:F385"/>
    <mergeCell ref="G382:G385"/>
    <mergeCell ref="H382:H385"/>
    <mergeCell ref="X378:X381"/>
    <mergeCell ref="Y378:Y381"/>
    <mergeCell ref="Z378:Z381"/>
    <mergeCell ref="AA378:AA381"/>
    <mergeCell ref="AB378:AB381"/>
    <mergeCell ref="AC378:AC381"/>
    <mergeCell ref="R378:R381"/>
    <mergeCell ref="S378:S381"/>
    <mergeCell ref="T378:T381"/>
    <mergeCell ref="U378:U381"/>
    <mergeCell ref="V378:V381"/>
    <mergeCell ref="W378:W381"/>
    <mergeCell ref="L378:L381"/>
    <mergeCell ref="M378:M381"/>
    <mergeCell ref="N378:N381"/>
    <mergeCell ref="O378:O381"/>
    <mergeCell ref="P378:P381"/>
    <mergeCell ref="Q378:Q381"/>
    <mergeCell ref="F378:F381"/>
    <mergeCell ref="G378:G381"/>
    <mergeCell ref="H378:H381"/>
    <mergeCell ref="I378:I381"/>
    <mergeCell ref="J378:J381"/>
    <mergeCell ref="K378:K381"/>
    <mergeCell ref="AA382:AA385"/>
    <mergeCell ref="K386:K389"/>
    <mergeCell ref="AA391:AA393"/>
    <mergeCell ref="AB391:AB393"/>
    <mergeCell ref="AC391:AC393"/>
    <mergeCell ref="AD382:AD385"/>
    <mergeCell ref="AE382:AE385"/>
    <mergeCell ref="A386:A389"/>
    <mergeCell ref="B386:B389"/>
    <mergeCell ref="C386:C389"/>
    <mergeCell ref="D386:D389"/>
    <mergeCell ref="E386:E389"/>
    <mergeCell ref="U382:U385"/>
    <mergeCell ref="V382:V385"/>
    <mergeCell ref="W382:W385"/>
    <mergeCell ref="X382:X385"/>
    <mergeCell ref="Y382:Y385"/>
    <mergeCell ref="Z382:Z385"/>
    <mergeCell ref="O382:O385"/>
    <mergeCell ref="P382:P385"/>
    <mergeCell ref="Q382:Q385"/>
    <mergeCell ref="R382:R385"/>
    <mergeCell ref="S382:S385"/>
    <mergeCell ref="T382:T385"/>
    <mergeCell ref="I382:I385"/>
    <mergeCell ref="J382:J385"/>
    <mergeCell ref="K382:K385"/>
    <mergeCell ref="L382:L385"/>
    <mergeCell ref="M382:M385"/>
    <mergeCell ref="N382:N385"/>
    <mergeCell ref="AD386:AD389"/>
    <mergeCell ref="AE386:AE389"/>
    <mergeCell ref="A382:A385"/>
    <mergeCell ref="AE394:AE396"/>
    <mergeCell ref="A391:A393"/>
    <mergeCell ref="B391:B393"/>
    <mergeCell ref="C391:C393"/>
    <mergeCell ref="D391:D393"/>
    <mergeCell ref="E391:E393"/>
    <mergeCell ref="F391:F393"/>
    <mergeCell ref="G391:G393"/>
    <mergeCell ref="H391:H393"/>
    <mergeCell ref="X386:X389"/>
    <mergeCell ref="Y386:Y389"/>
    <mergeCell ref="Z386:Z389"/>
    <mergeCell ref="AA386:AA389"/>
    <mergeCell ref="AB386:AB389"/>
    <mergeCell ref="AC386:AC389"/>
    <mergeCell ref="R386:R389"/>
    <mergeCell ref="S386:S389"/>
    <mergeCell ref="T386:T389"/>
    <mergeCell ref="U386:U389"/>
    <mergeCell ref="V386:V389"/>
    <mergeCell ref="W386:W389"/>
    <mergeCell ref="L386:L389"/>
    <mergeCell ref="M386:M389"/>
    <mergeCell ref="N386:N389"/>
    <mergeCell ref="O386:O389"/>
    <mergeCell ref="P386:P389"/>
    <mergeCell ref="Q386:Q389"/>
    <mergeCell ref="F386:F389"/>
    <mergeCell ref="G386:G389"/>
    <mergeCell ref="H386:H389"/>
    <mergeCell ref="I386:I389"/>
    <mergeCell ref="J386:J389"/>
    <mergeCell ref="F394:F396"/>
    <mergeCell ref="G394:G396"/>
    <mergeCell ref="H394:H396"/>
    <mergeCell ref="I394:I396"/>
    <mergeCell ref="J394:J396"/>
    <mergeCell ref="K394:K396"/>
    <mergeCell ref="AD391:AD393"/>
    <mergeCell ref="AE391:AE393"/>
    <mergeCell ref="A394:A396"/>
    <mergeCell ref="B394:B396"/>
    <mergeCell ref="C394:C396"/>
    <mergeCell ref="D394:D396"/>
    <mergeCell ref="E394:E396"/>
    <mergeCell ref="U391:U393"/>
    <mergeCell ref="V391:V393"/>
    <mergeCell ref="W391:W393"/>
    <mergeCell ref="X391:X393"/>
    <mergeCell ref="Y391:Y393"/>
    <mergeCell ref="Z391:Z393"/>
    <mergeCell ref="O391:O393"/>
    <mergeCell ref="P391:P393"/>
    <mergeCell ref="Q391:Q393"/>
    <mergeCell ref="R391:R393"/>
    <mergeCell ref="S391:S393"/>
    <mergeCell ref="T391:T393"/>
    <mergeCell ref="I391:I393"/>
    <mergeCell ref="J391:J393"/>
    <mergeCell ref="K391:K393"/>
    <mergeCell ref="L391:L393"/>
    <mergeCell ref="M391:M393"/>
    <mergeCell ref="N391:N393"/>
    <mergeCell ref="AD394:AD396"/>
    <mergeCell ref="X394:X396"/>
    <mergeCell ref="Y394:Y396"/>
    <mergeCell ref="Z394:Z396"/>
    <mergeCell ref="AA394:AA396"/>
    <mergeCell ref="AB394:AB396"/>
    <mergeCell ref="AC394:AC396"/>
    <mergeCell ref="R394:R396"/>
    <mergeCell ref="S394:S396"/>
    <mergeCell ref="T394:T396"/>
    <mergeCell ref="U394:U396"/>
    <mergeCell ref="V394:V396"/>
    <mergeCell ref="W394:W396"/>
    <mergeCell ref="L394:L396"/>
    <mergeCell ref="M394:M396"/>
    <mergeCell ref="N394:N396"/>
    <mergeCell ref="O394:O396"/>
    <mergeCell ref="P394:P396"/>
    <mergeCell ref="Q394:Q396"/>
    <mergeCell ref="I397:I398"/>
    <mergeCell ref="J397:J398"/>
    <mergeCell ref="K397:K398"/>
    <mergeCell ref="L397:L398"/>
    <mergeCell ref="M397:M398"/>
    <mergeCell ref="N397:N398"/>
    <mergeCell ref="AA397:AA398"/>
    <mergeCell ref="AB397:AB398"/>
    <mergeCell ref="AC397:AC398"/>
    <mergeCell ref="AD399:AD400"/>
    <mergeCell ref="AE399:AE400"/>
    <mergeCell ref="A397:A398"/>
    <mergeCell ref="B397:B398"/>
    <mergeCell ref="C397:C398"/>
    <mergeCell ref="D397:D398"/>
    <mergeCell ref="E397:E398"/>
    <mergeCell ref="F397:F398"/>
    <mergeCell ref="G397:G398"/>
    <mergeCell ref="H397:H398"/>
    <mergeCell ref="AA399:AA400"/>
    <mergeCell ref="AB399:AB400"/>
    <mergeCell ref="AC399:AC400"/>
    <mergeCell ref="AD397:AD398"/>
    <mergeCell ref="AE397:AE398"/>
    <mergeCell ref="U397:U398"/>
    <mergeCell ref="V397:V398"/>
    <mergeCell ref="W397:W398"/>
    <mergeCell ref="X397:X398"/>
    <mergeCell ref="Y397:Y398"/>
    <mergeCell ref="Z397:Z398"/>
    <mergeCell ref="O397:O398"/>
    <mergeCell ref="P397:P398"/>
    <mergeCell ref="Q397:Q398"/>
    <mergeCell ref="R397:R398"/>
    <mergeCell ref="S397:S398"/>
    <mergeCell ref="T397:T398"/>
    <mergeCell ref="A401:A402"/>
    <mergeCell ref="B401:B402"/>
    <mergeCell ref="C401:C402"/>
    <mergeCell ref="D401:D402"/>
    <mergeCell ref="E401:E402"/>
    <mergeCell ref="U399:U400"/>
    <mergeCell ref="V399:V400"/>
    <mergeCell ref="W399:W400"/>
    <mergeCell ref="X399:X400"/>
    <mergeCell ref="Y399:Y400"/>
    <mergeCell ref="Z399:Z400"/>
    <mergeCell ref="O399:O400"/>
    <mergeCell ref="P399:P400"/>
    <mergeCell ref="Q399:Q400"/>
    <mergeCell ref="R399:R400"/>
    <mergeCell ref="S399:S400"/>
    <mergeCell ref="T399:T400"/>
    <mergeCell ref="I399:I400"/>
    <mergeCell ref="J399:J400"/>
    <mergeCell ref="K399:K400"/>
    <mergeCell ref="L399:L400"/>
    <mergeCell ref="M399:M400"/>
    <mergeCell ref="N399:N400"/>
    <mergeCell ref="G401:G402"/>
    <mergeCell ref="H401:H402"/>
    <mergeCell ref="I401:I402"/>
    <mergeCell ref="J401:J402"/>
    <mergeCell ref="K401:K402"/>
    <mergeCell ref="F399:F400"/>
    <mergeCell ref="G399:G400"/>
    <mergeCell ref="H399:H400"/>
    <mergeCell ref="AD401:AD402"/>
    <mergeCell ref="AE401:AE402"/>
    <mergeCell ref="A399:A400"/>
    <mergeCell ref="B399:B400"/>
    <mergeCell ref="C399:C400"/>
    <mergeCell ref="D399:D400"/>
    <mergeCell ref="E399:E400"/>
    <mergeCell ref="F415:F416"/>
    <mergeCell ref="G415:G416"/>
    <mergeCell ref="H415:H416"/>
    <mergeCell ref="AA415:AA416"/>
    <mergeCell ref="AB415:AB416"/>
    <mergeCell ref="AC415:AC416"/>
    <mergeCell ref="X401:X402"/>
    <mergeCell ref="Y401:Y402"/>
    <mergeCell ref="Z401:Z402"/>
    <mergeCell ref="AA401:AA402"/>
    <mergeCell ref="AB401:AB402"/>
    <mergeCell ref="AC401:AC402"/>
    <mergeCell ref="R401:R402"/>
    <mergeCell ref="S401:S402"/>
    <mergeCell ref="T401:T402"/>
    <mergeCell ref="U401:U402"/>
    <mergeCell ref="V401:V402"/>
    <mergeCell ref="W401:W402"/>
    <mergeCell ref="L401:L402"/>
    <mergeCell ref="M401:M402"/>
    <mergeCell ref="N401:N402"/>
    <mergeCell ref="O401:O402"/>
    <mergeCell ref="A417:A418"/>
    <mergeCell ref="B417:B418"/>
    <mergeCell ref="C417:C418"/>
    <mergeCell ref="D417:D418"/>
    <mergeCell ref="E417:E418"/>
    <mergeCell ref="U415:U416"/>
    <mergeCell ref="V415:V416"/>
    <mergeCell ref="W415:W416"/>
    <mergeCell ref="X415:X416"/>
    <mergeCell ref="Y415:Y416"/>
    <mergeCell ref="Z415:Z416"/>
    <mergeCell ref="O415:O416"/>
    <mergeCell ref="P415:P416"/>
    <mergeCell ref="Q415:Q416"/>
    <mergeCell ref="R415:R416"/>
    <mergeCell ref="S415:S416"/>
    <mergeCell ref="T415:T416"/>
    <mergeCell ref="I415:I416"/>
    <mergeCell ref="J415:J416"/>
    <mergeCell ref="K415:K416"/>
    <mergeCell ref="L415:L416"/>
    <mergeCell ref="M415:M416"/>
    <mergeCell ref="N415:N416"/>
    <mergeCell ref="A415:A416"/>
    <mergeCell ref="B415:B416"/>
    <mergeCell ref="N417:N418"/>
    <mergeCell ref="O417:O418"/>
    <mergeCell ref="P417:P418"/>
    <mergeCell ref="Q417:Q418"/>
    <mergeCell ref="F417:F418"/>
    <mergeCell ref="G417:G418"/>
    <mergeCell ref="H417:H418"/>
    <mergeCell ref="P401:P402"/>
    <mergeCell ref="Q401:Q402"/>
    <mergeCell ref="F401:F402"/>
    <mergeCell ref="AD415:AD416"/>
    <mergeCell ref="AE415:AE416"/>
    <mergeCell ref="AD417:AD418"/>
    <mergeCell ref="AE417:AE418"/>
    <mergeCell ref="J419:J420"/>
    <mergeCell ref="K419:K420"/>
    <mergeCell ref="L419:L420"/>
    <mergeCell ref="M419:M420"/>
    <mergeCell ref="N419:N420"/>
    <mergeCell ref="G421:G422"/>
    <mergeCell ref="H421:H422"/>
    <mergeCell ref="I421:I422"/>
    <mergeCell ref="J421:J422"/>
    <mergeCell ref="K421:K422"/>
    <mergeCell ref="AD419:AD420"/>
    <mergeCell ref="AE419:AE420"/>
    <mergeCell ref="AD421:AD422"/>
    <mergeCell ref="AE421:AE422"/>
    <mergeCell ref="C415:C416"/>
    <mergeCell ref="D415:D416"/>
    <mergeCell ref="E415:E416"/>
    <mergeCell ref="F419:F420"/>
    <mergeCell ref="G419:G420"/>
    <mergeCell ref="H419:H420"/>
    <mergeCell ref="X417:X418"/>
    <mergeCell ref="Y417:Y418"/>
    <mergeCell ref="Z417:Z418"/>
    <mergeCell ref="AA417:AA418"/>
    <mergeCell ref="AB417:AB418"/>
    <mergeCell ref="AC417:AC418"/>
    <mergeCell ref="R417:R418"/>
    <mergeCell ref="S417:S418"/>
    <mergeCell ref="T417:T418"/>
    <mergeCell ref="U417:U418"/>
    <mergeCell ref="V417:V418"/>
    <mergeCell ref="W417:W418"/>
    <mergeCell ref="L417:L418"/>
    <mergeCell ref="M417:M418"/>
    <mergeCell ref="AC419:AC420"/>
    <mergeCell ref="I417:I418"/>
    <mergeCell ref="J417:J418"/>
    <mergeCell ref="K417:K418"/>
    <mergeCell ref="AA419:AA420"/>
    <mergeCell ref="AB419:AB420"/>
    <mergeCell ref="A421:A422"/>
    <mergeCell ref="B421:B422"/>
    <mergeCell ref="C421:C422"/>
    <mergeCell ref="D421:D422"/>
    <mergeCell ref="E421:E422"/>
    <mergeCell ref="U419:U420"/>
    <mergeCell ref="V419:V420"/>
    <mergeCell ref="W419:W420"/>
    <mergeCell ref="X419:X420"/>
    <mergeCell ref="Y419:Y420"/>
    <mergeCell ref="Z419:Z420"/>
    <mergeCell ref="O419:O420"/>
    <mergeCell ref="P419:P420"/>
    <mergeCell ref="Q419:Q420"/>
    <mergeCell ref="R419:R420"/>
    <mergeCell ref="S419:S420"/>
    <mergeCell ref="T419:T420"/>
    <mergeCell ref="I419:I420"/>
    <mergeCell ref="A419:A420"/>
    <mergeCell ref="B419:B420"/>
    <mergeCell ref="C419:C420"/>
    <mergeCell ref="D419:D420"/>
    <mergeCell ref="E419:E420"/>
    <mergeCell ref="L421:L422"/>
    <mergeCell ref="M421:M422"/>
    <mergeCell ref="N421:N422"/>
    <mergeCell ref="O421:O422"/>
    <mergeCell ref="P421:P422"/>
    <mergeCell ref="I426:I428"/>
    <mergeCell ref="J426:J428"/>
    <mergeCell ref="K426:K428"/>
    <mergeCell ref="L426:L428"/>
    <mergeCell ref="B423:B425"/>
    <mergeCell ref="C423:C425"/>
    <mergeCell ref="D423:D425"/>
    <mergeCell ref="E423:E425"/>
    <mergeCell ref="F423:F425"/>
    <mergeCell ref="G423:G425"/>
    <mergeCell ref="H423:H425"/>
    <mergeCell ref="X421:X422"/>
    <mergeCell ref="Y421:Y422"/>
    <mergeCell ref="Z421:Z422"/>
    <mergeCell ref="AA421:AA422"/>
    <mergeCell ref="AB421:AB422"/>
    <mergeCell ref="AA423:AA425"/>
    <mergeCell ref="AB423:AB425"/>
    <mergeCell ref="M426:M428"/>
    <mergeCell ref="N426:N428"/>
    <mergeCell ref="AA426:AA428"/>
    <mergeCell ref="O423:O425"/>
    <mergeCell ref="P423:P425"/>
    <mergeCell ref="Q423:Q425"/>
    <mergeCell ref="I423:I425"/>
    <mergeCell ref="J423:J425"/>
    <mergeCell ref="K423:K425"/>
    <mergeCell ref="L423:L425"/>
    <mergeCell ref="M423:M425"/>
    <mergeCell ref="N423:N425"/>
    <mergeCell ref="Q421:Q422"/>
    <mergeCell ref="F421:F422"/>
    <mergeCell ref="AC426:AC428"/>
    <mergeCell ref="S426:S428"/>
    <mergeCell ref="AC421:AC422"/>
    <mergeCell ref="R421:R422"/>
    <mergeCell ref="S421:S422"/>
    <mergeCell ref="T421:T422"/>
    <mergeCell ref="U421:U422"/>
    <mergeCell ref="V421:V422"/>
    <mergeCell ref="W421:W422"/>
    <mergeCell ref="AD423:AD425"/>
    <mergeCell ref="AE423:AE425"/>
    <mergeCell ref="U423:U425"/>
    <mergeCell ref="V423:V425"/>
    <mergeCell ref="W423:W425"/>
    <mergeCell ref="X423:X425"/>
    <mergeCell ref="Y423:Y425"/>
    <mergeCell ref="Z423:Z425"/>
    <mergeCell ref="R423:R425"/>
    <mergeCell ref="S423:S425"/>
    <mergeCell ref="T423:T425"/>
    <mergeCell ref="AC423:AC425"/>
    <mergeCell ref="T426:T428"/>
    <mergeCell ref="A423:A425"/>
    <mergeCell ref="AD429:AD430"/>
    <mergeCell ref="AE429:AE430"/>
    <mergeCell ref="A426:A428"/>
    <mergeCell ref="B426:B428"/>
    <mergeCell ref="C426:C428"/>
    <mergeCell ref="D426:D428"/>
    <mergeCell ref="E426:E428"/>
    <mergeCell ref="F426:F428"/>
    <mergeCell ref="G426:G428"/>
    <mergeCell ref="H426:H428"/>
    <mergeCell ref="H429:H430"/>
    <mergeCell ref="I429:I430"/>
    <mergeCell ref="J429:J430"/>
    <mergeCell ref="K429:K430"/>
    <mergeCell ref="AD426:AD428"/>
    <mergeCell ref="AE426:AE428"/>
    <mergeCell ref="A429:A430"/>
    <mergeCell ref="B429:B430"/>
    <mergeCell ref="C429:C430"/>
    <mergeCell ref="D429:D430"/>
    <mergeCell ref="E429:E430"/>
    <mergeCell ref="U426:U428"/>
    <mergeCell ref="V426:V428"/>
    <mergeCell ref="W426:W428"/>
    <mergeCell ref="X426:X428"/>
    <mergeCell ref="Y426:Y428"/>
    <mergeCell ref="Z426:Z428"/>
    <mergeCell ref="O426:O428"/>
    <mergeCell ref="P426:P428"/>
    <mergeCell ref="Q426:Q428"/>
    <mergeCell ref="R426:R428"/>
    <mergeCell ref="AD435:AD436"/>
    <mergeCell ref="AE435:AE436"/>
    <mergeCell ref="A433:A434"/>
    <mergeCell ref="B433:B434"/>
    <mergeCell ref="C433:C434"/>
    <mergeCell ref="AA429:AA430"/>
    <mergeCell ref="AB429:AB430"/>
    <mergeCell ref="AC429:AC430"/>
    <mergeCell ref="R429:R430"/>
    <mergeCell ref="S429:S430"/>
    <mergeCell ref="T429:T430"/>
    <mergeCell ref="U429:U430"/>
    <mergeCell ref="V429:V430"/>
    <mergeCell ref="W429:W430"/>
    <mergeCell ref="L429:L430"/>
    <mergeCell ref="M429:M430"/>
    <mergeCell ref="N429:N430"/>
    <mergeCell ref="O429:O430"/>
    <mergeCell ref="P429:P430"/>
    <mergeCell ref="Q429:Q430"/>
    <mergeCell ref="D433:D434"/>
    <mergeCell ref="E433:E434"/>
    <mergeCell ref="F433:F434"/>
    <mergeCell ref="G433:G434"/>
    <mergeCell ref="H433:H434"/>
    <mergeCell ref="Y429:Y430"/>
    <mergeCell ref="Z429:Z430"/>
    <mergeCell ref="T433:T434"/>
    <mergeCell ref="I433:I434"/>
    <mergeCell ref="J433:J434"/>
    <mergeCell ref="K433:K434"/>
    <mergeCell ref="L433:L434"/>
    <mergeCell ref="F429:F430"/>
    <mergeCell ref="G429:G430"/>
    <mergeCell ref="F435:F436"/>
    <mergeCell ref="G435:G436"/>
    <mergeCell ref="H435:H436"/>
    <mergeCell ref="I435:I436"/>
    <mergeCell ref="J435:J436"/>
    <mergeCell ref="K435:K436"/>
    <mergeCell ref="AA437:AA438"/>
    <mergeCell ref="AB437:AB438"/>
    <mergeCell ref="AC437:AC438"/>
    <mergeCell ref="AD433:AD434"/>
    <mergeCell ref="AE433:AE434"/>
    <mergeCell ref="A435:A436"/>
    <mergeCell ref="B435:B436"/>
    <mergeCell ref="C435:C436"/>
    <mergeCell ref="D435:D436"/>
    <mergeCell ref="E435:E436"/>
    <mergeCell ref="U433:U434"/>
    <mergeCell ref="V433:V434"/>
    <mergeCell ref="W433:W434"/>
    <mergeCell ref="X433:X434"/>
    <mergeCell ref="Y433:Y434"/>
    <mergeCell ref="Z433:Z434"/>
    <mergeCell ref="O433:O434"/>
    <mergeCell ref="P433:P434"/>
    <mergeCell ref="Q433:Q434"/>
    <mergeCell ref="R433:R434"/>
    <mergeCell ref="S433:S434"/>
    <mergeCell ref="X429:X430"/>
    <mergeCell ref="G437:G438"/>
    <mergeCell ref="H437:H438"/>
    <mergeCell ref="X435:X436"/>
    <mergeCell ref="Y435:Y436"/>
    <mergeCell ref="Z435:Z436"/>
    <mergeCell ref="AA435:AA436"/>
    <mergeCell ref="AB435:AB436"/>
    <mergeCell ref="AC435:AC436"/>
    <mergeCell ref="R435:R436"/>
    <mergeCell ref="S435:S436"/>
    <mergeCell ref="T435:T436"/>
    <mergeCell ref="U435:U436"/>
    <mergeCell ref="V435:V436"/>
    <mergeCell ref="W435:W436"/>
    <mergeCell ref="L435:L436"/>
    <mergeCell ref="M435:M436"/>
    <mergeCell ref="N435:N436"/>
    <mergeCell ref="O435:O436"/>
    <mergeCell ref="P435:P436"/>
    <mergeCell ref="Q435:Q436"/>
    <mergeCell ref="AA433:AA434"/>
    <mergeCell ref="AB433:AB434"/>
    <mergeCell ref="AC433:AC434"/>
    <mergeCell ref="M433:M434"/>
    <mergeCell ref="N433:N434"/>
    <mergeCell ref="AE437:AE438"/>
    <mergeCell ref="A439:A440"/>
    <mergeCell ref="B439:B440"/>
    <mergeCell ref="C439:C440"/>
    <mergeCell ref="D439:D440"/>
    <mergeCell ref="E439:E440"/>
    <mergeCell ref="U437:U438"/>
    <mergeCell ref="V437:V438"/>
    <mergeCell ref="W437:W438"/>
    <mergeCell ref="X437:X438"/>
    <mergeCell ref="Y437:Y438"/>
    <mergeCell ref="Z437:Z438"/>
    <mergeCell ref="O437:O438"/>
    <mergeCell ref="P437:P438"/>
    <mergeCell ref="Q437:Q438"/>
    <mergeCell ref="R437:R438"/>
    <mergeCell ref="S437:S438"/>
    <mergeCell ref="T437:T438"/>
    <mergeCell ref="I437:I438"/>
    <mergeCell ref="J437:J438"/>
    <mergeCell ref="K437:K438"/>
    <mergeCell ref="L437:L438"/>
    <mergeCell ref="M437:M438"/>
    <mergeCell ref="N437:N438"/>
    <mergeCell ref="AD439:AD440"/>
    <mergeCell ref="AE439:AE440"/>
    <mergeCell ref="A437:A438"/>
    <mergeCell ref="B437:B438"/>
    <mergeCell ref="C437:C438"/>
    <mergeCell ref="D437:D438"/>
    <mergeCell ref="E437:E438"/>
    <mergeCell ref="F437:F438"/>
    <mergeCell ref="F441:F442"/>
    <mergeCell ref="G441:G442"/>
    <mergeCell ref="H441:H442"/>
    <mergeCell ref="X439:X440"/>
    <mergeCell ref="Y439:Y440"/>
    <mergeCell ref="Z439:Z440"/>
    <mergeCell ref="AA439:AA440"/>
    <mergeCell ref="AB439:AB440"/>
    <mergeCell ref="AC439:AC440"/>
    <mergeCell ref="R439:R440"/>
    <mergeCell ref="S439:S440"/>
    <mergeCell ref="T439:T440"/>
    <mergeCell ref="U439:U440"/>
    <mergeCell ref="V439:V440"/>
    <mergeCell ref="W439:W440"/>
    <mergeCell ref="L439:L440"/>
    <mergeCell ref="M439:M440"/>
    <mergeCell ref="N439:N440"/>
    <mergeCell ref="O439:O440"/>
    <mergeCell ref="P439:P440"/>
    <mergeCell ref="Q439:Q440"/>
    <mergeCell ref="F439:F440"/>
    <mergeCell ref="G439:G440"/>
    <mergeCell ref="H439:H440"/>
    <mergeCell ref="I439:I440"/>
    <mergeCell ref="J439:J440"/>
    <mergeCell ref="K439:K440"/>
    <mergeCell ref="AD441:AD442"/>
    <mergeCell ref="AE441:AE442"/>
    <mergeCell ref="A443:A445"/>
    <mergeCell ref="B443:B445"/>
    <mergeCell ref="C443:C445"/>
    <mergeCell ref="D443:D445"/>
    <mergeCell ref="E443:E445"/>
    <mergeCell ref="U441:U442"/>
    <mergeCell ref="V441:V442"/>
    <mergeCell ref="W441:W442"/>
    <mergeCell ref="X441:X442"/>
    <mergeCell ref="Y441:Y442"/>
    <mergeCell ref="Z441:Z442"/>
    <mergeCell ref="O441:O442"/>
    <mergeCell ref="P441:P442"/>
    <mergeCell ref="Q441:Q442"/>
    <mergeCell ref="R441:R442"/>
    <mergeCell ref="S441:S442"/>
    <mergeCell ref="T441:T442"/>
    <mergeCell ref="I441:I442"/>
    <mergeCell ref="J441:J442"/>
    <mergeCell ref="K441:K442"/>
    <mergeCell ref="L441:L442"/>
    <mergeCell ref="M441:M442"/>
    <mergeCell ref="N441:N442"/>
    <mergeCell ref="AD443:AD445"/>
    <mergeCell ref="AE443:AE445"/>
    <mergeCell ref="A441:A442"/>
    <mergeCell ref="B441:B442"/>
    <mergeCell ref="C441:C442"/>
    <mergeCell ref="D441:D442"/>
    <mergeCell ref="E441:E442"/>
    <mergeCell ref="F446:F447"/>
    <mergeCell ref="G446:G447"/>
    <mergeCell ref="H446:H447"/>
    <mergeCell ref="X443:X445"/>
    <mergeCell ref="Y443:Y445"/>
    <mergeCell ref="Z443:Z445"/>
    <mergeCell ref="AA443:AA445"/>
    <mergeCell ref="AB443:AB445"/>
    <mergeCell ref="AC443:AC445"/>
    <mergeCell ref="R443:R445"/>
    <mergeCell ref="S443:S445"/>
    <mergeCell ref="T443:T445"/>
    <mergeCell ref="U443:U445"/>
    <mergeCell ref="V443:V445"/>
    <mergeCell ref="W443:W445"/>
    <mergeCell ref="L443:L445"/>
    <mergeCell ref="M443:M445"/>
    <mergeCell ref="N443:N445"/>
    <mergeCell ref="O443:O445"/>
    <mergeCell ref="P443:P445"/>
    <mergeCell ref="Q443:Q445"/>
    <mergeCell ref="F443:F445"/>
    <mergeCell ref="G443:G445"/>
    <mergeCell ref="H443:H445"/>
    <mergeCell ref="I443:I445"/>
    <mergeCell ref="J443:J445"/>
    <mergeCell ref="K443:K445"/>
    <mergeCell ref="AA446:AA447"/>
    <mergeCell ref="AB446:AB447"/>
    <mergeCell ref="AC446:AC447"/>
    <mergeCell ref="AA441:AA442"/>
    <mergeCell ref="AC450:AC451"/>
    <mergeCell ref="AD446:AD447"/>
    <mergeCell ref="AE446:AE447"/>
    <mergeCell ref="A448:A449"/>
    <mergeCell ref="B448:B449"/>
    <mergeCell ref="C448:C449"/>
    <mergeCell ref="D448:D449"/>
    <mergeCell ref="E448:E449"/>
    <mergeCell ref="U446:U447"/>
    <mergeCell ref="V446:V447"/>
    <mergeCell ref="W446:W447"/>
    <mergeCell ref="X446:X447"/>
    <mergeCell ref="Y446:Y447"/>
    <mergeCell ref="Z446:Z447"/>
    <mergeCell ref="O446:O447"/>
    <mergeCell ref="P446:P447"/>
    <mergeCell ref="Q446:Q447"/>
    <mergeCell ref="R446:R447"/>
    <mergeCell ref="S446:S447"/>
    <mergeCell ref="T446:T447"/>
    <mergeCell ref="I446:I447"/>
    <mergeCell ref="J446:J447"/>
    <mergeCell ref="K446:K447"/>
    <mergeCell ref="L446:L447"/>
    <mergeCell ref="M446:M447"/>
    <mergeCell ref="N446:N447"/>
    <mergeCell ref="AE448:AE449"/>
    <mergeCell ref="A446:A447"/>
    <mergeCell ref="B446:B447"/>
    <mergeCell ref="C446:C447"/>
    <mergeCell ref="D446:D447"/>
    <mergeCell ref="E446:E447"/>
    <mergeCell ref="C450:C451"/>
    <mergeCell ref="D450:D451"/>
    <mergeCell ref="E450:E451"/>
    <mergeCell ref="F450:F451"/>
    <mergeCell ref="G450:G451"/>
    <mergeCell ref="H450:H451"/>
    <mergeCell ref="X448:X449"/>
    <mergeCell ref="Y448:Y449"/>
    <mergeCell ref="Z448:Z449"/>
    <mergeCell ref="AA448:AA449"/>
    <mergeCell ref="AB448:AB449"/>
    <mergeCell ref="AC448:AC449"/>
    <mergeCell ref="R448:R449"/>
    <mergeCell ref="S448:S449"/>
    <mergeCell ref="T448:T449"/>
    <mergeCell ref="U448:U449"/>
    <mergeCell ref="V448:V449"/>
    <mergeCell ref="W448:W449"/>
    <mergeCell ref="L448:L449"/>
    <mergeCell ref="M448:M449"/>
    <mergeCell ref="N448:N449"/>
    <mergeCell ref="O448:O449"/>
    <mergeCell ref="P448:P449"/>
    <mergeCell ref="Q448:Q449"/>
    <mergeCell ref="F448:F449"/>
    <mergeCell ref="G448:G449"/>
    <mergeCell ref="H448:H449"/>
    <mergeCell ref="I448:I449"/>
    <mergeCell ref="J448:J449"/>
    <mergeCell ref="K448:K449"/>
    <mergeCell ref="AA450:AA451"/>
    <mergeCell ref="AB450:AB451"/>
    <mergeCell ref="AA454:AA455"/>
    <mergeCell ref="AB454:AB455"/>
    <mergeCell ref="AC454:AC455"/>
    <mergeCell ref="AD450:AD451"/>
    <mergeCell ref="AE450:AE451"/>
    <mergeCell ref="A452:A453"/>
    <mergeCell ref="B452:B453"/>
    <mergeCell ref="C452:C453"/>
    <mergeCell ref="D452:D453"/>
    <mergeCell ref="E452:E453"/>
    <mergeCell ref="U450:U451"/>
    <mergeCell ref="V450:V451"/>
    <mergeCell ref="W450:W451"/>
    <mergeCell ref="X450:X451"/>
    <mergeCell ref="Y450:Y451"/>
    <mergeCell ref="Z450:Z451"/>
    <mergeCell ref="O450:O451"/>
    <mergeCell ref="P450:P451"/>
    <mergeCell ref="Q450:Q451"/>
    <mergeCell ref="R450:R451"/>
    <mergeCell ref="S450:S451"/>
    <mergeCell ref="T450:T451"/>
    <mergeCell ref="I450:I451"/>
    <mergeCell ref="J450:J451"/>
    <mergeCell ref="K450:K451"/>
    <mergeCell ref="L450:L451"/>
    <mergeCell ref="M450:M451"/>
    <mergeCell ref="N450:N451"/>
    <mergeCell ref="AD452:AD453"/>
    <mergeCell ref="AE452:AE453"/>
    <mergeCell ref="A450:A451"/>
    <mergeCell ref="B450:B451"/>
    <mergeCell ref="A454:A455"/>
    <mergeCell ref="B454:B455"/>
    <mergeCell ref="C454:C455"/>
    <mergeCell ref="D454:D455"/>
    <mergeCell ref="E454:E455"/>
    <mergeCell ref="F454:F455"/>
    <mergeCell ref="G454:G455"/>
    <mergeCell ref="H454:H455"/>
    <mergeCell ref="X452:X453"/>
    <mergeCell ref="Y452:Y453"/>
    <mergeCell ref="Z452:Z453"/>
    <mergeCell ref="AA452:AA453"/>
    <mergeCell ref="AB452:AB453"/>
    <mergeCell ref="AC452:AC453"/>
    <mergeCell ref="R452:R453"/>
    <mergeCell ref="S452:S453"/>
    <mergeCell ref="T452:T453"/>
    <mergeCell ref="U452:U453"/>
    <mergeCell ref="V452:V453"/>
    <mergeCell ref="W452:W453"/>
    <mergeCell ref="L452:L453"/>
    <mergeCell ref="M452:M453"/>
    <mergeCell ref="N452:N453"/>
    <mergeCell ref="O452:O453"/>
    <mergeCell ref="P452:P453"/>
    <mergeCell ref="Q452:Q453"/>
    <mergeCell ref="F452:F453"/>
    <mergeCell ref="G452:G453"/>
    <mergeCell ref="H452:H453"/>
    <mergeCell ref="I452:I453"/>
    <mergeCell ref="J452:J453"/>
    <mergeCell ref="K452:K453"/>
    <mergeCell ref="F456:F457"/>
    <mergeCell ref="G456:G457"/>
    <mergeCell ref="H456:H457"/>
    <mergeCell ref="I456:I457"/>
    <mergeCell ref="J456:J457"/>
    <mergeCell ref="K456:K457"/>
    <mergeCell ref="AA458:AA462"/>
    <mergeCell ref="AE454:AE455"/>
    <mergeCell ref="A456:A457"/>
    <mergeCell ref="B456:B457"/>
    <mergeCell ref="C456:C457"/>
    <mergeCell ref="D456:D457"/>
    <mergeCell ref="E456:E457"/>
    <mergeCell ref="U454:U455"/>
    <mergeCell ref="V454:V455"/>
    <mergeCell ref="W454:W455"/>
    <mergeCell ref="X454:X455"/>
    <mergeCell ref="Y454:Y455"/>
    <mergeCell ref="Z454:Z455"/>
    <mergeCell ref="O454:O455"/>
    <mergeCell ref="P454:P455"/>
    <mergeCell ref="Q454:Q455"/>
    <mergeCell ref="R454:R455"/>
    <mergeCell ref="S454:S455"/>
    <mergeCell ref="T454:T455"/>
    <mergeCell ref="I454:I455"/>
    <mergeCell ref="J454:J455"/>
    <mergeCell ref="K454:K455"/>
    <mergeCell ref="L454:L455"/>
    <mergeCell ref="M454:M455"/>
    <mergeCell ref="N454:N455"/>
    <mergeCell ref="AD456:AD457"/>
    <mergeCell ref="X456:X457"/>
    <mergeCell ref="Y456:Y457"/>
    <mergeCell ref="Z456:Z457"/>
    <mergeCell ref="AA456:AA457"/>
    <mergeCell ref="AB456:AB457"/>
    <mergeCell ref="AC456:AC457"/>
    <mergeCell ref="R456:R457"/>
    <mergeCell ref="S456:S457"/>
    <mergeCell ref="T456:T457"/>
    <mergeCell ref="U456:U457"/>
    <mergeCell ref="V456:V457"/>
    <mergeCell ref="W456:W457"/>
    <mergeCell ref="L456:L457"/>
    <mergeCell ref="M456:M457"/>
    <mergeCell ref="N456:N457"/>
    <mergeCell ref="O456:O457"/>
    <mergeCell ref="P456:P457"/>
    <mergeCell ref="Q456:Q457"/>
    <mergeCell ref="A463:A464"/>
    <mergeCell ref="B463:B464"/>
    <mergeCell ref="C463:C464"/>
    <mergeCell ref="D463:D464"/>
    <mergeCell ref="E463:E464"/>
    <mergeCell ref="U458:U462"/>
    <mergeCell ref="V458:V462"/>
    <mergeCell ref="W458:W462"/>
    <mergeCell ref="X458:X462"/>
    <mergeCell ref="Y458:Y462"/>
    <mergeCell ref="Z458:Z462"/>
    <mergeCell ref="O458:O462"/>
    <mergeCell ref="P458:P462"/>
    <mergeCell ref="Q458:Q462"/>
    <mergeCell ref="R458:R462"/>
    <mergeCell ref="S458:S462"/>
    <mergeCell ref="T458:T462"/>
    <mergeCell ref="I458:I462"/>
    <mergeCell ref="J458:J462"/>
    <mergeCell ref="K458:K462"/>
    <mergeCell ref="L458:L462"/>
    <mergeCell ref="M458:M462"/>
    <mergeCell ref="N458:N462"/>
    <mergeCell ref="A458:A462"/>
    <mergeCell ref="B458:B462"/>
    <mergeCell ref="C458:C462"/>
    <mergeCell ref="D458:D462"/>
    <mergeCell ref="E458:E462"/>
    <mergeCell ref="F458:F462"/>
    <mergeCell ref="G458:G462"/>
    <mergeCell ref="H458:H462"/>
    <mergeCell ref="D465:D466"/>
    <mergeCell ref="E465:E466"/>
    <mergeCell ref="F465:F466"/>
    <mergeCell ref="G465:G466"/>
    <mergeCell ref="H465:H466"/>
    <mergeCell ref="X463:X464"/>
    <mergeCell ref="Y463:Y464"/>
    <mergeCell ref="Z463:Z464"/>
    <mergeCell ref="AA463:AA464"/>
    <mergeCell ref="AB463:AB464"/>
    <mergeCell ref="AC463:AC464"/>
    <mergeCell ref="R463:R464"/>
    <mergeCell ref="S463:S464"/>
    <mergeCell ref="T463:T464"/>
    <mergeCell ref="U463:U464"/>
    <mergeCell ref="V463:V464"/>
    <mergeCell ref="W463:W464"/>
    <mergeCell ref="L463:L464"/>
    <mergeCell ref="M463:M464"/>
    <mergeCell ref="N463:N464"/>
    <mergeCell ref="O463:O464"/>
    <mergeCell ref="P463:P464"/>
    <mergeCell ref="Q463:Q464"/>
    <mergeCell ref="F463:F464"/>
    <mergeCell ref="G463:G464"/>
    <mergeCell ref="H463:H464"/>
    <mergeCell ref="I463:I464"/>
    <mergeCell ref="J463:J464"/>
    <mergeCell ref="K463:K464"/>
    <mergeCell ref="AA465:AA466"/>
    <mergeCell ref="AB465:AB466"/>
    <mergeCell ref="AC465:AC466"/>
    <mergeCell ref="I468:I470"/>
    <mergeCell ref="J468:J470"/>
    <mergeCell ref="K468:K470"/>
    <mergeCell ref="AA471:AA473"/>
    <mergeCell ref="AB471:AB473"/>
    <mergeCell ref="X471:X473"/>
    <mergeCell ref="A468:A470"/>
    <mergeCell ref="B468:B470"/>
    <mergeCell ref="C468:C470"/>
    <mergeCell ref="D468:D470"/>
    <mergeCell ref="E468:E470"/>
    <mergeCell ref="U465:U466"/>
    <mergeCell ref="V465:V466"/>
    <mergeCell ref="W465:W466"/>
    <mergeCell ref="X465:X466"/>
    <mergeCell ref="Y465:Y466"/>
    <mergeCell ref="Z465:Z466"/>
    <mergeCell ref="O465:O466"/>
    <mergeCell ref="P465:P466"/>
    <mergeCell ref="Q465:Q466"/>
    <mergeCell ref="R465:R466"/>
    <mergeCell ref="S465:S466"/>
    <mergeCell ref="T465:T466"/>
    <mergeCell ref="I465:I466"/>
    <mergeCell ref="J465:J466"/>
    <mergeCell ref="K465:K466"/>
    <mergeCell ref="L465:L466"/>
    <mergeCell ref="M465:M466"/>
    <mergeCell ref="N465:N466"/>
    <mergeCell ref="A465:A466"/>
    <mergeCell ref="B465:B466"/>
    <mergeCell ref="C465:C466"/>
    <mergeCell ref="N471:N473"/>
    <mergeCell ref="AD474:AD475"/>
    <mergeCell ref="AE474:AE475"/>
    <mergeCell ref="A471:A473"/>
    <mergeCell ref="B471:B473"/>
    <mergeCell ref="C471:C473"/>
    <mergeCell ref="D471:D473"/>
    <mergeCell ref="E471:E473"/>
    <mergeCell ref="F471:F473"/>
    <mergeCell ref="G471:G473"/>
    <mergeCell ref="H471:H473"/>
    <mergeCell ref="X468:X470"/>
    <mergeCell ref="Y468:Y470"/>
    <mergeCell ref="Z468:Z470"/>
    <mergeCell ref="AA468:AA470"/>
    <mergeCell ref="AB468:AB470"/>
    <mergeCell ref="AC468:AC470"/>
    <mergeCell ref="R468:R470"/>
    <mergeCell ref="S468:S470"/>
    <mergeCell ref="T468:T470"/>
    <mergeCell ref="U468:U470"/>
    <mergeCell ref="V468:V470"/>
    <mergeCell ref="W468:W470"/>
    <mergeCell ref="L468:L470"/>
    <mergeCell ref="M468:M470"/>
    <mergeCell ref="N468:N470"/>
    <mergeCell ref="O468:O470"/>
    <mergeCell ref="P468:P470"/>
    <mergeCell ref="Q468:Q470"/>
    <mergeCell ref="F468:F470"/>
    <mergeCell ref="G468:G470"/>
    <mergeCell ref="H468:H470"/>
    <mergeCell ref="F474:F475"/>
    <mergeCell ref="G474:G475"/>
    <mergeCell ref="H474:H475"/>
    <mergeCell ref="I474:I475"/>
    <mergeCell ref="J474:J475"/>
    <mergeCell ref="K474:K475"/>
    <mergeCell ref="AA476:AA479"/>
    <mergeCell ref="AB476:AB479"/>
    <mergeCell ref="AC476:AC479"/>
    <mergeCell ref="AD471:AD473"/>
    <mergeCell ref="AE471:AE473"/>
    <mergeCell ref="A474:A475"/>
    <mergeCell ref="B474:B475"/>
    <mergeCell ref="C474:C475"/>
    <mergeCell ref="D474:D475"/>
    <mergeCell ref="E474:E475"/>
    <mergeCell ref="U471:U473"/>
    <mergeCell ref="V471:V473"/>
    <mergeCell ref="W471:W473"/>
    <mergeCell ref="Y471:Y473"/>
    <mergeCell ref="Z471:Z473"/>
    <mergeCell ref="O471:O473"/>
    <mergeCell ref="P471:P473"/>
    <mergeCell ref="Q471:Q473"/>
    <mergeCell ref="R471:R473"/>
    <mergeCell ref="S471:S473"/>
    <mergeCell ref="T471:T473"/>
    <mergeCell ref="I471:I473"/>
    <mergeCell ref="J471:J473"/>
    <mergeCell ref="K471:K473"/>
    <mergeCell ref="L471:L473"/>
    <mergeCell ref="M471:M473"/>
    <mergeCell ref="X474:X475"/>
    <mergeCell ref="Y474:Y475"/>
    <mergeCell ref="Z474:Z475"/>
    <mergeCell ref="AA474:AA475"/>
    <mergeCell ref="AB474:AB475"/>
    <mergeCell ref="AC474:AC475"/>
    <mergeCell ref="R474:R475"/>
    <mergeCell ref="S474:S475"/>
    <mergeCell ref="T474:T475"/>
    <mergeCell ref="U474:U475"/>
    <mergeCell ref="V474:V475"/>
    <mergeCell ref="W474:W475"/>
    <mergeCell ref="L474:L475"/>
    <mergeCell ref="M474:M475"/>
    <mergeCell ref="N474:N475"/>
    <mergeCell ref="O474:O475"/>
    <mergeCell ref="P474:P475"/>
    <mergeCell ref="Q474:Q475"/>
    <mergeCell ref="A480:A483"/>
    <mergeCell ref="B480:B483"/>
    <mergeCell ref="C480:C483"/>
    <mergeCell ref="D480:D483"/>
    <mergeCell ref="E480:E483"/>
    <mergeCell ref="U476:U479"/>
    <mergeCell ref="V476:V479"/>
    <mergeCell ref="W476:W479"/>
    <mergeCell ref="X476:X479"/>
    <mergeCell ref="Y476:Y479"/>
    <mergeCell ref="Z476:Z479"/>
    <mergeCell ref="O476:O479"/>
    <mergeCell ref="P476:P479"/>
    <mergeCell ref="Q476:Q479"/>
    <mergeCell ref="R476:R479"/>
    <mergeCell ref="S476:S479"/>
    <mergeCell ref="T476:T479"/>
    <mergeCell ref="I476:I479"/>
    <mergeCell ref="J476:J479"/>
    <mergeCell ref="K476:K479"/>
    <mergeCell ref="L476:L479"/>
    <mergeCell ref="M476:M479"/>
    <mergeCell ref="N476:N479"/>
    <mergeCell ref="A476:A479"/>
    <mergeCell ref="B476:B479"/>
    <mergeCell ref="C476:C479"/>
    <mergeCell ref="D476:D479"/>
    <mergeCell ref="E476:E479"/>
    <mergeCell ref="F476:F479"/>
    <mergeCell ref="G476:G479"/>
    <mergeCell ref="H476:H479"/>
    <mergeCell ref="U480:U483"/>
    <mergeCell ref="V480:V483"/>
    <mergeCell ref="W480:W483"/>
    <mergeCell ref="L480:L483"/>
    <mergeCell ref="M480:M483"/>
    <mergeCell ref="N480:N483"/>
    <mergeCell ref="O480:O483"/>
    <mergeCell ref="P480:P483"/>
    <mergeCell ref="Q480:Q483"/>
    <mergeCell ref="F480:F483"/>
    <mergeCell ref="G480:G483"/>
    <mergeCell ref="H480:H483"/>
    <mergeCell ref="I480:I483"/>
    <mergeCell ref="J480:J483"/>
    <mergeCell ref="K480:K483"/>
    <mergeCell ref="AA484:AA488"/>
    <mergeCell ref="AE476:AE479"/>
    <mergeCell ref="AD480:AD483"/>
    <mergeCell ref="X480:X483"/>
    <mergeCell ref="Y480:Y483"/>
    <mergeCell ref="Z480:Z483"/>
    <mergeCell ref="AA480:AA483"/>
    <mergeCell ref="R480:R483"/>
    <mergeCell ref="S480:S483"/>
    <mergeCell ref="T480:T483"/>
    <mergeCell ref="A489:A492"/>
    <mergeCell ref="B489:B492"/>
    <mergeCell ref="C489:C492"/>
    <mergeCell ref="D489:D492"/>
    <mergeCell ref="E489:E492"/>
    <mergeCell ref="U484:U488"/>
    <mergeCell ref="V484:V488"/>
    <mergeCell ref="W484:W488"/>
    <mergeCell ref="X484:X488"/>
    <mergeCell ref="Y484:Y488"/>
    <mergeCell ref="Z484:Z488"/>
    <mergeCell ref="O484:O488"/>
    <mergeCell ref="P484:P488"/>
    <mergeCell ref="Q484:Q488"/>
    <mergeCell ref="R484:R488"/>
    <mergeCell ref="S484:S488"/>
    <mergeCell ref="T484:T488"/>
    <mergeCell ref="I484:I488"/>
    <mergeCell ref="J484:J488"/>
    <mergeCell ref="K484:K488"/>
    <mergeCell ref="L484:L488"/>
    <mergeCell ref="M484:M488"/>
    <mergeCell ref="N484:N488"/>
    <mergeCell ref="A484:A488"/>
    <mergeCell ref="B484:B488"/>
    <mergeCell ref="C484:C488"/>
    <mergeCell ref="D484:D488"/>
    <mergeCell ref="E484:E488"/>
    <mergeCell ref="F484:F488"/>
    <mergeCell ref="G484:G488"/>
    <mergeCell ref="H484:H488"/>
    <mergeCell ref="C493:C496"/>
    <mergeCell ref="D493:D496"/>
    <mergeCell ref="E493:E496"/>
    <mergeCell ref="F493:F496"/>
    <mergeCell ref="G493:G496"/>
    <mergeCell ref="H493:H496"/>
    <mergeCell ref="X489:X492"/>
    <mergeCell ref="Y489:Y492"/>
    <mergeCell ref="Z489:Z492"/>
    <mergeCell ref="AA489:AA492"/>
    <mergeCell ref="AB489:AB492"/>
    <mergeCell ref="AC489:AC492"/>
    <mergeCell ref="R489:R492"/>
    <mergeCell ref="S489:S492"/>
    <mergeCell ref="T489:T492"/>
    <mergeCell ref="U489:U492"/>
    <mergeCell ref="V489:V492"/>
    <mergeCell ref="W489:W492"/>
    <mergeCell ref="L489:L492"/>
    <mergeCell ref="M489:M492"/>
    <mergeCell ref="N489:N492"/>
    <mergeCell ref="O489:O492"/>
    <mergeCell ref="P489:P492"/>
    <mergeCell ref="Q489:Q492"/>
    <mergeCell ref="F489:F492"/>
    <mergeCell ref="G489:G492"/>
    <mergeCell ref="H489:H492"/>
    <mergeCell ref="I489:I492"/>
    <mergeCell ref="J489:J492"/>
    <mergeCell ref="K489:K492"/>
    <mergeCell ref="AA493:AA496"/>
    <mergeCell ref="AB493:AB496"/>
    <mergeCell ref="K497:K499"/>
    <mergeCell ref="AA502:AA503"/>
    <mergeCell ref="AB502:AB503"/>
    <mergeCell ref="AC502:AC503"/>
    <mergeCell ref="AD493:AD496"/>
    <mergeCell ref="AE493:AE496"/>
    <mergeCell ref="A497:A499"/>
    <mergeCell ref="B497:B499"/>
    <mergeCell ref="C497:C499"/>
    <mergeCell ref="D497:D499"/>
    <mergeCell ref="E497:E499"/>
    <mergeCell ref="U493:U496"/>
    <mergeCell ref="V493:V496"/>
    <mergeCell ref="W493:W496"/>
    <mergeCell ref="X493:X496"/>
    <mergeCell ref="Y493:Y496"/>
    <mergeCell ref="Z493:Z496"/>
    <mergeCell ref="O493:O496"/>
    <mergeCell ref="P493:P496"/>
    <mergeCell ref="Q493:Q496"/>
    <mergeCell ref="R493:R496"/>
    <mergeCell ref="S493:S496"/>
    <mergeCell ref="T493:T496"/>
    <mergeCell ref="I493:I496"/>
    <mergeCell ref="J493:J496"/>
    <mergeCell ref="K493:K496"/>
    <mergeCell ref="L493:L496"/>
    <mergeCell ref="M493:M496"/>
    <mergeCell ref="N493:N496"/>
    <mergeCell ref="AE497:AE499"/>
    <mergeCell ref="A493:A496"/>
    <mergeCell ref="B493:B496"/>
    <mergeCell ref="N502:N503"/>
    <mergeCell ref="A502:A503"/>
    <mergeCell ref="B502:B503"/>
    <mergeCell ref="C502:C503"/>
    <mergeCell ref="D502:D503"/>
    <mergeCell ref="E502:E503"/>
    <mergeCell ref="F502:F503"/>
    <mergeCell ref="G502:G503"/>
    <mergeCell ref="H502:H503"/>
    <mergeCell ref="X497:X499"/>
    <mergeCell ref="Y497:Y499"/>
    <mergeCell ref="Z497:Z499"/>
    <mergeCell ref="AA497:AA499"/>
    <mergeCell ref="AB497:AB499"/>
    <mergeCell ref="AC497:AC499"/>
    <mergeCell ref="R497:R499"/>
    <mergeCell ref="S497:S499"/>
    <mergeCell ref="T497:T499"/>
    <mergeCell ref="U497:U499"/>
    <mergeCell ref="V497:V499"/>
    <mergeCell ref="W497:W499"/>
    <mergeCell ref="L497:L499"/>
    <mergeCell ref="M497:M499"/>
    <mergeCell ref="N497:N499"/>
    <mergeCell ref="O497:O499"/>
    <mergeCell ref="P497:P499"/>
    <mergeCell ref="Q497:Q499"/>
    <mergeCell ref="F497:F499"/>
    <mergeCell ref="G497:G499"/>
    <mergeCell ref="H497:H499"/>
    <mergeCell ref="I497:I499"/>
    <mergeCell ref="J497:J499"/>
    <mergeCell ref="AD534:AD542"/>
    <mergeCell ref="AE534:AE542"/>
    <mergeCell ref="A530:A533"/>
    <mergeCell ref="B530:B533"/>
    <mergeCell ref="C530:C533"/>
    <mergeCell ref="D530:D533"/>
    <mergeCell ref="E530:E533"/>
    <mergeCell ref="F530:F533"/>
    <mergeCell ref="G530:G533"/>
    <mergeCell ref="H530:H533"/>
    <mergeCell ref="AA530:AA533"/>
    <mergeCell ref="AB530:AB533"/>
    <mergeCell ref="AC530:AC533"/>
    <mergeCell ref="AD502:AD503"/>
    <mergeCell ref="AE502:AE503"/>
    <mergeCell ref="U502:U503"/>
    <mergeCell ref="V502:V503"/>
    <mergeCell ref="W502:W503"/>
    <mergeCell ref="X502:X503"/>
    <mergeCell ref="Y502:Y503"/>
    <mergeCell ref="Z502:Z503"/>
    <mergeCell ref="O502:O503"/>
    <mergeCell ref="P502:P503"/>
    <mergeCell ref="Q502:Q503"/>
    <mergeCell ref="R502:R503"/>
    <mergeCell ref="S502:S503"/>
    <mergeCell ref="T502:T503"/>
    <mergeCell ref="I502:I503"/>
    <mergeCell ref="J502:J503"/>
    <mergeCell ref="K502:K503"/>
    <mergeCell ref="L502:L503"/>
    <mergeCell ref="M502:M503"/>
    <mergeCell ref="A534:A542"/>
    <mergeCell ref="B534:B542"/>
    <mergeCell ref="C534:C542"/>
    <mergeCell ref="D534:D542"/>
    <mergeCell ref="E534:E542"/>
    <mergeCell ref="U530:U533"/>
    <mergeCell ref="V530:V533"/>
    <mergeCell ref="W530:W533"/>
    <mergeCell ref="X530:X533"/>
    <mergeCell ref="Y530:Y533"/>
    <mergeCell ref="Z530:Z533"/>
    <mergeCell ref="O530:O533"/>
    <mergeCell ref="P530:P533"/>
    <mergeCell ref="Q530:Q533"/>
    <mergeCell ref="R530:R533"/>
    <mergeCell ref="S530:S533"/>
    <mergeCell ref="T530:T533"/>
    <mergeCell ref="I530:I533"/>
    <mergeCell ref="J530:J533"/>
    <mergeCell ref="K530:K533"/>
    <mergeCell ref="L530:L533"/>
    <mergeCell ref="M530:M533"/>
    <mergeCell ref="N530:N533"/>
    <mergeCell ref="E543:E546"/>
    <mergeCell ref="F543:F546"/>
    <mergeCell ref="G543:G546"/>
    <mergeCell ref="H543:H546"/>
    <mergeCell ref="X534:X542"/>
    <mergeCell ref="Y534:Y542"/>
    <mergeCell ref="Z534:Z542"/>
    <mergeCell ref="AA534:AA542"/>
    <mergeCell ref="AB534:AB542"/>
    <mergeCell ref="AC534:AC542"/>
    <mergeCell ref="R534:R542"/>
    <mergeCell ref="S534:S542"/>
    <mergeCell ref="T534:T542"/>
    <mergeCell ref="U534:U542"/>
    <mergeCell ref="V534:V542"/>
    <mergeCell ref="W534:W542"/>
    <mergeCell ref="L534:L542"/>
    <mergeCell ref="M534:M542"/>
    <mergeCell ref="N534:N542"/>
    <mergeCell ref="O534:O542"/>
    <mergeCell ref="P534:P542"/>
    <mergeCell ref="Q534:Q542"/>
    <mergeCell ref="F534:F542"/>
    <mergeCell ref="G534:G542"/>
    <mergeCell ref="H534:H542"/>
    <mergeCell ref="I534:I542"/>
    <mergeCell ref="J534:J542"/>
    <mergeCell ref="K534:K542"/>
    <mergeCell ref="AA543:AA546"/>
    <mergeCell ref="AB543:AB546"/>
    <mergeCell ref="AC543:AC546"/>
    <mergeCell ref="AD543:AD546"/>
    <mergeCell ref="AE543:AE546"/>
    <mergeCell ref="A547:A550"/>
    <mergeCell ref="B547:B550"/>
    <mergeCell ref="C547:C550"/>
    <mergeCell ref="D547:D550"/>
    <mergeCell ref="E547:E550"/>
    <mergeCell ref="U543:U546"/>
    <mergeCell ref="V543:V546"/>
    <mergeCell ref="W543:W546"/>
    <mergeCell ref="X543:X546"/>
    <mergeCell ref="Y543:Y546"/>
    <mergeCell ref="Z543:Z546"/>
    <mergeCell ref="O543:O546"/>
    <mergeCell ref="P543:P546"/>
    <mergeCell ref="Q543:Q546"/>
    <mergeCell ref="R543:R546"/>
    <mergeCell ref="S543:S546"/>
    <mergeCell ref="T543:T546"/>
    <mergeCell ref="I543:I546"/>
    <mergeCell ref="J543:J546"/>
    <mergeCell ref="K543:K546"/>
    <mergeCell ref="L543:L546"/>
    <mergeCell ref="M543:M546"/>
    <mergeCell ref="N543:N546"/>
    <mergeCell ref="A543:A546"/>
    <mergeCell ref="B543:B546"/>
    <mergeCell ref="C543:C546"/>
    <mergeCell ref="D543:D546"/>
    <mergeCell ref="AA547:AA550"/>
    <mergeCell ref="AB547:AB550"/>
    <mergeCell ref="AC547:AC550"/>
    <mergeCell ref="R547:R550"/>
    <mergeCell ref="S547:S550"/>
    <mergeCell ref="T547:T550"/>
    <mergeCell ref="U547:U550"/>
    <mergeCell ref="V547:V550"/>
    <mergeCell ref="W547:W550"/>
    <mergeCell ref="L547:L550"/>
    <mergeCell ref="M547:M550"/>
    <mergeCell ref="N547:N550"/>
    <mergeCell ref="O547:O550"/>
    <mergeCell ref="P547:P550"/>
    <mergeCell ref="Q547:Q550"/>
    <mergeCell ref="F547:F550"/>
    <mergeCell ref="G547:G550"/>
    <mergeCell ref="H547:H550"/>
    <mergeCell ref="I547:I550"/>
    <mergeCell ref="J547:J550"/>
    <mergeCell ref="K547:K550"/>
    <mergeCell ref="A554:A556"/>
    <mergeCell ref="B554:B556"/>
    <mergeCell ref="C554:C556"/>
    <mergeCell ref="D554:D556"/>
    <mergeCell ref="E554:E556"/>
    <mergeCell ref="U551:U553"/>
    <mergeCell ref="V551:V553"/>
    <mergeCell ref="W551:W553"/>
    <mergeCell ref="X551:X553"/>
    <mergeCell ref="Y551:Y553"/>
    <mergeCell ref="Z551:Z553"/>
    <mergeCell ref="O551:O553"/>
    <mergeCell ref="P551:P553"/>
    <mergeCell ref="Q551:Q553"/>
    <mergeCell ref="R551:R553"/>
    <mergeCell ref="S551:S553"/>
    <mergeCell ref="T551:T553"/>
    <mergeCell ref="I551:I553"/>
    <mergeCell ref="J551:J553"/>
    <mergeCell ref="K551:K553"/>
    <mergeCell ref="L551:L553"/>
    <mergeCell ref="M551:M553"/>
    <mergeCell ref="N551:N553"/>
    <mergeCell ref="A551:A553"/>
    <mergeCell ref="B551:B553"/>
    <mergeCell ref="C551:C553"/>
    <mergeCell ref="D551:D553"/>
    <mergeCell ref="E551:E553"/>
    <mergeCell ref="F551:F553"/>
    <mergeCell ref="G551:G553"/>
    <mergeCell ref="H551:H553"/>
    <mergeCell ref="R554:R556"/>
    <mergeCell ref="S554:S556"/>
    <mergeCell ref="T554:T556"/>
    <mergeCell ref="U554:U556"/>
    <mergeCell ref="V554:V556"/>
    <mergeCell ref="W554:W556"/>
    <mergeCell ref="L554:L556"/>
    <mergeCell ref="M554:M556"/>
    <mergeCell ref="N554:N556"/>
    <mergeCell ref="O554:O556"/>
    <mergeCell ref="P554:P556"/>
    <mergeCell ref="Q554:Q556"/>
    <mergeCell ref="AD554:AD556"/>
    <mergeCell ref="F554:F556"/>
    <mergeCell ref="G554:G556"/>
    <mergeCell ref="H554:H556"/>
    <mergeCell ref="I554:I556"/>
    <mergeCell ref="J554:J556"/>
    <mergeCell ref="K554:K556"/>
    <mergeCell ref="AE554:AE556"/>
    <mergeCell ref="X554:X556"/>
    <mergeCell ref="Y554:Y556"/>
    <mergeCell ref="Z554:Z556"/>
    <mergeCell ref="AA554:AA556"/>
    <mergeCell ref="AB554:AB556"/>
    <mergeCell ref="AC554:AC556"/>
    <mergeCell ref="AA551:AA553"/>
    <mergeCell ref="AB551:AB553"/>
    <mergeCell ref="AC551:AC553"/>
    <mergeCell ref="AD551:AD553"/>
    <mergeCell ref="AE551:AE553"/>
    <mergeCell ref="AD547:AD550"/>
    <mergeCell ref="AE547:AE550"/>
    <mergeCell ref="X547:X550"/>
    <mergeCell ref="Y547:Y550"/>
    <mergeCell ref="Z547:Z550"/>
    <mergeCell ref="AD530:AD533"/>
    <mergeCell ref="AD497:AD499"/>
    <mergeCell ref="AB484:AB488"/>
    <mergeCell ref="AC484:AC488"/>
    <mergeCell ref="AD476:AD479"/>
    <mergeCell ref="AD468:AD470"/>
    <mergeCell ref="AB458:AB462"/>
    <mergeCell ref="AC458:AC462"/>
    <mergeCell ref="AD454:AD455"/>
    <mergeCell ref="AD448:AD449"/>
    <mergeCell ref="AB441:AB442"/>
    <mergeCell ref="AC441:AC442"/>
    <mergeCell ref="AD437:AD438"/>
    <mergeCell ref="AB426:AB428"/>
    <mergeCell ref="AE530:AE533"/>
    <mergeCell ref="AD484:AD488"/>
    <mergeCell ref="AE484:AE488"/>
    <mergeCell ref="AD489:AD492"/>
    <mergeCell ref="AE489:AE492"/>
    <mergeCell ref="AE480:AE483"/>
    <mergeCell ref="AC471:AC473"/>
    <mergeCell ref="AD465:AD466"/>
    <mergeCell ref="AE465:AE466"/>
    <mergeCell ref="AE468:AE470"/>
    <mergeCell ref="AC493:AC496"/>
    <mergeCell ref="AB480:AB483"/>
    <mergeCell ref="AC480:AC483"/>
    <mergeCell ref="AD458:AD462"/>
    <mergeCell ref="AE458:AE462"/>
    <mergeCell ref="AD463:AD464"/>
    <mergeCell ref="AE463:AE464"/>
    <mergeCell ref="AE456:AE457"/>
    <mergeCell ref="AP121:AP122"/>
    <mergeCell ref="AQ121:AQ122"/>
    <mergeCell ref="AH121:AH122"/>
    <mergeCell ref="AI121:AI122"/>
    <mergeCell ref="AJ121:AJ122"/>
    <mergeCell ref="AL121:AL122"/>
    <mergeCell ref="AM121:AM122"/>
    <mergeCell ref="AN121:AN122"/>
    <mergeCell ref="AO121:AO122"/>
    <mergeCell ref="AF121:AF122"/>
    <mergeCell ref="AG121:AG122"/>
    <mergeCell ref="AK121:AK122"/>
    <mergeCell ref="AA121:AA125"/>
    <mergeCell ref="AB121:AB125"/>
    <mergeCell ref="AC121:AC125"/>
    <mergeCell ref="AD121:AD125"/>
    <mergeCell ref="AA173:AA178"/>
    <mergeCell ref="AB173:AB178"/>
    <mergeCell ref="AC173:AC178"/>
    <mergeCell ref="AD173:AD178"/>
    <mergeCell ref="AE169:AE172"/>
    <mergeCell ref="AE173:AE178"/>
    <mergeCell ref="AA165:AA167"/>
    <mergeCell ref="AB165:AB167"/>
    <mergeCell ref="AC165:AC167"/>
    <mergeCell ref="AD165:AD167"/>
    <mergeCell ref="AE159:AE160"/>
    <mergeCell ref="AB132:AB134"/>
    <mergeCell ref="AC132:AC134"/>
    <mergeCell ref="AD132:AD134"/>
    <mergeCell ref="AE126:AE128"/>
    <mergeCell ref="AE129:AE131"/>
    <mergeCell ref="D173:D178"/>
    <mergeCell ref="E173:E178"/>
    <mergeCell ref="F173:F178"/>
    <mergeCell ref="C169:C172"/>
    <mergeCell ref="D169:D172"/>
    <mergeCell ref="E169:E172"/>
    <mergeCell ref="F169:F172"/>
    <mergeCell ref="G169:G172"/>
    <mergeCell ref="H169:H172"/>
    <mergeCell ref="G173:G178"/>
    <mergeCell ref="H173:H178"/>
    <mergeCell ref="AA196:AA197"/>
    <mergeCell ref="AA169:AA172"/>
    <mergeCell ref="P169:P172"/>
    <mergeCell ref="Q169:Q172"/>
    <mergeCell ref="R169:R172"/>
    <mergeCell ref="S169:S172"/>
    <mergeCell ref="I169:I172"/>
    <mergeCell ref="K196:K197"/>
    <mergeCell ref="Z196:Z197"/>
    <mergeCell ref="Z173:Z178"/>
    <mergeCell ref="Z169:Z172"/>
    <mergeCell ref="T173:T178"/>
    <mergeCell ref="M173:M178"/>
    <mergeCell ref="N173:N178"/>
    <mergeCell ref="O173:O178"/>
    <mergeCell ref="P173:P178"/>
    <mergeCell ref="A169:A172"/>
    <mergeCell ref="B169:B172"/>
    <mergeCell ref="G165:G167"/>
    <mergeCell ref="H165:H167"/>
    <mergeCell ref="I165:I167"/>
    <mergeCell ref="J165:J167"/>
    <mergeCell ref="K165:K167"/>
    <mergeCell ref="L165:L167"/>
    <mergeCell ref="L196:L197"/>
    <mergeCell ref="M196:M197"/>
    <mergeCell ref="N196:N197"/>
    <mergeCell ref="O196:O197"/>
    <mergeCell ref="P196:P197"/>
    <mergeCell ref="Q196:Q197"/>
    <mergeCell ref="X196:X197"/>
    <mergeCell ref="Y196:Y197"/>
    <mergeCell ref="R165:R167"/>
    <mergeCell ref="Q173:Q178"/>
    <mergeCell ref="R173:R178"/>
    <mergeCell ref="R196:R197"/>
    <mergeCell ref="U196:U197"/>
    <mergeCell ref="W196:W197"/>
    <mergeCell ref="U165:U167"/>
    <mergeCell ref="V165:V167"/>
    <mergeCell ref="W165:W167"/>
    <mergeCell ref="X165:X167"/>
    <mergeCell ref="V169:V172"/>
    <mergeCell ref="W169:W172"/>
    <mergeCell ref="X169:X172"/>
    <mergeCell ref="Y169:Y172"/>
    <mergeCell ref="Y173:Y178"/>
    <mergeCell ref="S173:S178"/>
    <mergeCell ref="L150:L151"/>
    <mergeCell ref="Y121:Y125"/>
    <mergeCell ref="U173:U178"/>
    <mergeCell ref="S165:S167"/>
    <mergeCell ref="T165:T167"/>
    <mergeCell ref="M165:M167"/>
    <mergeCell ref="N165:N167"/>
    <mergeCell ref="O165:O167"/>
    <mergeCell ref="T169:T172"/>
    <mergeCell ref="U169:U172"/>
    <mergeCell ref="J169:J172"/>
    <mergeCell ref="K169:K172"/>
    <mergeCell ref="L169:L172"/>
    <mergeCell ref="M169:M172"/>
    <mergeCell ref="N169:N172"/>
    <mergeCell ref="O169:O172"/>
    <mergeCell ref="J173:J178"/>
    <mergeCell ref="K173:K178"/>
    <mergeCell ref="L173:L178"/>
    <mergeCell ref="L157:L158"/>
    <mergeCell ref="M157:M158"/>
    <mergeCell ref="N157:N158"/>
    <mergeCell ref="O157:O158"/>
    <mergeCell ref="M154:M155"/>
    <mergeCell ref="N154:N155"/>
    <mergeCell ref="O154:O155"/>
    <mergeCell ref="P154:P155"/>
    <mergeCell ref="Q154:Q155"/>
    <mergeCell ref="R154:R155"/>
    <mergeCell ref="T152:T153"/>
    <mergeCell ref="Y165:Y167"/>
    <mergeCell ref="V154:V155"/>
    <mergeCell ref="AE111:AE112"/>
    <mergeCell ref="AB109:AB110"/>
    <mergeCell ref="AB104:AB105"/>
    <mergeCell ref="AC104:AC105"/>
    <mergeCell ref="AD104:AD105"/>
    <mergeCell ref="Z69:Z71"/>
    <mergeCell ref="X72:X74"/>
    <mergeCell ref="Y72:Y74"/>
    <mergeCell ref="Z72:Z74"/>
    <mergeCell ref="X75:X77"/>
    <mergeCell ref="Y75:Y77"/>
    <mergeCell ref="Z75:Z77"/>
    <mergeCell ref="X78:X79"/>
    <mergeCell ref="Y78:Y79"/>
    <mergeCell ref="Z78:Z79"/>
    <mergeCell ref="X90:X92"/>
    <mergeCell ref="Y90:Y92"/>
    <mergeCell ref="Z90:Z92"/>
    <mergeCell ref="X93:X94"/>
    <mergeCell ref="Y93:Y94"/>
    <mergeCell ref="Z93:Z94"/>
    <mergeCell ref="Z80:Z83"/>
    <mergeCell ref="X80:X83"/>
    <mergeCell ref="Y80:Y83"/>
    <mergeCell ref="X87:X89"/>
    <mergeCell ref="Y87:Y89"/>
    <mergeCell ref="AE106:AE108"/>
    <mergeCell ref="AA109:AA110"/>
    <mergeCell ref="AC99:AC100"/>
    <mergeCell ref="AD99:AD100"/>
    <mergeCell ref="AA99:AA100"/>
    <mergeCell ref="AB99:AB100"/>
    <mergeCell ref="AE165:AE167"/>
    <mergeCell ref="W75:W77"/>
    <mergeCell ref="W80:W83"/>
    <mergeCell ref="W87:W89"/>
    <mergeCell ref="W97:W98"/>
    <mergeCell ref="W101:W103"/>
    <mergeCell ref="V196:V197"/>
    <mergeCell ref="V75:V77"/>
    <mergeCell ref="Z87:Z89"/>
    <mergeCell ref="V80:V83"/>
    <mergeCell ref="X97:X98"/>
    <mergeCell ref="AB169:AB172"/>
    <mergeCell ref="AC169:AC172"/>
    <mergeCell ref="AB161:AB163"/>
    <mergeCell ref="AC161:AC163"/>
    <mergeCell ref="AD161:AD163"/>
    <mergeCell ref="AD169:AD172"/>
    <mergeCell ref="AE161:AE163"/>
    <mergeCell ref="AB159:AB160"/>
    <mergeCell ref="AC159:AC160"/>
    <mergeCell ref="AD159:AD160"/>
    <mergeCell ref="AA157:AA158"/>
    <mergeCell ref="AA154:AA155"/>
    <mergeCell ref="AB154:AB155"/>
    <mergeCell ref="V173:V178"/>
    <mergeCell ref="W173:W178"/>
    <mergeCell ref="X173:X178"/>
    <mergeCell ref="Y129:Y131"/>
    <mergeCell ref="Z129:Z131"/>
    <mergeCell ref="X126:X128"/>
    <mergeCell ref="X121:X125"/>
    <mergeCell ref="W157:W158"/>
    <mergeCell ref="AE234:AE235"/>
    <mergeCell ref="AD236:AD237"/>
    <mergeCell ref="AE236:AE237"/>
    <mergeCell ref="S196:S197"/>
    <mergeCell ref="T196:T197"/>
    <mergeCell ref="V87:V89"/>
    <mergeCell ref="X101:X103"/>
    <mergeCell ref="Y101:Y103"/>
    <mergeCell ref="Z101:Z103"/>
    <mergeCell ref="X104:X105"/>
    <mergeCell ref="Y104:Y105"/>
    <mergeCell ref="Z104:Z105"/>
    <mergeCell ref="AD196:AD197"/>
    <mergeCell ref="AE196:AE197"/>
    <mergeCell ref="AE206:AE207"/>
    <mergeCell ref="AE208:AE209"/>
    <mergeCell ref="AD234:AD235"/>
    <mergeCell ref="Y97:Y98"/>
    <mergeCell ref="Z97:Z98"/>
    <mergeCell ref="X95:X96"/>
    <mergeCell ref="Y95:Y96"/>
    <mergeCell ref="Z95:Z96"/>
    <mergeCell ref="AE109:AE110"/>
    <mergeCell ref="AC236:AC237"/>
    <mergeCell ref="AB236:AB237"/>
    <mergeCell ref="AA236:AA237"/>
    <mergeCell ref="Z236:Z237"/>
    <mergeCell ref="Y236:Y237"/>
    <mergeCell ref="X236:X237"/>
    <mergeCell ref="W236:W237"/>
    <mergeCell ref="V236:V237"/>
    <mergeCell ref="U236:U237"/>
    <mergeCell ref="T236:T237"/>
    <mergeCell ref="S236:S237"/>
    <mergeCell ref="R236:R237"/>
    <mergeCell ref="Q236:Q237"/>
    <mergeCell ref="P236:P237"/>
    <mergeCell ref="O236:O237"/>
    <mergeCell ref="N236:N237"/>
    <mergeCell ref="M236:M237"/>
    <mergeCell ref="A142:A143"/>
    <mergeCell ref="R345:R346"/>
    <mergeCell ref="S345:S346"/>
    <mergeCell ref="T345:T346"/>
    <mergeCell ref="U345:U346"/>
    <mergeCell ref="V345:V346"/>
    <mergeCell ref="A345:A346"/>
    <mergeCell ref="B345:B346"/>
    <mergeCell ref="C345:C346"/>
    <mergeCell ref="D345:D346"/>
    <mergeCell ref="E345:E346"/>
    <mergeCell ref="F345:F346"/>
    <mergeCell ref="G345:G346"/>
    <mergeCell ref="H345:H346"/>
    <mergeCell ref="I345:I346"/>
    <mergeCell ref="J345:J346"/>
    <mergeCell ref="K345:K346"/>
    <mergeCell ref="L345:L346"/>
    <mergeCell ref="M345:M346"/>
    <mergeCell ref="N345:N346"/>
    <mergeCell ref="O345:O346"/>
    <mergeCell ref="P345:P346"/>
    <mergeCell ref="Q345:Q346"/>
    <mergeCell ref="L236:L237"/>
    <mergeCell ref="K236:K237"/>
    <mergeCell ref="J236:J237"/>
    <mergeCell ref="I236:I237"/>
    <mergeCell ref="H236:H237"/>
    <mergeCell ref="G236:G237"/>
    <mergeCell ref="F236:F237"/>
    <mergeCell ref="A236:A237"/>
    <mergeCell ref="I173:I178"/>
    <mergeCell ref="Y365:Y366"/>
    <mergeCell ref="Z365:Z366"/>
    <mergeCell ref="AA365:AA366"/>
    <mergeCell ref="AB365:AB366"/>
    <mergeCell ref="AC365:AC366"/>
    <mergeCell ref="AD365:AD366"/>
    <mergeCell ref="AE365:AE366"/>
    <mergeCell ref="V365:V366"/>
    <mergeCell ref="U365:U366"/>
    <mergeCell ref="T365:T366"/>
    <mergeCell ref="S365:S366"/>
    <mergeCell ref="R365:R366"/>
    <mergeCell ref="Q365:Q366"/>
    <mergeCell ref="P365:P366"/>
    <mergeCell ref="X345:X346"/>
    <mergeCell ref="Y345:Y346"/>
    <mergeCell ref="Z345:Z346"/>
    <mergeCell ref="AA345:AA346"/>
    <mergeCell ref="AB345:AB346"/>
    <mergeCell ref="W345:W346"/>
    <mergeCell ref="AC360:AC362"/>
    <mergeCell ref="AD360:AD362"/>
    <mergeCell ref="AE360:AE362"/>
    <mergeCell ref="AD363:AD364"/>
    <mergeCell ref="X365:X366"/>
    <mergeCell ref="U358:U359"/>
    <mergeCell ref="V358:V359"/>
    <mergeCell ref="W358:W359"/>
    <mergeCell ref="O365:O366"/>
    <mergeCell ref="A365:A366"/>
    <mergeCell ref="B365:B366"/>
    <mergeCell ref="C365:C366"/>
    <mergeCell ref="D365:D366"/>
    <mergeCell ref="E365:E366"/>
    <mergeCell ref="F365:F366"/>
    <mergeCell ref="G365:G366"/>
    <mergeCell ref="H365:H366"/>
    <mergeCell ref="I365:I366"/>
    <mergeCell ref="J365:J366"/>
    <mergeCell ref="K365:K366"/>
    <mergeCell ref="L365:L366"/>
    <mergeCell ref="M365:M366"/>
    <mergeCell ref="N365:N366"/>
    <mergeCell ref="W365:W366"/>
    <mergeCell ref="K363:K364"/>
  </mergeCells>
  <conditionalFormatting sqref="AI12:AJ12">
    <cfRule type="aboveAverage" priority="24"/>
  </conditionalFormatting>
  <conditionalFormatting sqref="AI13:AJ13">
    <cfRule type="aboveAverage" priority="23"/>
  </conditionalFormatting>
  <conditionalFormatting sqref="AO141">
    <cfRule type="cellIs" dxfId="41" priority="22" operator="greaterThan">
      <formula>0</formula>
    </cfRule>
  </conditionalFormatting>
  <conditionalFormatting sqref="AO179">
    <cfRule type="cellIs" dxfId="40" priority="21" operator="greaterThan">
      <formula>0</formula>
    </cfRule>
  </conditionalFormatting>
  <conditionalFormatting sqref="AO180">
    <cfRule type="cellIs" dxfId="39" priority="19" operator="greaterThan">
      <formula>0</formula>
    </cfRule>
  </conditionalFormatting>
  <conditionalFormatting sqref="AO180">
    <cfRule type="cellIs" dxfId="38" priority="20" operator="greaterThan">
      <formula>0</formula>
    </cfRule>
  </conditionalFormatting>
  <conditionalFormatting sqref="AO182">
    <cfRule type="cellIs" dxfId="37" priority="16" operator="greaterThan">
      <formula>0</formula>
    </cfRule>
  </conditionalFormatting>
  <conditionalFormatting sqref="AO182">
    <cfRule type="cellIs" dxfId="36" priority="17" operator="greaterThan">
      <formula>0</formula>
    </cfRule>
  </conditionalFormatting>
  <conditionalFormatting sqref="AO182">
    <cfRule type="cellIs" dxfId="35" priority="18" operator="greaterThan">
      <formula>0</formula>
    </cfRule>
  </conditionalFormatting>
  <conditionalFormatting sqref="AO183">
    <cfRule type="cellIs" dxfId="34" priority="13" operator="greaterThan">
      <formula>0</formula>
    </cfRule>
  </conditionalFormatting>
  <conditionalFormatting sqref="AO183">
    <cfRule type="cellIs" dxfId="33" priority="14" operator="greaterThan">
      <formula>0</formula>
    </cfRule>
  </conditionalFormatting>
  <conditionalFormatting sqref="AO183">
    <cfRule type="cellIs" dxfId="32" priority="15" operator="greaterThan">
      <formula>0</formula>
    </cfRule>
  </conditionalFormatting>
  <conditionalFormatting sqref="AO184">
    <cfRule type="cellIs" dxfId="31" priority="10" operator="greaterThan">
      <formula>0</formula>
    </cfRule>
  </conditionalFormatting>
  <conditionalFormatting sqref="AO184">
    <cfRule type="cellIs" dxfId="30" priority="11" operator="greaterThan">
      <formula>0</formula>
    </cfRule>
  </conditionalFormatting>
  <conditionalFormatting sqref="AO184">
    <cfRule type="cellIs" dxfId="29" priority="12" operator="greaterThan">
      <formula>0</formula>
    </cfRule>
  </conditionalFormatting>
  <conditionalFormatting sqref="AO181">
    <cfRule type="cellIs" dxfId="28" priority="7" operator="greaterThan">
      <formula>0</formula>
    </cfRule>
  </conditionalFormatting>
  <conditionalFormatting sqref="AO181">
    <cfRule type="cellIs" dxfId="27" priority="8" operator="greaterThan">
      <formula>0</formula>
    </cfRule>
  </conditionalFormatting>
  <conditionalFormatting sqref="AO181">
    <cfRule type="cellIs" dxfId="26" priority="9" operator="greaterThan">
      <formula>0</formula>
    </cfRule>
  </conditionalFormatting>
  <conditionalFormatting sqref="AN201">
    <cfRule type="cellIs" dxfId="25" priority="4" operator="greaterThan">
      <formula>0</formula>
    </cfRule>
  </conditionalFormatting>
  <conditionalFormatting sqref="AN201">
    <cfRule type="cellIs" dxfId="24" priority="5" operator="greaterThan">
      <formula>0</formula>
    </cfRule>
  </conditionalFormatting>
  <conditionalFormatting sqref="AN201">
    <cfRule type="cellIs" dxfId="23" priority="6" operator="greaterThan">
      <formula>0</formula>
    </cfRule>
  </conditionalFormatting>
  <conditionalFormatting sqref="AO202">
    <cfRule type="cellIs" dxfId="22" priority="3" operator="greaterThan">
      <formula>0</formula>
    </cfRule>
  </conditionalFormatting>
  <conditionalFormatting sqref="AO202">
    <cfRule type="cellIs" dxfId="21" priority="2" operator="greaterThan">
      <formula>0</formula>
    </cfRule>
  </conditionalFormatting>
  <dataValidations xWindow="1722" yWindow="784" count="47">
    <dataValidation allowBlank="1" showInputMessage="1" showErrorMessage="1" prompt="Haz clic e introduce un valor de la lista de elementos" sqref="C139:C140 C169 C150 C152 C154 C159 C161 C157 C165 C417 C242:C244 C412:C415 C252 C254 C259 C263 C271 C275 C277:C279 C281 C285 C287 C289 C291 C293 C283 G139 G142 G150 G152 G154 G156:G157 G159 G161 G164:G165 G417 G281 G283 G254 G259 G263 G271 G275 G412:G415 G285 G287 G289 G291 G293 G277:G279 C397:C398 G242:G249 G251:G252 C142:C143 C343:C345 G343:G345 C347 G334:G341 C334:C341 G168:G169 G397:G398 G347" xr:uid="{00000000-0002-0000-0000-000000000000}"/>
    <dataValidation type="list" allowBlank="1" showInputMessage="1" showErrorMessage="1" sqref="S407:S411" xr:uid="{00000000-0002-0000-0000-000001000000}">
      <formula1>$M$22:$M$23</formula1>
    </dataValidation>
    <dataValidation type="list" allowBlank="1" showInputMessage="1" showErrorMessage="1" sqref="U409:U411" xr:uid="{00000000-0002-0000-0000-000002000000}">
      <formula1>$N$22:$N$23</formula1>
    </dataValidation>
    <dataValidation type="list" allowBlank="1" showErrorMessage="1" sqref="AM404" xr:uid="{00000000-0002-0000-0000-000003000000}">
      <formula1>$O$29:$O$30</formula1>
    </dataValidation>
    <dataValidation type="list" allowBlank="1" showInputMessage="1" showErrorMessage="1" sqref="S530 S534:S540 S543:S556" xr:uid="{00000000-0002-0000-0000-000004000000}">
      <formula1>$M$28:$M$29</formula1>
    </dataValidation>
    <dataValidation type="list" allowBlank="1" showInputMessage="1" showErrorMessage="1" sqref="U530 U534:U556" xr:uid="{00000000-0002-0000-0000-000005000000}">
      <formula1>$N$28:$N$29</formula1>
    </dataValidation>
    <dataValidation type="list" allowBlank="1" showInputMessage="1" showErrorMessage="1" sqref="S433 S435 S437:S438" xr:uid="{00000000-0002-0000-0000-000006000000}">
      <formula1>$Q$64:$Q$68</formula1>
    </dataValidation>
    <dataValidation type="list" allowBlank="1" showInputMessage="1" showErrorMessage="1" sqref="S458:S465 S467" xr:uid="{00000000-0002-0000-0000-000007000000}">
      <formula1>$Q$326:$Q$327</formula1>
    </dataValidation>
    <dataValidation type="list" allowBlank="1" showInputMessage="1" showErrorMessage="1" sqref="S318 S321:S323" xr:uid="{00000000-0002-0000-0000-000008000000}">
      <formula1>$Q$14:$Q$15</formula1>
    </dataValidation>
    <dataValidation type="list" allowBlank="1" showInputMessage="1" showErrorMessage="1" sqref="U318 U321:U324" xr:uid="{00000000-0002-0000-0000-000009000000}">
      <formula1>$R$14:$R$15</formula1>
    </dataValidation>
    <dataValidation type="list" allowBlank="1" showInputMessage="1" showErrorMessage="1" sqref="S210:S214 S216:S217 S230:S233 S227:S228 S370:S373 S245:S248 S251" xr:uid="{00000000-0002-0000-0000-00000A000000}">
      <formula1>$Q$27:$Q$28</formula1>
    </dataValidation>
    <dataValidation type="list" allowBlank="1" showInputMessage="1" showErrorMessage="1" sqref="U210:U213 U216:U217 U230:U233 U227:U228 U370:U373 U245:U248 U251" xr:uid="{00000000-0002-0000-0000-00000B000000}">
      <formula1>$R$27:$R$28</formula1>
    </dataValidation>
    <dataValidation type="list" allowBlank="1" sqref="Y189 Y198 Y200:Y201" xr:uid="{00000000-0002-0000-0000-00000C000000}">
      <formula1>"Número,Porcentual"</formula1>
    </dataValidation>
    <dataValidation type="list" allowBlank="1" showInputMessage="1" showErrorMessage="1" sqref="S333 S173:S177 S312:S314 S317 Y328:Y329 S303:S305 S326:S330 Y173:Y177 Y317 Y314 Y311:Y312 Y333 S300 Y300:Y301 Y303:Y305" xr:uid="{00000000-0002-0000-0000-00000D000000}">
      <formula1>$Q$99:$Q$100</formula1>
    </dataValidation>
    <dataValidation type="list" allowBlank="1" showInputMessage="1" showErrorMessage="1" sqref="Z295:Z299 Z272:Z274 Z144:Z146" xr:uid="{00000000-0002-0000-0000-00000E000000}">
      <formula1>$L$18:$L$20</formula1>
    </dataValidation>
    <dataValidation type="list" allowBlank="1" showInputMessage="1" showErrorMessage="1" sqref="U135:U136" xr:uid="{00000000-0002-0000-0000-00000F000000}">
      <formula1>$N$112:$N$113</formula1>
    </dataValidation>
    <dataValidation type="list" allowBlank="1" showInputMessage="1" showErrorMessage="1" sqref="S135:S136" xr:uid="{00000000-0002-0000-0000-000010000000}">
      <formula1>$M$112:$M$113</formula1>
    </dataValidation>
    <dataValidation type="list" allowBlank="1" showErrorMessage="1" sqref="S236 AM141 U141 U198:U204 U206 U208 U348 U352 U355 AM391:AM396 U360 U363 AM194:AM199 AM203:AM209 AM234:AM241 AM510:AM529 AM179:AM192 U179:U196 U365 U369 U367 U357:U358" xr:uid="{00000000-0002-0000-0000-000011000000}">
      <formula1>#REF!</formula1>
    </dataValidation>
    <dataValidation type="list" allowBlank="1" showInputMessage="1" showErrorMessage="1" prompt="Haz clic e introduce un valor de la lista de elementos" sqref="A142" xr:uid="{00000000-0002-0000-0000-000012000000}">
      <formula1>"DIRECCIÓN CUSTODIA Y VIGILANCIA,DIRECCIÓN DE ATENCIÓN Y TRATAMIENTO,DIRECCIÓN DE GESTIÓN CORPORATIVA,DIRECCIÓN ESCUELA PENITENCIARIA,GRUPO ASUNTOS PENITENCIARIOS,GRUPO DE ATENCIÓN AL CIUDADANO,GRUPO DERECHOS HUMANOS,GRUPO RELACIONES INTERNACIONALES Y PROT"&amp;"OCOLO,OFICINA ASESORA DE COMUNICACIONES,OFICINA ASESORA DE PLANEACIÓN,OFICINA ASESORA JURÍDICA,OFICINA CONTROL INTERNO,OFICINA CONTROL INTERNO DISCIPLINARIO,OFICINA SISTEMAS DE INFORMACIÓN,SUBDIRECCIÓN DE TALENTO HUMANO"</formula1>
    </dataValidation>
    <dataValidation type="decimal" operator="greaterThanOrEqual" allowBlank="1" showDropDown="1" showInputMessage="1" showErrorMessage="1" prompt="Introduce un número. mayor que o igual a 0" sqref="X283 W139:X139 W142:X142 W150:X150 W152:X152 W154:X154 W156:X157 W159:X159 W161:X161 W164:X165 W242:X244 W397:X397 W401:X401 W399:X399 W252:X252 W254:X254 W259:X259 W263:X263 W271:X271 W275:X275 W278:X279 W281:X281 W285:X285 W287:X287 W289:X289 W291:X291 W293:X293 W168:X169 W417:X417 W412:X415 X378:X381 W378:W385 W343:X345 W334:X341 W347:X347" xr:uid="{00000000-0002-0000-0000-000013000000}">
      <formula1>0</formula1>
    </dataValidation>
    <dataValidation type="list" allowBlank="1" showInputMessage="1" showErrorMessage="1" sqref="S391:S396 S111 S113" xr:uid="{00000000-0002-0000-0000-000014000000}">
      <formula1>$Q$76:$Q$77</formula1>
    </dataValidation>
    <dataValidation type="list" allowBlank="1" showInputMessage="1" showErrorMessage="1" sqref="U391:U396 U111:U116" xr:uid="{00000000-0002-0000-0000-000015000000}">
      <formula1>$R$76:$R$77</formula1>
    </dataValidation>
    <dataValidation type="list" allowBlank="1" showInputMessage="1" showErrorMessage="1" sqref="AM113:AM116" xr:uid="{00000000-0002-0000-0000-000016000000}">
      <formula1>$S$76:$S$77</formula1>
    </dataValidation>
    <dataValidation type="list" allowBlank="1" showInputMessage="1" showErrorMessage="1" sqref="S80:S93 S95 S97 S66:S78 S99:S102 S104 S109 S106:S107" xr:uid="{00000000-0002-0000-0000-000017000000}">
      <formula1>$Q$82:$Q$83</formula1>
    </dataValidation>
    <dataValidation type="list" allowBlank="1" showInputMessage="1" showErrorMessage="1" sqref="U72:U78 U69 U66 U80:U110" xr:uid="{00000000-0002-0000-0000-000018000000}">
      <formula1>$R$82:$R$83</formula1>
    </dataValidation>
    <dataValidation type="list" allowBlank="1" showInputMessage="1" showErrorMessage="1" sqref="AM70:AM89 AM66:AM68 AM91:AM112" xr:uid="{00000000-0002-0000-0000-000019000000}">
      <formula1>$S$82:$S$83</formula1>
    </dataValidation>
    <dataValidation type="date" allowBlank="1" showDropDown="1" showInputMessage="1" showErrorMessage="1" prompt="Introduce una fecha entre el 01/01/2023 y el 31/12/2023" sqref="AI64:AJ64" xr:uid="{00000000-0002-0000-0000-00001A000000}">
      <formula1>44927</formula1>
      <formula2>45657</formula2>
    </dataValidation>
    <dataValidation type="date" operator="greaterThan" allowBlank="1" showDropDown="1" showInputMessage="1" showErrorMessage="1" prompt="Introduce una fecha entre el 01/01/2023 y el 31/12/2023" sqref="AI12:AJ12" xr:uid="{00000000-0002-0000-0000-00001B000000}">
      <formula1>44927</formula1>
    </dataValidation>
    <dataValidation type="decimal" operator="greaterThanOrEqual" allowBlank="1" showDropDown="1" sqref="AL6:AL7 AA139:AB139 AA142:AB142 AL26:AL30 AL278:AL294 AA154:AB154 AA152:AB152 AA156:AB157 AA164:AB165 AA150:AB150 AA159:AB159 AA161:AB161 AL200 AA200:AB201 AL191:AL192 AA198:AB198 AA242:AB244 AA397:AB397 AA399:AB399 AA401:AB401 AA254:AB254 AA259:AB259 AA271:AB271 AA263:AB263 AA252:AB252 AL242:AL244 AA289:AB289 AA287:AB287 AA285:AB285 AA293:AB293 AA291:AB291 AA281:AB281 AA283:AB283 AA278:AB279 AA275:AB275 AL123:AL134 AL252:AL271 AJ419:AJ426 AA412:AB415 AA417:AB417 AL139:AL140 AL33:AL65 AL15:AL24 AL117:AL121 AL189 AL275:AL276 AJ429:AJ432 AA378:AB385 AL378:AL390 AL412:AL418 AA347 AL142:AL143 AL397:AL402 AA343:AB345 AL334:AL347 AA334:AB341 AA168:AB169 AL147:AL174" xr:uid="{00000000-0002-0000-0000-00001C000000}">
      <formula1>0</formula1>
    </dataValidation>
    <dataValidation allowBlank="1" showInputMessage="1" showErrorMessage="1" sqref="A17:A21 A33:A58 A61:A63 A6:B16 A24 A147 AD344 T439:T445" xr:uid="{00000000-0002-0000-0000-00001D000000}"/>
    <dataValidation allowBlank="1" showDropDown="1" showInputMessage="1" showErrorMessage="1" prompt="Introduce una fecha entre el 01/01/2023 y el 31/12/2023" sqref="AI65:AJ65 AI26:AJ30 AI33:AJ63 AI19:AJ24 AI117:AJ117" xr:uid="{00000000-0002-0000-0000-00001E000000}"/>
    <dataValidation type="list" allowBlank="1" showErrorMessage="1" sqref="AM403 AM405:AM406 AM410:AM411" xr:uid="{00000000-0002-0000-0000-00001F000000}">
      <formula1>$O$30:$O$31</formula1>
    </dataValidation>
    <dataValidation type="list" allowBlank="1" showErrorMessage="1" sqref="U404" xr:uid="{00000000-0002-0000-0000-000020000000}">
      <formula1>$N$22:$N$23</formula1>
    </dataValidation>
    <dataValidation type="list" allowBlank="1" showErrorMessage="1" sqref="Z404" xr:uid="{00000000-0002-0000-0000-000021000000}">
      <formula1>$L$22:$L$25</formula1>
    </dataValidation>
    <dataValidation type="list" allowBlank="1" showErrorMessage="1" sqref="Y404" xr:uid="{00000000-0002-0000-0000-000022000000}">
      <formula1>$M$22:$M$23</formula1>
    </dataValidation>
    <dataValidation type="list" allowBlank="1" showInputMessage="1" showErrorMessage="1" sqref="AM407:AM409" xr:uid="{00000000-0002-0000-0000-000023000000}">
      <formula1>$O$23:$O$24</formula1>
    </dataValidation>
    <dataValidation type="list" allowBlank="1" showErrorMessage="1" sqref="AM201:AM202" xr:uid="{00000000-0002-0000-0000-000024000000}">
      <formula1>$AN$133</formula1>
    </dataValidation>
    <dataValidation type="list" allowBlank="1" showInputMessage="1" showErrorMessage="1" sqref="AM334:AM336 AM344:AM346" xr:uid="{00000000-0002-0000-0000-000025000000}">
      <formula1>$S$90:$S$91</formula1>
    </dataValidation>
    <dataValidation type="list" allowBlank="1" showInputMessage="1" showErrorMessage="1" sqref="S468" xr:uid="{00000000-0002-0000-0000-000026000000}">
      <formula1>$Q$301:$Q$303</formula1>
    </dataValidation>
    <dataValidation type="list" allowBlank="1" showInputMessage="1" showErrorMessage="1" sqref="U468" xr:uid="{00000000-0002-0000-0000-000027000000}">
      <formula1>$R$301:$R$303</formula1>
    </dataValidation>
    <dataValidation type="list" allowBlank="1" showInputMessage="1" showErrorMessage="1" sqref="U510:U529" xr:uid="{00000000-0002-0000-0000-000028000000}">
      <formula1>$R$26:$R$27</formula1>
    </dataValidation>
    <dataValidation allowBlank="1" showErrorMessage="1" sqref="AG514:AG529 U369 Z521" xr:uid="{00000000-0002-0000-0000-000029000000}"/>
    <dataValidation type="date" allowBlank="1" showInputMessage="1" showErrorMessage="1" sqref="AI173:AJ178" xr:uid="{00000000-0002-0000-0000-00002A000000}">
      <formula1>45658</formula1>
      <formula2>46021</formula2>
    </dataValidation>
    <dataValidation type="list" allowBlank="1" showErrorMessage="1" sqref="Z527:Z529 Z510:Z520 Z522:Z525" xr:uid="{00000000-0002-0000-0000-00002B000000}">
      <formula1>$Q$439:$Q$441</formula1>
    </dataValidation>
    <dataValidation type="list" allowBlank="1" showErrorMessage="1" sqref="AM250" xr:uid="{00000000-0002-0000-0000-00002C000000}">
      <formula1>$S$27:$S$28</formula1>
    </dataValidation>
    <dataValidation type="list" allowBlank="1" showErrorMessage="1" sqref="U250" xr:uid="{00000000-0002-0000-0000-00002D000000}">
      <formula1>$R$27:$R$28</formula1>
    </dataValidation>
    <dataValidation type="list" allowBlank="1" showErrorMessage="1" sqref="AM135:AM138" xr:uid="{00000000-0002-0000-0000-00002E000000}">
      <formula1>$S$67:$S$68</formula1>
    </dataValidation>
  </dataValidations>
  <pageMargins left="0.39370078740157483" right="0.39370078740157483" top="0.39370078740157483" bottom="0.39370078740157483" header="0.31496062992125984" footer="0.31496062992125984"/>
  <pageSetup scale="18" fitToWidth="3" fitToHeight="0" orientation="landscape" r:id="rId1"/>
  <headerFooter>
    <oddFooter xml:space="preserve">&amp;RPE-PI-G02-F03 V02 </oddFooter>
  </headerFooter>
  <rowBreaks count="3" manualBreakCount="3">
    <brk id="7" max="16383" man="1"/>
    <brk id="31" max="39" man="1"/>
    <brk id="146" max="16383" man="1"/>
  </rowBreaks>
  <colBreaks count="2" manualBreakCount="2">
    <brk id="19" max="1048575" man="1"/>
    <brk id="31" max="1048575" man="1"/>
  </colBreaks>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Q26"/>
  <sheetViews>
    <sheetView showGridLines="0" topLeftCell="O4" zoomScale="60" zoomScaleNormal="60" zoomScaleSheetLayoutView="80" zoomScalePageLayoutView="10" workbookViewId="0">
      <pane ySplit="2" topLeftCell="A18" activePane="bottomLeft" state="frozen"/>
      <selection activeCell="A4" sqref="A4"/>
      <selection pane="bottomLeft" activeCell="AA22" sqref="AA22"/>
    </sheetView>
  </sheetViews>
  <sheetFormatPr baseColWidth="10" defaultRowHeight="12.75" x14ac:dyDescent="0.2"/>
  <cols>
    <col min="1" max="1" width="19.7109375" style="2" customWidth="1"/>
    <col min="2" max="2" width="19.140625" style="2" customWidth="1"/>
    <col min="3" max="3" width="18.7109375" style="2" customWidth="1"/>
    <col min="4" max="4" width="10.28515625" style="2" customWidth="1"/>
    <col min="5" max="5" width="28.28515625" style="388" customWidth="1"/>
    <col min="6" max="6" width="14.7109375" style="2" customWidth="1"/>
    <col min="7" max="7" width="18.85546875" style="376" customWidth="1"/>
    <col min="8" max="8" width="14.7109375" style="376" customWidth="1"/>
    <col min="9" max="9" width="23" style="389" customWidth="1"/>
    <col min="10" max="10" width="18.85546875" style="376" customWidth="1"/>
    <col min="11" max="11" width="23.42578125" style="389" customWidth="1"/>
    <col min="12" max="12" width="15.42578125" style="377" customWidth="1"/>
    <col min="13" max="13" width="12.42578125" style="377" customWidth="1"/>
    <col min="14" max="14" width="13.28515625" style="377" customWidth="1"/>
    <col min="15" max="15" width="15.85546875" style="2" customWidth="1"/>
    <col min="16" max="16" width="20" style="2" customWidth="1"/>
    <col min="17" max="17" width="24" style="389" customWidth="1"/>
    <col min="18" max="18" width="12" style="125" customWidth="1"/>
    <col min="19" max="19" width="8.5703125" style="376" customWidth="1"/>
    <col min="20" max="20" width="11.28515625" style="376" customWidth="1"/>
    <col min="21" max="21" width="10" style="376" customWidth="1"/>
    <col min="22" max="22" width="31.7109375" style="378" customWidth="1"/>
    <col min="23" max="23" width="7.28515625" style="383" customWidth="1"/>
    <col min="24" max="24" width="10" style="376" customWidth="1"/>
    <col min="25" max="25" width="11.42578125" style="376" customWidth="1"/>
    <col min="26" max="26" width="14" style="380" customWidth="1"/>
    <col min="27" max="27" width="20.28515625" style="2" customWidth="1"/>
    <col min="28" max="28" width="18.28515625" style="2" customWidth="1"/>
    <col min="29" max="29" width="18.7109375" style="2" customWidth="1"/>
    <col min="30" max="30" width="11.85546875" style="2" customWidth="1"/>
    <col min="31" max="32" width="13.7109375" style="2" customWidth="1"/>
    <col min="33" max="33" width="13" style="2" customWidth="1"/>
    <col min="34" max="34" width="43" style="2" customWidth="1"/>
    <col min="35" max="35" width="12.7109375" style="2" customWidth="1"/>
    <col min="36" max="36" width="14.140625" style="2" customWidth="1"/>
    <col min="37" max="37" width="13" style="2" customWidth="1"/>
    <col min="38" max="38" width="10.28515625" style="2" customWidth="1"/>
    <col min="39" max="39" width="11.5703125" style="2" customWidth="1"/>
    <col min="40" max="40" width="35.42578125" style="377" customWidth="1"/>
    <col min="41" max="41" width="26.42578125" style="381" customWidth="1"/>
    <col min="42" max="42" width="23.5703125" style="2" customWidth="1"/>
    <col min="43" max="43" width="27" style="382" customWidth="1"/>
    <col min="44" max="16384" width="11.42578125" style="2"/>
  </cols>
  <sheetData>
    <row r="1" spans="1:43" ht="13.5" thickTop="1" x14ac:dyDescent="0.2">
      <c r="A1" s="6627" t="s">
        <v>114</v>
      </c>
      <c r="B1" s="6628"/>
      <c r="C1" s="6628"/>
      <c r="D1" s="6628"/>
      <c r="E1" s="6628"/>
      <c r="F1" s="6628"/>
      <c r="G1" s="6628"/>
      <c r="H1" s="6628"/>
      <c r="I1" s="6628"/>
      <c r="J1" s="6628"/>
      <c r="K1" s="6628"/>
      <c r="L1" s="6628"/>
      <c r="M1" s="6628"/>
      <c r="N1" s="6628"/>
      <c r="O1" s="6628"/>
      <c r="P1" s="6628"/>
      <c r="Q1" s="6628"/>
      <c r="R1" s="6628"/>
      <c r="S1" s="6628"/>
      <c r="T1" s="6628"/>
      <c r="U1" s="6628"/>
      <c r="V1" s="6628"/>
      <c r="W1" s="6628"/>
      <c r="X1" s="6628"/>
      <c r="Y1" s="6628"/>
      <c r="Z1" s="6628"/>
      <c r="AA1" s="6628"/>
      <c r="AB1" s="6628"/>
      <c r="AC1" s="6628"/>
      <c r="AD1" s="6628"/>
      <c r="AE1" s="6628"/>
      <c r="AF1" s="6628"/>
      <c r="AG1" s="6628"/>
      <c r="AH1" s="6628"/>
      <c r="AI1" s="6628"/>
      <c r="AJ1" s="6628"/>
      <c r="AK1" s="6628"/>
      <c r="AL1" s="6628"/>
      <c r="AM1" s="6628"/>
      <c r="AN1" s="6628"/>
      <c r="AO1" s="6628"/>
      <c r="AP1" s="6628"/>
      <c r="AQ1" s="6629"/>
    </row>
    <row r="2" spans="1:43" ht="31.5" customHeight="1" x14ac:dyDescent="0.2">
      <c r="A2" s="6630" t="s">
        <v>0</v>
      </c>
      <c r="B2" s="6631"/>
      <c r="C2" s="6631"/>
      <c r="D2" s="6631"/>
      <c r="E2" s="6631"/>
      <c r="F2" s="6631"/>
      <c r="G2" s="6631"/>
      <c r="H2" s="6631"/>
      <c r="I2" s="6631"/>
      <c r="J2" s="6631"/>
      <c r="K2" s="6631"/>
      <c r="L2" s="6631"/>
      <c r="M2" s="6631"/>
      <c r="N2" s="6631"/>
      <c r="O2" s="6631"/>
      <c r="P2" s="6631"/>
      <c r="Q2" s="6631"/>
      <c r="R2" s="6631"/>
      <c r="S2" s="6632"/>
      <c r="T2" s="6636" t="s">
        <v>1</v>
      </c>
      <c r="U2" s="6637"/>
      <c r="V2" s="6637"/>
      <c r="W2" s="6637"/>
      <c r="X2" s="6637"/>
      <c r="Y2" s="6637"/>
      <c r="Z2" s="6637"/>
      <c r="AA2" s="6637"/>
      <c r="AB2" s="6637"/>
      <c r="AC2" s="6637"/>
      <c r="AD2" s="6637"/>
      <c r="AE2" s="6638"/>
      <c r="AF2" s="6642" t="s">
        <v>2</v>
      </c>
      <c r="AG2" s="6643"/>
      <c r="AH2" s="6643"/>
      <c r="AI2" s="6643"/>
      <c r="AJ2" s="6643"/>
      <c r="AK2" s="6643"/>
      <c r="AL2" s="6643"/>
      <c r="AM2" s="6643"/>
      <c r="AN2" s="6643"/>
      <c r="AO2" s="6643"/>
      <c r="AP2" s="6643"/>
      <c r="AQ2" s="6644"/>
    </row>
    <row r="3" spans="1:43" ht="32.25" customHeight="1" x14ac:dyDescent="0.2">
      <c r="A3" s="6633"/>
      <c r="B3" s="6634"/>
      <c r="C3" s="6634"/>
      <c r="D3" s="6634"/>
      <c r="E3" s="6634"/>
      <c r="F3" s="6634"/>
      <c r="G3" s="6634"/>
      <c r="H3" s="6634"/>
      <c r="I3" s="6634"/>
      <c r="J3" s="6634"/>
      <c r="K3" s="6634"/>
      <c r="L3" s="6634"/>
      <c r="M3" s="6634"/>
      <c r="N3" s="6634"/>
      <c r="O3" s="6634"/>
      <c r="P3" s="6634"/>
      <c r="Q3" s="6634"/>
      <c r="R3" s="6634"/>
      <c r="S3" s="6635"/>
      <c r="T3" s="6639"/>
      <c r="U3" s="6640"/>
      <c r="V3" s="6640"/>
      <c r="W3" s="6640"/>
      <c r="X3" s="6640"/>
      <c r="Y3" s="6640"/>
      <c r="Z3" s="6640"/>
      <c r="AA3" s="6640"/>
      <c r="AB3" s="6640"/>
      <c r="AC3" s="6640"/>
      <c r="AD3" s="6640"/>
      <c r="AE3" s="6641"/>
      <c r="AF3" s="6645"/>
      <c r="AG3" s="6646"/>
      <c r="AH3" s="6646"/>
      <c r="AI3" s="6646"/>
      <c r="AJ3" s="6646"/>
      <c r="AK3" s="6646"/>
      <c r="AL3" s="6646"/>
      <c r="AM3" s="6646"/>
      <c r="AN3" s="6647" t="s">
        <v>3</v>
      </c>
      <c r="AO3" s="6647"/>
      <c r="AP3" s="6648" t="s">
        <v>4</v>
      </c>
      <c r="AQ3" s="6649"/>
    </row>
    <row r="4" spans="1:43" s="390" customFormat="1" ht="30.75" customHeight="1" x14ac:dyDescent="0.25">
      <c r="A4" s="6656" t="s">
        <v>5</v>
      </c>
      <c r="B4" s="6581" t="s">
        <v>31</v>
      </c>
      <c r="C4" s="6581" t="s">
        <v>68</v>
      </c>
      <c r="D4" s="6581" t="s">
        <v>32</v>
      </c>
      <c r="E4" s="6581" t="s">
        <v>69</v>
      </c>
      <c r="F4" s="6581" t="s">
        <v>1506</v>
      </c>
      <c r="G4" s="6581" t="s">
        <v>1507</v>
      </c>
      <c r="H4" s="6581" t="s">
        <v>1508</v>
      </c>
      <c r="I4" s="6581" t="s">
        <v>70</v>
      </c>
      <c r="J4" s="6581" t="s">
        <v>1509</v>
      </c>
      <c r="K4" s="6581" t="s">
        <v>1510</v>
      </c>
      <c r="L4" s="6581" t="s">
        <v>1528</v>
      </c>
      <c r="M4" s="6581" t="s">
        <v>7</v>
      </c>
      <c r="N4" s="6581" t="s">
        <v>33</v>
      </c>
      <c r="O4" s="6581" t="s">
        <v>6</v>
      </c>
      <c r="P4" s="6581" t="s">
        <v>86</v>
      </c>
      <c r="Q4" s="6654" t="s">
        <v>87</v>
      </c>
      <c r="R4" s="6581" t="s">
        <v>1528</v>
      </c>
      <c r="S4" s="6581" t="s">
        <v>7</v>
      </c>
      <c r="T4" s="6583" t="s">
        <v>34</v>
      </c>
      <c r="U4" s="6583" t="s">
        <v>8</v>
      </c>
      <c r="V4" s="6583" t="s">
        <v>9</v>
      </c>
      <c r="W4" s="6583" t="s">
        <v>35</v>
      </c>
      <c r="X4" s="6583" t="s">
        <v>1527</v>
      </c>
      <c r="Y4" s="6583" t="s">
        <v>10</v>
      </c>
      <c r="Z4" s="6583" t="s">
        <v>11</v>
      </c>
      <c r="AA4" s="6583" t="s">
        <v>22</v>
      </c>
      <c r="AB4" s="6583"/>
      <c r="AC4" s="6583" t="s">
        <v>15</v>
      </c>
      <c r="AD4" s="6583" t="s">
        <v>12</v>
      </c>
      <c r="AE4" s="6583" t="s">
        <v>13</v>
      </c>
      <c r="AF4" s="6607" t="s">
        <v>36</v>
      </c>
      <c r="AG4" s="6607" t="s">
        <v>14</v>
      </c>
      <c r="AH4" s="6607" t="s">
        <v>16</v>
      </c>
      <c r="AI4" s="6607" t="s">
        <v>17</v>
      </c>
      <c r="AJ4" s="6607" t="s">
        <v>18</v>
      </c>
      <c r="AK4" s="6607" t="s">
        <v>37</v>
      </c>
      <c r="AL4" s="6607" t="s">
        <v>38</v>
      </c>
      <c r="AM4" s="6652" t="s">
        <v>19</v>
      </c>
      <c r="AN4" s="6607" t="s">
        <v>20</v>
      </c>
      <c r="AO4" s="6607" t="s">
        <v>21</v>
      </c>
      <c r="AP4" s="6607" t="s">
        <v>20</v>
      </c>
      <c r="AQ4" s="6650" t="s">
        <v>21</v>
      </c>
    </row>
    <row r="5" spans="1:43" s="391" customFormat="1" ht="62.25" customHeight="1" thickBot="1" x14ac:dyDescent="0.3">
      <c r="A5" s="6657"/>
      <c r="B5" s="6582"/>
      <c r="C5" s="6582"/>
      <c r="D5" s="6582"/>
      <c r="E5" s="6582"/>
      <c r="F5" s="6582"/>
      <c r="G5" s="6582"/>
      <c r="H5" s="6582"/>
      <c r="I5" s="6582"/>
      <c r="J5" s="6582"/>
      <c r="K5" s="6582"/>
      <c r="L5" s="6582"/>
      <c r="M5" s="6582"/>
      <c r="N5" s="6582"/>
      <c r="O5" s="6582"/>
      <c r="P5" s="6582"/>
      <c r="Q5" s="6655"/>
      <c r="R5" s="6582"/>
      <c r="S5" s="6582"/>
      <c r="T5" s="6584"/>
      <c r="U5" s="6584"/>
      <c r="V5" s="6584"/>
      <c r="W5" s="7792"/>
      <c r="X5" s="7792"/>
      <c r="Y5" s="6584"/>
      <c r="Z5" s="6584"/>
      <c r="AA5" s="409" t="s">
        <v>23</v>
      </c>
      <c r="AB5" s="409" t="s">
        <v>24</v>
      </c>
      <c r="AC5" s="6584"/>
      <c r="AD5" s="6584"/>
      <c r="AE5" s="6584"/>
      <c r="AF5" s="6608"/>
      <c r="AG5" s="6608"/>
      <c r="AH5" s="6608"/>
      <c r="AI5" s="6608"/>
      <c r="AJ5" s="6608"/>
      <c r="AK5" s="6608"/>
      <c r="AL5" s="6608"/>
      <c r="AM5" s="6653"/>
      <c r="AN5" s="7794"/>
      <c r="AO5" s="7794"/>
      <c r="AP5" s="7794"/>
      <c r="AQ5" s="7793"/>
    </row>
    <row r="6" spans="1:43" s="402" customFormat="1" ht="89.25" customHeight="1" thickTop="1" thickBot="1" x14ac:dyDescent="0.25">
      <c r="A6" s="2250" t="s">
        <v>1040</v>
      </c>
      <c r="B6" s="2252" t="s">
        <v>1041</v>
      </c>
      <c r="C6" s="2251" t="s">
        <v>1042</v>
      </c>
      <c r="D6" s="2252" t="s">
        <v>1043</v>
      </c>
      <c r="E6" s="2252" t="s">
        <v>1044</v>
      </c>
      <c r="F6" s="2252" t="s">
        <v>578</v>
      </c>
      <c r="G6" s="2252" t="s">
        <v>1045</v>
      </c>
      <c r="H6" s="2261" t="s">
        <v>1046</v>
      </c>
      <c r="I6" s="2252" t="s">
        <v>1047</v>
      </c>
      <c r="J6" s="2252" t="s">
        <v>582</v>
      </c>
      <c r="K6" s="2252" t="s">
        <v>1048</v>
      </c>
      <c r="L6" s="2252">
        <v>100</v>
      </c>
      <c r="M6" s="2252" t="s">
        <v>85</v>
      </c>
      <c r="N6" s="2218" t="s">
        <v>584</v>
      </c>
      <c r="O6" s="2252" t="s">
        <v>1049</v>
      </c>
      <c r="P6" s="1849" t="s">
        <v>1050</v>
      </c>
      <c r="Q6" s="2252" t="s">
        <v>1051</v>
      </c>
      <c r="R6" s="1336">
        <v>12</v>
      </c>
      <c r="S6" s="2252" t="s">
        <v>113</v>
      </c>
      <c r="T6" s="1337" t="s">
        <v>1052</v>
      </c>
      <c r="U6" s="1338" t="s">
        <v>25</v>
      </c>
      <c r="V6" s="1339" t="s">
        <v>1053</v>
      </c>
      <c r="W6" s="1435">
        <v>0.05</v>
      </c>
      <c r="X6" s="1340">
        <v>1</v>
      </c>
      <c r="Y6" s="1341" t="s">
        <v>85</v>
      </c>
      <c r="Z6" s="1821" t="s">
        <v>2200</v>
      </c>
      <c r="AA6" s="1342"/>
      <c r="AB6" s="1342"/>
      <c r="AC6" s="1436" t="s">
        <v>416</v>
      </c>
      <c r="AD6" s="794" t="s">
        <v>2109</v>
      </c>
      <c r="AE6" s="2415" t="s">
        <v>2110</v>
      </c>
      <c r="AF6" s="661" t="s">
        <v>1455</v>
      </c>
      <c r="AG6" s="1344" t="s">
        <v>117</v>
      </c>
      <c r="AH6" s="1369" t="s">
        <v>2199</v>
      </c>
      <c r="AI6" s="313">
        <v>45658</v>
      </c>
      <c r="AJ6" s="313">
        <v>46022</v>
      </c>
      <c r="AK6" s="2415">
        <v>365</v>
      </c>
      <c r="AL6" s="1345">
        <v>1</v>
      </c>
      <c r="AM6" s="1354" t="s">
        <v>1613</v>
      </c>
      <c r="AN6" s="793" t="s">
        <v>2110</v>
      </c>
      <c r="AO6" s="1355" t="s">
        <v>2109</v>
      </c>
      <c r="AP6" s="1355" t="s">
        <v>2110</v>
      </c>
      <c r="AQ6" s="1682" t="s">
        <v>2109</v>
      </c>
    </row>
    <row r="7" spans="1:43" ht="87.75" customHeight="1" thickTop="1" thickBot="1" x14ac:dyDescent="0.25">
      <c r="A7" s="126" t="s">
        <v>1040</v>
      </c>
      <c r="B7" s="74" t="s">
        <v>1041</v>
      </c>
      <c r="C7" s="605" t="s">
        <v>1042</v>
      </c>
      <c r="D7" s="74" t="s">
        <v>1043</v>
      </c>
      <c r="E7" s="76" t="s">
        <v>1044</v>
      </c>
      <c r="F7" s="74" t="s">
        <v>578</v>
      </c>
      <c r="G7" s="74" t="s">
        <v>1045</v>
      </c>
      <c r="H7" s="1841" t="s">
        <v>1046</v>
      </c>
      <c r="I7" s="76" t="s">
        <v>1047</v>
      </c>
      <c r="J7" s="74" t="s">
        <v>582</v>
      </c>
      <c r="K7" s="76" t="s">
        <v>1048</v>
      </c>
      <c r="L7" s="74">
        <v>100</v>
      </c>
      <c r="M7" s="74" t="s">
        <v>85</v>
      </c>
      <c r="N7" s="113" t="s">
        <v>584</v>
      </c>
      <c r="O7" s="74" t="s">
        <v>1049</v>
      </c>
      <c r="P7" s="1850" t="s">
        <v>1054</v>
      </c>
      <c r="Q7" s="293" t="s">
        <v>1055</v>
      </c>
      <c r="R7" s="298">
        <v>162</v>
      </c>
      <c r="S7" s="74" t="s">
        <v>113</v>
      </c>
      <c r="T7" s="584" t="s">
        <v>1056</v>
      </c>
      <c r="U7" s="268" t="s">
        <v>25</v>
      </c>
      <c r="V7" s="129" t="s">
        <v>1057</v>
      </c>
      <c r="W7" s="582">
        <v>0.05</v>
      </c>
      <c r="X7" s="665">
        <v>162</v>
      </c>
      <c r="Y7" s="74" t="s">
        <v>113</v>
      </c>
      <c r="Z7" s="1822" t="s">
        <v>2200</v>
      </c>
      <c r="AA7" s="137"/>
      <c r="AB7" s="363"/>
      <c r="AC7" s="1343" t="s">
        <v>416</v>
      </c>
      <c r="AD7" s="1359" t="s">
        <v>2111</v>
      </c>
      <c r="AE7" s="1355" t="s">
        <v>2112</v>
      </c>
      <c r="AF7" s="2207" t="s">
        <v>1456</v>
      </c>
      <c r="AG7" s="268" t="s">
        <v>117</v>
      </c>
      <c r="AH7" s="1361" t="s">
        <v>2113</v>
      </c>
      <c r="AI7" s="1362">
        <v>45658</v>
      </c>
      <c r="AJ7" s="1362">
        <v>46022</v>
      </c>
      <c r="AK7" s="1363">
        <v>365</v>
      </c>
      <c r="AL7" s="1365">
        <v>1</v>
      </c>
      <c r="AM7" s="1364" t="s">
        <v>1613</v>
      </c>
      <c r="AN7" s="1683" t="s">
        <v>2114</v>
      </c>
      <c r="AO7" s="1355" t="s">
        <v>2115</v>
      </c>
      <c r="AP7" s="1355" t="s">
        <v>2111</v>
      </c>
      <c r="AQ7" s="1682" t="s">
        <v>2112</v>
      </c>
    </row>
    <row r="8" spans="1:43" ht="95.25" customHeight="1" thickTop="1" thickBot="1" x14ac:dyDescent="0.25">
      <c r="A8" s="126" t="s">
        <v>1040</v>
      </c>
      <c r="B8" s="74" t="s">
        <v>1041</v>
      </c>
      <c r="C8" s="605" t="s">
        <v>1042</v>
      </c>
      <c r="D8" s="74" t="s">
        <v>1043</v>
      </c>
      <c r="E8" s="76" t="s">
        <v>1044</v>
      </c>
      <c r="F8" s="74" t="s">
        <v>578</v>
      </c>
      <c r="G8" s="74" t="s">
        <v>1045</v>
      </c>
      <c r="H8" s="1841" t="s">
        <v>1046</v>
      </c>
      <c r="I8" s="76" t="s">
        <v>1047</v>
      </c>
      <c r="J8" s="74" t="s">
        <v>582</v>
      </c>
      <c r="K8" s="76" t="s">
        <v>1048</v>
      </c>
      <c r="L8" s="74">
        <v>100</v>
      </c>
      <c r="M8" s="74" t="s">
        <v>85</v>
      </c>
      <c r="N8" s="113" t="s">
        <v>584</v>
      </c>
      <c r="O8" s="74" t="s">
        <v>1049</v>
      </c>
      <c r="P8" s="1850" t="s">
        <v>1058</v>
      </c>
      <c r="Q8" s="293" t="s">
        <v>1059</v>
      </c>
      <c r="R8" s="301">
        <v>1</v>
      </c>
      <c r="S8" s="74" t="s">
        <v>85</v>
      </c>
      <c r="T8" s="584" t="s">
        <v>1060</v>
      </c>
      <c r="U8" s="268" t="s">
        <v>25</v>
      </c>
      <c r="V8" s="129" t="s">
        <v>1497</v>
      </c>
      <c r="W8" s="361">
        <v>0.05</v>
      </c>
      <c r="X8" s="664">
        <v>1</v>
      </c>
      <c r="Y8" s="74" t="s">
        <v>85</v>
      </c>
      <c r="Z8" s="1823" t="s">
        <v>2200</v>
      </c>
      <c r="AA8" s="137"/>
      <c r="AB8" s="363"/>
      <c r="AC8" s="1353" t="s">
        <v>416</v>
      </c>
      <c r="AD8" s="1359" t="s">
        <v>2116</v>
      </c>
      <c r="AE8" s="1355" t="s">
        <v>2117</v>
      </c>
      <c r="AF8" s="1360" t="s">
        <v>1457</v>
      </c>
      <c r="AG8" s="268" t="s">
        <v>117</v>
      </c>
      <c r="AH8" s="1367" t="s">
        <v>2118</v>
      </c>
      <c r="AI8" s="1366">
        <v>45658</v>
      </c>
      <c r="AJ8" s="1362">
        <v>46022</v>
      </c>
      <c r="AK8" s="1363">
        <v>365</v>
      </c>
      <c r="AL8" s="1368">
        <v>1</v>
      </c>
      <c r="AM8" s="1364" t="s">
        <v>1613</v>
      </c>
      <c r="AN8" s="1355" t="s">
        <v>2114</v>
      </c>
      <c r="AO8" s="2415" t="s">
        <v>2115</v>
      </c>
      <c r="AP8" s="793" t="s">
        <v>2116</v>
      </c>
      <c r="AQ8" s="1682" t="s">
        <v>2117</v>
      </c>
    </row>
    <row r="9" spans="1:43" ht="90" customHeight="1" thickTop="1" thickBot="1" x14ac:dyDescent="0.25">
      <c r="A9" s="126" t="s">
        <v>1040</v>
      </c>
      <c r="B9" s="74" t="s">
        <v>1041</v>
      </c>
      <c r="C9" s="605" t="s">
        <v>1042</v>
      </c>
      <c r="D9" s="74" t="s">
        <v>1043</v>
      </c>
      <c r="E9" s="76" t="s">
        <v>1044</v>
      </c>
      <c r="F9" s="74" t="s">
        <v>578</v>
      </c>
      <c r="G9" s="74" t="s">
        <v>1045</v>
      </c>
      <c r="H9" s="1841" t="s">
        <v>1046</v>
      </c>
      <c r="I9" s="76" t="s">
        <v>1047</v>
      </c>
      <c r="J9" s="74" t="s">
        <v>582</v>
      </c>
      <c r="K9" s="76" t="s">
        <v>1048</v>
      </c>
      <c r="L9" s="74">
        <v>100</v>
      </c>
      <c r="M9" s="74" t="s">
        <v>85</v>
      </c>
      <c r="N9" s="113" t="s">
        <v>584</v>
      </c>
      <c r="O9" s="74" t="s">
        <v>1049</v>
      </c>
      <c r="P9" s="1850" t="s">
        <v>1050</v>
      </c>
      <c r="Q9" s="293" t="s">
        <v>1051</v>
      </c>
      <c r="R9" s="405">
        <v>12</v>
      </c>
      <c r="S9" s="406" t="s">
        <v>113</v>
      </c>
      <c r="T9" s="584" t="s">
        <v>1061</v>
      </c>
      <c r="U9" s="268" t="s">
        <v>25</v>
      </c>
      <c r="V9" s="129" t="s">
        <v>1062</v>
      </c>
      <c r="W9" s="361">
        <v>0.05</v>
      </c>
      <c r="X9" s="2443">
        <v>1</v>
      </c>
      <c r="Y9" s="74" t="s">
        <v>85</v>
      </c>
      <c r="Z9" s="1824" t="s">
        <v>2200</v>
      </c>
      <c r="AA9" s="137"/>
      <c r="AB9" s="662"/>
      <c r="AC9" s="1343" t="s">
        <v>416</v>
      </c>
      <c r="AD9" s="1359" t="s">
        <v>2116</v>
      </c>
      <c r="AE9" s="2415" t="s">
        <v>2117</v>
      </c>
      <c r="AF9" s="2207" t="s">
        <v>1458</v>
      </c>
      <c r="AG9" s="2265" t="s">
        <v>117</v>
      </c>
      <c r="AH9" s="1372" t="s">
        <v>2119</v>
      </c>
      <c r="AI9" s="1373">
        <v>45658</v>
      </c>
      <c r="AJ9" s="1373">
        <v>46022</v>
      </c>
      <c r="AK9" s="1363">
        <v>365</v>
      </c>
      <c r="AL9" s="1371">
        <v>1</v>
      </c>
      <c r="AM9" s="1374" t="s">
        <v>1613</v>
      </c>
      <c r="AN9" s="2415" t="s">
        <v>2114</v>
      </c>
      <c r="AO9" s="1683" t="s">
        <v>2115</v>
      </c>
      <c r="AP9" s="1683" t="s">
        <v>2116</v>
      </c>
      <c r="AQ9" s="1684" t="s">
        <v>2117</v>
      </c>
    </row>
    <row r="10" spans="1:43" ht="87.75" customHeight="1" thickTop="1" thickBot="1" x14ac:dyDescent="0.25">
      <c r="A10" s="126" t="s">
        <v>1040</v>
      </c>
      <c r="B10" s="292" t="s">
        <v>1041</v>
      </c>
      <c r="C10" s="605" t="s">
        <v>1042</v>
      </c>
      <c r="D10" s="74" t="s">
        <v>1043</v>
      </c>
      <c r="E10" s="76" t="s">
        <v>1044</v>
      </c>
      <c r="F10" s="74" t="s">
        <v>578</v>
      </c>
      <c r="G10" s="74" t="s">
        <v>1045</v>
      </c>
      <c r="H10" s="1841" t="s">
        <v>1046</v>
      </c>
      <c r="I10" s="76" t="s">
        <v>1047</v>
      </c>
      <c r="J10" s="74" t="s">
        <v>582</v>
      </c>
      <c r="K10" s="76" t="s">
        <v>1063</v>
      </c>
      <c r="L10" s="74">
        <v>100</v>
      </c>
      <c r="M10" s="74" t="s">
        <v>85</v>
      </c>
      <c r="N10" s="60" t="s">
        <v>584</v>
      </c>
      <c r="O10" s="292" t="s">
        <v>1049</v>
      </c>
      <c r="P10" s="1850" t="s">
        <v>1050</v>
      </c>
      <c r="Q10" s="293" t="s">
        <v>1051</v>
      </c>
      <c r="R10" s="405">
        <v>12</v>
      </c>
      <c r="S10" s="407" t="s">
        <v>113</v>
      </c>
      <c r="T10" s="585" t="s">
        <v>1064</v>
      </c>
      <c r="U10" s="296" t="s">
        <v>25</v>
      </c>
      <c r="V10" s="663" t="s">
        <v>2550</v>
      </c>
      <c r="W10" s="364">
        <v>0.05</v>
      </c>
      <c r="X10" s="2443">
        <v>1</v>
      </c>
      <c r="Y10" s="292" t="s">
        <v>85</v>
      </c>
      <c r="Z10" s="1825" t="s">
        <v>2200</v>
      </c>
      <c r="AA10" s="648"/>
      <c r="AB10" s="1381"/>
      <c r="AC10" s="1353" t="s">
        <v>416</v>
      </c>
      <c r="AD10" s="1356" t="s">
        <v>2116</v>
      </c>
      <c r="AE10" s="1375" t="s">
        <v>2117</v>
      </c>
      <c r="AF10" s="1692"/>
      <c r="AG10" s="1376" t="s">
        <v>117</v>
      </c>
      <c r="AH10" s="1357" t="s">
        <v>2120</v>
      </c>
      <c r="AI10" s="1362">
        <v>45658</v>
      </c>
      <c r="AJ10" s="1362">
        <v>46022</v>
      </c>
      <c r="AK10" s="1370">
        <v>365</v>
      </c>
      <c r="AL10" s="1368">
        <v>1</v>
      </c>
      <c r="AM10" s="1364" t="s">
        <v>1613</v>
      </c>
      <c r="AN10" s="1355" t="s">
        <v>2114</v>
      </c>
      <c r="AO10" s="1355" t="s">
        <v>2115</v>
      </c>
      <c r="AP10" s="1355" t="s">
        <v>2116</v>
      </c>
      <c r="AQ10" s="1682" t="s">
        <v>2117</v>
      </c>
    </row>
    <row r="11" spans="1:43" ht="82.5" customHeight="1" thickTop="1" thickBot="1" x14ac:dyDescent="0.25">
      <c r="A11" s="126" t="s">
        <v>1040</v>
      </c>
      <c r="B11" s="292" t="s">
        <v>1041</v>
      </c>
      <c r="C11" s="605" t="s">
        <v>1042</v>
      </c>
      <c r="D11" s="74" t="s">
        <v>1043</v>
      </c>
      <c r="E11" s="76" t="s">
        <v>1044</v>
      </c>
      <c r="F11" s="74" t="s">
        <v>578</v>
      </c>
      <c r="G11" s="74" t="s">
        <v>1045</v>
      </c>
      <c r="H11" s="1841" t="s">
        <v>1046</v>
      </c>
      <c r="I11" s="76" t="s">
        <v>1047</v>
      </c>
      <c r="J11" s="74" t="s">
        <v>582</v>
      </c>
      <c r="K11" s="76" t="s">
        <v>1048</v>
      </c>
      <c r="L11" s="74">
        <v>100</v>
      </c>
      <c r="M11" s="74" t="s">
        <v>85</v>
      </c>
      <c r="N11" s="60" t="s">
        <v>584</v>
      </c>
      <c r="O11" s="292" t="s">
        <v>1049</v>
      </c>
      <c r="P11" s="1850" t="s">
        <v>1065</v>
      </c>
      <c r="Q11" s="293" t="s">
        <v>1066</v>
      </c>
      <c r="R11" s="301">
        <v>1</v>
      </c>
      <c r="S11" s="292" t="s">
        <v>85</v>
      </c>
      <c r="T11" s="585" t="s">
        <v>1067</v>
      </c>
      <c r="U11" s="296" t="s">
        <v>25</v>
      </c>
      <c r="V11" s="400" t="s">
        <v>1498</v>
      </c>
      <c r="W11" s="366">
        <v>0.05</v>
      </c>
      <c r="X11" s="2443">
        <v>1</v>
      </c>
      <c r="Y11" s="292" t="s">
        <v>85</v>
      </c>
      <c r="Z11" s="1826" t="s">
        <v>2200</v>
      </c>
      <c r="AA11" s="1377"/>
      <c r="AB11" s="1381"/>
      <c r="AC11" s="1353" t="s">
        <v>416</v>
      </c>
      <c r="AD11" s="1378" t="s">
        <v>2116</v>
      </c>
      <c r="AE11" s="1355" t="s">
        <v>2117</v>
      </c>
      <c r="AF11" s="1692"/>
      <c r="AG11" s="1376" t="s">
        <v>117</v>
      </c>
      <c r="AH11" s="1357" t="s">
        <v>2121</v>
      </c>
      <c r="AI11" s="1362">
        <v>45658</v>
      </c>
      <c r="AJ11" s="1362">
        <v>46022</v>
      </c>
      <c r="AK11" s="1370">
        <v>365</v>
      </c>
      <c r="AL11" s="1379">
        <v>1</v>
      </c>
      <c r="AM11" s="1364" t="s">
        <v>1613</v>
      </c>
      <c r="AN11" s="1355" t="s">
        <v>2114</v>
      </c>
      <c r="AO11" s="1355" t="s">
        <v>2115</v>
      </c>
      <c r="AP11" s="1685" t="s">
        <v>2116</v>
      </c>
      <c r="AQ11" s="1682" t="s">
        <v>2117</v>
      </c>
    </row>
    <row r="12" spans="1:43" ht="123" customHeight="1" thickTop="1" thickBot="1" x14ac:dyDescent="0.25">
      <c r="A12" s="126" t="s">
        <v>1040</v>
      </c>
      <c r="B12" s="292" t="s">
        <v>1041</v>
      </c>
      <c r="C12" s="605" t="s">
        <v>1042</v>
      </c>
      <c r="D12" s="74" t="s">
        <v>1043</v>
      </c>
      <c r="E12" s="76" t="s">
        <v>1044</v>
      </c>
      <c r="F12" s="74" t="s">
        <v>578</v>
      </c>
      <c r="G12" s="74" t="s">
        <v>1045</v>
      </c>
      <c r="H12" s="1841"/>
      <c r="I12" s="76" t="s">
        <v>1047</v>
      </c>
      <c r="J12" s="74" t="s">
        <v>582</v>
      </c>
      <c r="K12" s="76" t="s">
        <v>1048</v>
      </c>
      <c r="L12" s="74">
        <v>100</v>
      </c>
      <c r="M12" s="74" t="s">
        <v>85</v>
      </c>
      <c r="N12" s="60" t="s">
        <v>584</v>
      </c>
      <c r="O12" s="292" t="s">
        <v>1049</v>
      </c>
      <c r="P12" s="1850" t="s">
        <v>1050</v>
      </c>
      <c r="Q12" s="293" t="s">
        <v>1051</v>
      </c>
      <c r="R12" s="298">
        <v>12</v>
      </c>
      <c r="S12" s="292" t="s">
        <v>113</v>
      </c>
      <c r="T12" s="585" t="s">
        <v>1068</v>
      </c>
      <c r="U12" s="296" t="s">
        <v>25</v>
      </c>
      <c r="V12" s="365" t="s">
        <v>1069</v>
      </c>
      <c r="W12" s="130">
        <v>0.05</v>
      </c>
      <c r="X12" s="2443">
        <v>1</v>
      </c>
      <c r="Y12" s="292" t="s">
        <v>85</v>
      </c>
      <c r="Z12" s="1827" t="s">
        <v>2200</v>
      </c>
      <c r="AA12" s="1383"/>
      <c r="AB12" s="1382"/>
      <c r="AC12" s="1353" t="s">
        <v>416</v>
      </c>
      <c r="AD12" s="1378" t="s">
        <v>2109</v>
      </c>
      <c r="AE12" s="1355" t="s">
        <v>2110</v>
      </c>
      <c r="AF12" s="1692"/>
      <c r="AG12" s="1380" t="s">
        <v>117</v>
      </c>
      <c r="AH12" s="1357" t="s">
        <v>2122</v>
      </c>
      <c r="AI12" s="1362">
        <v>45658</v>
      </c>
      <c r="AJ12" s="1362">
        <v>46022</v>
      </c>
      <c r="AK12" s="1370">
        <v>365</v>
      </c>
      <c r="AL12" s="1379">
        <v>1</v>
      </c>
      <c r="AM12" s="1364" t="s">
        <v>1613</v>
      </c>
      <c r="AN12" s="1355" t="s">
        <v>2114</v>
      </c>
      <c r="AO12" s="1355" t="s">
        <v>2115</v>
      </c>
      <c r="AP12" s="1685" t="s">
        <v>2109</v>
      </c>
      <c r="AQ12" s="1682" t="s">
        <v>2110</v>
      </c>
    </row>
    <row r="13" spans="1:43" ht="95.25" customHeight="1" thickTop="1" thickBot="1" x14ac:dyDescent="0.25">
      <c r="A13" s="126" t="s">
        <v>1040</v>
      </c>
      <c r="B13" s="292" t="s">
        <v>1041</v>
      </c>
      <c r="C13" s="605" t="s">
        <v>1042</v>
      </c>
      <c r="D13" s="74" t="s">
        <v>1043</v>
      </c>
      <c r="E13" s="76" t="s">
        <v>1044</v>
      </c>
      <c r="F13" s="74" t="s">
        <v>578</v>
      </c>
      <c r="G13" s="74" t="s">
        <v>1045</v>
      </c>
      <c r="H13" s="1841" t="s">
        <v>1046</v>
      </c>
      <c r="I13" s="76" t="s">
        <v>1047</v>
      </c>
      <c r="J13" s="74" t="s">
        <v>582</v>
      </c>
      <c r="K13" s="76" t="s">
        <v>1048</v>
      </c>
      <c r="L13" s="74">
        <v>100</v>
      </c>
      <c r="M13" s="74" t="s">
        <v>85</v>
      </c>
      <c r="N13" s="60" t="s">
        <v>584</v>
      </c>
      <c r="O13" s="292" t="s">
        <v>1049</v>
      </c>
      <c r="P13" s="1850" t="s">
        <v>1065</v>
      </c>
      <c r="Q13" s="293" t="s">
        <v>1066</v>
      </c>
      <c r="R13" s="298">
        <v>100</v>
      </c>
      <c r="S13" s="292" t="s">
        <v>85</v>
      </c>
      <c r="T13" s="1385" t="s">
        <v>1070</v>
      </c>
      <c r="U13" s="2266" t="s">
        <v>25</v>
      </c>
      <c r="V13" s="1386" t="s">
        <v>2123</v>
      </c>
      <c r="W13" s="2210">
        <v>0.05</v>
      </c>
      <c r="X13" s="1387">
        <v>1</v>
      </c>
      <c r="Y13" s="2403" t="s">
        <v>85</v>
      </c>
      <c r="Z13" s="1825" t="s">
        <v>2200</v>
      </c>
      <c r="AA13" s="2316"/>
      <c r="AB13" s="2487"/>
      <c r="AC13" s="1343" t="s">
        <v>416</v>
      </c>
      <c r="AD13" s="794" t="s">
        <v>2116</v>
      </c>
      <c r="AE13" s="2415" t="s">
        <v>2117</v>
      </c>
      <c r="AF13" s="1693"/>
      <c r="AG13" s="1388" t="s">
        <v>117</v>
      </c>
      <c r="AH13" s="1367" t="s">
        <v>2124</v>
      </c>
      <c r="AI13" s="1366">
        <v>45658</v>
      </c>
      <c r="AJ13" s="1366">
        <v>46022</v>
      </c>
      <c r="AK13" s="789">
        <v>365</v>
      </c>
      <c r="AL13" s="1371">
        <v>1</v>
      </c>
      <c r="AM13" s="1354" t="s">
        <v>1613</v>
      </c>
      <c r="AN13" s="2415" t="s">
        <v>2114</v>
      </c>
      <c r="AO13" s="2415" t="s">
        <v>2115</v>
      </c>
      <c r="AP13" s="793" t="s">
        <v>2116</v>
      </c>
      <c r="AQ13" s="2573" t="s">
        <v>2117</v>
      </c>
    </row>
    <row r="14" spans="1:43" ht="84" customHeight="1" thickTop="1" thickBot="1" x14ac:dyDescent="0.25">
      <c r="A14" s="126" t="s">
        <v>1040</v>
      </c>
      <c r="B14" s="292" t="s">
        <v>1041</v>
      </c>
      <c r="C14" s="605" t="s">
        <v>1042</v>
      </c>
      <c r="D14" s="74" t="s">
        <v>1043</v>
      </c>
      <c r="E14" s="76" t="s">
        <v>1044</v>
      </c>
      <c r="F14" s="74" t="s">
        <v>578</v>
      </c>
      <c r="G14" s="74" t="s">
        <v>1045</v>
      </c>
      <c r="H14" s="1841" t="s">
        <v>1046</v>
      </c>
      <c r="I14" s="76" t="s">
        <v>1047</v>
      </c>
      <c r="J14" s="74" t="s">
        <v>582</v>
      </c>
      <c r="K14" s="76" t="s">
        <v>1063</v>
      </c>
      <c r="L14" s="74">
        <v>100</v>
      </c>
      <c r="M14" s="74" t="s">
        <v>85</v>
      </c>
      <c r="N14" s="60" t="s">
        <v>584</v>
      </c>
      <c r="O14" s="292" t="s">
        <v>1049</v>
      </c>
      <c r="P14" s="1850" t="s">
        <v>1597</v>
      </c>
      <c r="Q14" s="293" t="s">
        <v>1598</v>
      </c>
      <c r="R14" s="301">
        <v>0.9</v>
      </c>
      <c r="S14" s="1384" t="s">
        <v>85</v>
      </c>
      <c r="T14" s="1408" t="s">
        <v>1071</v>
      </c>
      <c r="U14" s="1389" t="s">
        <v>25</v>
      </c>
      <c r="V14" s="1390" t="s">
        <v>1499</v>
      </c>
      <c r="W14" s="1391">
        <v>0.05</v>
      </c>
      <c r="X14" s="1392">
        <v>1</v>
      </c>
      <c r="Y14" s="1393" t="s">
        <v>85</v>
      </c>
      <c r="Z14" s="1823" t="s">
        <v>2200</v>
      </c>
      <c r="AA14" s="1394"/>
      <c r="AB14" s="1395"/>
      <c r="AC14" s="1353" t="s">
        <v>416</v>
      </c>
      <c r="AD14" s="1378" t="s">
        <v>2125</v>
      </c>
      <c r="AE14" s="1355" t="s">
        <v>2126</v>
      </c>
      <c r="AF14" s="1692"/>
      <c r="AG14" s="1376" t="s">
        <v>117</v>
      </c>
      <c r="AH14" s="1357" t="s">
        <v>2127</v>
      </c>
      <c r="AI14" s="1362">
        <v>45658</v>
      </c>
      <c r="AJ14" s="1362">
        <v>46022</v>
      </c>
      <c r="AK14" s="1370">
        <v>365</v>
      </c>
      <c r="AL14" s="1379">
        <v>1</v>
      </c>
      <c r="AM14" s="1364" t="s">
        <v>1613</v>
      </c>
      <c r="AN14" s="1355" t="s">
        <v>2114</v>
      </c>
      <c r="AO14" s="1355" t="s">
        <v>2115</v>
      </c>
      <c r="AP14" s="1685" t="s">
        <v>2125</v>
      </c>
      <c r="AQ14" s="1682" t="s">
        <v>2126</v>
      </c>
    </row>
    <row r="15" spans="1:43" ht="89.25" customHeight="1" thickTop="1" thickBot="1" x14ac:dyDescent="0.25">
      <c r="A15" s="126" t="s">
        <v>1040</v>
      </c>
      <c r="B15" s="292" t="s">
        <v>1041</v>
      </c>
      <c r="C15" s="605" t="s">
        <v>1042</v>
      </c>
      <c r="D15" s="74" t="s">
        <v>1043</v>
      </c>
      <c r="E15" s="76" t="s">
        <v>1044</v>
      </c>
      <c r="F15" s="74" t="s">
        <v>578</v>
      </c>
      <c r="G15" s="74" t="s">
        <v>1045</v>
      </c>
      <c r="H15" s="1841" t="s">
        <v>1046</v>
      </c>
      <c r="I15" s="76" t="s">
        <v>1047</v>
      </c>
      <c r="J15" s="74" t="s">
        <v>582</v>
      </c>
      <c r="K15" s="76" t="s">
        <v>1048</v>
      </c>
      <c r="L15" s="74">
        <v>100</v>
      </c>
      <c r="M15" s="74" t="s">
        <v>85</v>
      </c>
      <c r="N15" s="60" t="s">
        <v>584</v>
      </c>
      <c r="O15" s="292" t="s">
        <v>1049</v>
      </c>
      <c r="P15" s="1850" t="s">
        <v>1597</v>
      </c>
      <c r="Q15" s="293" t="s">
        <v>1598</v>
      </c>
      <c r="R15" s="301">
        <v>0.9</v>
      </c>
      <c r="S15" s="1384" t="s">
        <v>85</v>
      </c>
      <c r="T15" s="1408" t="s">
        <v>1072</v>
      </c>
      <c r="U15" s="1389" t="s">
        <v>25</v>
      </c>
      <c r="V15" s="1396" t="s">
        <v>1073</v>
      </c>
      <c r="W15" s="1391">
        <v>0.05</v>
      </c>
      <c r="X15" s="1392">
        <v>1</v>
      </c>
      <c r="Y15" s="1393" t="s">
        <v>85</v>
      </c>
      <c r="Z15" s="1823" t="s">
        <v>2200</v>
      </c>
      <c r="AA15" s="1394"/>
      <c r="AB15" s="1395"/>
      <c r="AC15" s="1353" t="s">
        <v>416</v>
      </c>
      <c r="AD15" s="1378" t="s">
        <v>2125</v>
      </c>
      <c r="AE15" s="1355" t="s">
        <v>2126</v>
      </c>
      <c r="AF15" s="1692"/>
      <c r="AG15" s="1376" t="s">
        <v>117</v>
      </c>
      <c r="AH15" s="1357" t="s">
        <v>2128</v>
      </c>
      <c r="AI15" s="1362">
        <v>45658</v>
      </c>
      <c r="AJ15" s="1362">
        <v>46022</v>
      </c>
      <c r="AK15" s="1370">
        <v>365</v>
      </c>
      <c r="AL15" s="1379">
        <v>1</v>
      </c>
      <c r="AM15" s="1364" t="s">
        <v>1613</v>
      </c>
      <c r="AN15" s="1355" t="s">
        <v>2114</v>
      </c>
      <c r="AO15" s="1355" t="s">
        <v>2115</v>
      </c>
      <c r="AP15" s="1685" t="s">
        <v>2125</v>
      </c>
      <c r="AQ15" s="1682" t="s">
        <v>2126</v>
      </c>
    </row>
    <row r="16" spans="1:43" ht="86.25" customHeight="1" thickTop="1" thickBot="1" x14ac:dyDescent="0.25">
      <c r="A16" s="2221" t="s">
        <v>1040</v>
      </c>
      <c r="B16" s="292" t="s">
        <v>1041</v>
      </c>
      <c r="C16" s="605" t="s">
        <v>1042</v>
      </c>
      <c r="D16" s="74" t="s">
        <v>1043</v>
      </c>
      <c r="E16" s="76" t="s">
        <v>1044</v>
      </c>
      <c r="F16" s="74" t="s">
        <v>578</v>
      </c>
      <c r="G16" s="74" t="s">
        <v>1045</v>
      </c>
      <c r="H16" s="1841" t="s">
        <v>1046</v>
      </c>
      <c r="I16" s="76" t="s">
        <v>1047</v>
      </c>
      <c r="J16" s="74" t="s">
        <v>582</v>
      </c>
      <c r="K16" s="76" t="s">
        <v>1048</v>
      </c>
      <c r="L16" s="74">
        <v>100</v>
      </c>
      <c r="M16" s="74" t="s">
        <v>85</v>
      </c>
      <c r="N16" s="60" t="s">
        <v>584</v>
      </c>
      <c r="O16" s="292" t="s">
        <v>1049</v>
      </c>
      <c r="P16" s="1850" t="s">
        <v>1597</v>
      </c>
      <c r="Q16" s="293" t="s">
        <v>1598</v>
      </c>
      <c r="R16" s="301">
        <v>0.9</v>
      </c>
      <c r="S16" s="1407" t="s">
        <v>85</v>
      </c>
      <c r="T16" s="1406" t="s">
        <v>1074</v>
      </c>
      <c r="U16" s="1389" t="s">
        <v>25</v>
      </c>
      <c r="V16" s="1396" t="s">
        <v>1075</v>
      </c>
      <c r="W16" s="1391">
        <v>0.05</v>
      </c>
      <c r="X16" s="1392">
        <v>1</v>
      </c>
      <c r="Y16" s="1393" t="s">
        <v>85</v>
      </c>
      <c r="Z16" s="1823" t="s">
        <v>2200</v>
      </c>
      <c r="AA16" s="1394"/>
      <c r="AB16" s="1395"/>
      <c r="AC16" s="1353" t="s">
        <v>416</v>
      </c>
      <c r="AD16" s="1378" t="s">
        <v>2125</v>
      </c>
      <c r="AE16" s="1355" t="s">
        <v>2126</v>
      </c>
      <c r="AF16" s="1694"/>
      <c r="AG16" s="1397" t="s">
        <v>117</v>
      </c>
      <c r="AH16" s="1357" t="s">
        <v>2129</v>
      </c>
      <c r="AI16" s="1362">
        <v>45658</v>
      </c>
      <c r="AJ16" s="1362">
        <v>46022</v>
      </c>
      <c r="AK16" s="1370">
        <v>365</v>
      </c>
      <c r="AL16" s="1379">
        <v>1</v>
      </c>
      <c r="AM16" s="1364" t="s">
        <v>1613</v>
      </c>
      <c r="AN16" s="1355" t="s">
        <v>2114</v>
      </c>
      <c r="AO16" s="1355" t="s">
        <v>2115</v>
      </c>
      <c r="AP16" s="1685" t="s">
        <v>2125</v>
      </c>
      <c r="AQ16" s="1682" t="s">
        <v>2126</v>
      </c>
    </row>
    <row r="17" spans="1:43" s="402" customFormat="1" ht="103.5" thickTop="1" thickBot="1" x14ac:dyDescent="0.25">
      <c r="A17" s="1434" t="s">
        <v>1040</v>
      </c>
      <c r="B17" s="1433" t="s">
        <v>1041</v>
      </c>
      <c r="C17" s="605" t="s">
        <v>1042</v>
      </c>
      <c r="D17" s="74" t="s">
        <v>1043</v>
      </c>
      <c r="E17" s="76" t="s">
        <v>1044</v>
      </c>
      <c r="F17" s="74" t="s">
        <v>578</v>
      </c>
      <c r="G17" s="74" t="s">
        <v>1045</v>
      </c>
      <c r="H17" s="1841" t="s">
        <v>1046</v>
      </c>
      <c r="I17" s="76" t="s">
        <v>1047</v>
      </c>
      <c r="J17" s="74" t="s">
        <v>582</v>
      </c>
      <c r="K17" s="76" t="s">
        <v>1048</v>
      </c>
      <c r="L17" s="74">
        <v>100</v>
      </c>
      <c r="M17" s="74" t="s">
        <v>85</v>
      </c>
      <c r="N17" s="113" t="s">
        <v>584</v>
      </c>
      <c r="O17" s="74" t="s">
        <v>1049</v>
      </c>
      <c r="P17" s="1850" t="s">
        <v>1050</v>
      </c>
      <c r="Q17" s="76" t="s">
        <v>1051</v>
      </c>
      <c r="R17" s="107">
        <v>0.12</v>
      </c>
      <c r="S17" s="1398" t="s">
        <v>113</v>
      </c>
      <c r="T17" s="1408" t="s">
        <v>1076</v>
      </c>
      <c r="U17" s="1399" t="s">
        <v>25</v>
      </c>
      <c r="V17" s="1396" t="s">
        <v>1077</v>
      </c>
      <c r="W17" s="1400">
        <v>0.05</v>
      </c>
      <c r="X17" s="1401">
        <v>12</v>
      </c>
      <c r="Y17" s="1402" t="s">
        <v>113</v>
      </c>
      <c r="Z17" s="1823" t="s">
        <v>2200</v>
      </c>
      <c r="AA17" s="1394"/>
      <c r="AB17" s="1403"/>
      <c r="AC17" s="1353" t="s">
        <v>416</v>
      </c>
      <c r="AD17" s="1356" t="s">
        <v>2130</v>
      </c>
      <c r="AE17" s="1355" t="s">
        <v>2131</v>
      </c>
      <c r="AF17" s="1695"/>
      <c r="AG17" s="1397" t="s">
        <v>117</v>
      </c>
      <c r="AH17" s="1357" t="s">
        <v>2132</v>
      </c>
      <c r="AI17" s="1362">
        <v>45658</v>
      </c>
      <c r="AJ17" s="1362">
        <v>46022</v>
      </c>
      <c r="AK17" s="1370">
        <v>365</v>
      </c>
      <c r="AL17" s="1379">
        <v>1</v>
      </c>
      <c r="AM17" s="1404" t="s">
        <v>1605</v>
      </c>
      <c r="AN17" s="1355" t="s">
        <v>2114</v>
      </c>
      <c r="AO17" s="1355" t="s">
        <v>2115</v>
      </c>
      <c r="AP17" s="1355" t="s">
        <v>2130</v>
      </c>
      <c r="AQ17" s="1682" t="s">
        <v>2131</v>
      </c>
    </row>
    <row r="18" spans="1:43" s="402" customFormat="1" ht="85.5" customHeight="1" thickTop="1" thickBot="1" x14ac:dyDescent="0.25">
      <c r="A18" s="2222" t="s">
        <v>1040</v>
      </c>
      <c r="B18" s="74" t="s">
        <v>1078</v>
      </c>
      <c r="C18" s="605" t="s">
        <v>1042</v>
      </c>
      <c r="D18" s="74" t="s">
        <v>1043</v>
      </c>
      <c r="E18" s="76" t="s">
        <v>1044</v>
      </c>
      <c r="F18" s="74" t="s">
        <v>1599</v>
      </c>
      <c r="G18" s="74" t="s">
        <v>1079</v>
      </c>
      <c r="H18" s="1841" t="s">
        <v>580</v>
      </c>
      <c r="I18" s="76" t="s">
        <v>1080</v>
      </c>
      <c r="J18" s="74" t="s">
        <v>1081</v>
      </c>
      <c r="K18" s="76" t="s">
        <v>1600</v>
      </c>
      <c r="L18" s="74">
        <v>100</v>
      </c>
      <c r="M18" s="74" t="s">
        <v>85</v>
      </c>
      <c r="N18" s="113" t="s">
        <v>1082</v>
      </c>
      <c r="O18" s="74" t="s">
        <v>1083</v>
      </c>
      <c r="P18" s="1850" t="s">
        <v>1084</v>
      </c>
      <c r="Q18" s="76" t="s">
        <v>1085</v>
      </c>
      <c r="R18" s="267">
        <v>1</v>
      </c>
      <c r="S18" s="1398" t="s">
        <v>85</v>
      </c>
      <c r="T18" s="1408" t="s">
        <v>1086</v>
      </c>
      <c r="U18" s="1399" t="s">
        <v>25</v>
      </c>
      <c r="V18" s="1396" t="s">
        <v>1087</v>
      </c>
      <c r="W18" s="1400">
        <v>0.05</v>
      </c>
      <c r="X18" s="1405">
        <v>1</v>
      </c>
      <c r="Y18" s="1402" t="s">
        <v>85</v>
      </c>
      <c r="Z18" s="1823" t="s">
        <v>2200</v>
      </c>
      <c r="AA18" s="1394"/>
      <c r="AB18" s="1403"/>
      <c r="AC18" s="1353" t="s">
        <v>416</v>
      </c>
      <c r="AD18" s="1356" t="s">
        <v>2133</v>
      </c>
      <c r="AE18" s="1355" t="s">
        <v>2134</v>
      </c>
      <c r="AF18" s="1695"/>
      <c r="AG18" s="1397" t="s">
        <v>117</v>
      </c>
      <c r="AH18" s="1357" t="s">
        <v>2135</v>
      </c>
      <c r="AI18" s="1362">
        <v>45658</v>
      </c>
      <c r="AJ18" s="1362">
        <v>46022</v>
      </c>
      <c r="AK18" s="1370">
        <v>365</v>
      </c>
      <c r="AL18" s="1379">
        <v>1</v>
      </c>
      <c r="AM18" s="1364" t="s">
        <v>1613</v>
      </c>
      <c r="AN18" s="1355" t="s">
        <v>2136</v>
      </c>
      <c r="AO18" s="1355" t="s">
        <v>2137</v>
      </c>
      <c r="AP18" s="1355" t="s">
        <v>2133</v>
      </c>
      <c r="AQ18" s="1682" t="s">
        <v>2134</v>
      </c>
    </row>
    <row r="19" spans="1:43" ht="76.5" customHeight="1" thickTop="1" thickBot="1" x14ac:dyDescent="0.25">
      <c r="A19" s="126" t="s">
        <v>1040</v>
      </c>
      <c r="B19" s="292" t="s">
        <v>1078</v>
      </c>
      <c r="C19" s="605" t="s">
        <v>1042</v>
      </c>
      <c r="D19" s="74" t="s">
        <v>1043</v>
      </c>
      <c r="E19" s="76" t="s">
        <v>1044</v>
      </c>
      <c r="F19" s="74" t="s">
        <v>1599</v>
      </c>
      <c r="G19" s="74" t="s">
        <v>1079</v>
      </c>
      <c r="H19" s="1841" t="s">
        <v>580</v>
      </c>
      <c r="I19" s="76" t="s">
        <v>1080</v>
      </c>
      <c r="J19" s="74" t="s">
        <v>1081</v>
      </c>
      <c r="K19" s="76" t="s">
        <v>1600</v>
      </c>
      <c r="L19" s="74">
        <v>100</v>
      </c>
      <c r="M19" s="74" t="s">
        <v>85</v>
      </c>
      <c r="N19" s="60" t="s">
        <v>1082</v>
      </c>
      <c r="O19" s="292" t="s">
        <v>1083</v>
      </c>
      <c r="P19" s="1850" t="s">
        <v>1084</v>
      </c>
      <c r="Q19" s="293" t="s">
        <v>1085</v>
      </c>
      <c r="R19" s="294">
        <v>1</v>
      </c>
      <c r="S19" s="1407" t="s">
        <v>85</v>
      </c>
      <c r="T19" s="1406" t="s">
        <v>1088</v>
      </c>
      <c r="U19" s="1389" t="s">
        <v>25</v>
      </c>
      <c r="V19" s="1409" t="s">
        <v>1089</v>
      </c>
      <c r="W19" s="1391">
        <v>0.05</v>
      </c>
      <c r="X19" s="1392">
        <v>1</v>
      </c>
      <c r="Y19" s="1393" t="s">
        <v>85</v>
      </c>
      <c r="Z19" s="1823" t="s">
        <v>2200</v>
      </c>
      <c r="AA19" s="1394"/>
      <c r="AB19" s="1395"/>
      <c r="AC19" s="1353" t="s">
        <v>416</v>
      </c>
      <c r="AD19" s="1356" t="s">
        <v>2133</v>
      </c>
      <c r="AE19" s="1355" t="s">
        <v>2134</v>
      </c>
      <c r="AF19" s="1695"/>
      <c r="AG19" s="1397" t="s">
        <v>117</v>
      </c>
      <c r="AH19" s="1357" t="s">
        <v>2138</v>
      </c>
      <c r="AI19" s="1362">
        <v>45658</v>
      </c>
      <c r="AJ19" s="1362">
        <v>46022</v>
      </c>
      <c r="AK19" s="1370">
        <v>365</v>
      </c>
      <c r="AL19" s="1379">
        <v>1</v>
      </c>
      <c r="AM19" s="1364" t="s">
        <v>1613</v>
      </c>
      <c r="AN19" s="1355" t="s">
        <v>2136</v>
      </c>
      <c r="AO19" s="1355" t="s">
        <v>2137</v>
      </c>
      <c r="AP19" s="1355" t="s">
        <v>2133</v>
      </c>
      <c r="AQ19" s="1682" t="s">
        <v>2134</v>
      </c>
    </row>
    <row r="20" spans="1:43" ht="97.5" customHeight="1" thickTop="1" thickBot="1" x14ac:dyDescent="0.25">
      <c r="A20" s="126" t="s">
        <v>1040</v>
      </c>
      <c r="B20" s="292" t="s">
        <v>1078</v>
      </c>
      <c r="C20" s="605" t="s">
        <v>1042</v>
      </c>
      <c r="D20" s="74" t="s">
        <v>1043</v>
      </c>
      <c r="E20" s="76" t="s">
        <v>1044</v>
      </c>
      <c r="F20" s="74" t="s">
        <v>1599</v>
      </c>
      <c r="G20" s="74" t="s">
        <v>1079</v>
      </c>
      <c r="H20" s="1841" t="s">
        <v>580</v>
      </c>
      <c r="I20" s="76" t="s">
        <v>1080</v>
      </c>
      <c r="J20" s="74" t="s">
        <v>1081</v>
      </c>
      <c r="K20" s="76" t="s">
        <v>1600</v>
      </c>
      <c r="L20" s="74">
        <v>100</v>
      </c>
      <c r="M20" s="74" t="s">
        <v>85</v>
      </c>
      <c r="N20" s="60" t="s">
        <v>1082</v>
      </c>
      <c r="O20" s="292" t="s">
        <v>1083</v>
      </c>
      <c r="P20" s="1850" t="s">
        <v>1090</v>
      </c>
      <c r="Q20" s="293" t="s">
        <v>1091</v>
      </c>
      <c r="R20" s="294">
        <v>1</v>
      </c>
      <c r="S20" s="1384" t="s">
        <v>85</v>
      </c>
      <c r="T20" s="1408" t="s">
        <v>1092</v>
      </c>
      <c r="U20" s="1389" t="s">
        <v>25</v>
      </c>
      <c r="V20" s="1396" t="s">
        <v>2139</v>
      </c>
      <c r="W20" s="1391">
        <v>0.05</v>
      </c>
      <c r="X20" s="2554">
        <v>1</v>
      </c>
      <c r="Y20" s="1393" t="s">
        <v>85</v>
      </c>
      <c r="Z20" s="1823" t="s">
        <v>2200</v>
      </c>
      <c r="AA20" s="1395"/>
      <c r="AB20" s="1395"/>
      <c r="AC20" s="1353" t="s">
        <v>416</v>
      </c>
      <c r="AD20" s="1356" t="s">
        <v>2133</v>
      </c>
      <c r="AE20" s="1355" t="s">
        <v>2134</v>
      </c>
      <c r="AF20" s="1695"/>
      <c r="AG20" s="1397" t="s">
        <v>117</v>
      </c>
      <c r="AH20" s="1357" t="s">
        <v>2140</v>
      </c>
      <c r="AI20" s="1362">
        <v>45658</v>
      </c>
      <c r="AJ20" s="1362">
        <v>46022</v>
      </c>
      <c r="AK20" s="1370">
        <v>365</v>
      </c>
      <c r="AL20" s="1379">
        <v>1</v>
      </c>
      <c r="AM20" s="1364" t="s">
        <v>1613</v>
      </c>
      <c r="AN20" s="1355" t="s">
        <v>2136</v>
      </c>
      <c r="AO20" s="1355" t="s">
        <v>2137</v>
      </c>
      <c r="AP20" s="1355" t="s">
        <v>2133</v>
      </c>
      <c r="AQ20" s="1682" t="s">
        <v>2134</v>
      </c>
    </row>
    <row r="21" spans="1:43" ht="81.75" customHeight="1" thickTop="1" thickBot="1" x14ac:dyDescent="0.25">
      <c r="A21" s="126" t="s">
        <v>1040</v>
      </c>
      <c r="B21" s="292" t="s">
        <v>1078</v>
      </c>
      <c r="C21" s="605" t="s">
        <v>1042</v>
      </c>
      <c r="D21" s="74" t="s">
        <v>1043</v>
      </c>
      <c r="E21" s="76" t="s">
        <v>1044</v>
      </c>
      <c r="F21" s="74" t="s">
        <v>1599</v>
      </c>
      <c r="G21" s="74" t="s">
        <v>1079</v>
      </c>
      <c r="H21" s="1841" t="s">
        <v>580</v>
      </c>
      <c r="I21" s="76" t="s">
        <v>1080</v>
      </c>
      <c r="J21" s="74" t="s">
        <v>1081</v>
      </c>
      <c r="K21" s="76" t="s">
        <v>1600</v>
      </c>
      <c r="L21" s="74">
        <v>100</v>
      </c>
      <c r="M21" s="74" t="s">
        <v>85</v>
      </c>
      <c r="N21" s="60" t="s">
        <v>1082</v>
      </c>
      <c r="O21" s="292" t="s">
        <v>1083</v>
      </c>
      <c r="P21" s="1850" t="s">
        <v>1084</v>
      </c>
      <c r="Q21" s="293" t="s">
        <v>1085</v>
      </c>
      <c r="R21" s="294">
        <v>1</v>
      </c>
      <c r="S21" s="1384" t="s">
        <v>85</v>
      </c>
      <c r="T21" s="1408" t="s">
        <v>1093</v>
      </c>
      <c r="U21" s="1389" t="s">
        <v>25</v>
      </c>
      <c r="V21" s="1409" t="s">
        <v>1094</v>
      </c>
      <c r="W21" s="1410">
        <v>0.05</v>
      </c>
      <c r="X21" s="1392">
        <v>1</v>
      </c>
      <c r="Y21" s="1393" t="s">
        <v>85</v>
      </c>
      <c r="Z21" s="1823" t="s">
        <v>2200</v>
      </c>
      <c r="AA21" s="2572"/>
      <c r="AB21" s="1395"/>
      <c r="AC21" s="1353" t="s">
        <v>416</v>
      </c>
      <c r="AD21" s="1356" t="s">
        <v>2133</v>
      </c>
      <c r="AE21" s="1355" t="s">
        <v>2134</v>
      </c>
      <c r="AF21" s="1695"/>
      <c r="AG21" s="1397" t="s">
        <v>117</v>
      </c>
      <c r="AH21" s="1357" t="s">
        <v>2141</v>
      </c>
      <c r="AI21" s="1362">
        <v>45658</v>
      </c>
      <c r="AJ21" s="1362">
        <v>46022</v>
      </c>
      <c r="AK21" s="1370">
        <v>365</v>
      </c>
      <c r="AL21" s="1379">
        <v>1</v>
      </c>
      <c r="AM21" s="1364" t="s">
        <v>1613</v>
      </c>
      <c r="AN21" s="1355" t="s">
        <v>2136</v>
      </c>
      <c r="AO21" s="1355" t="s">
        <v>2137</v>
      </c>
      <c r="AP21" s="1355" t="s">
        <v>2133</v>
      </c>
      <c r="AQ21" s="1682" t="s">
        <v>2134</v>
      </c>
    </row>
    <row r="22" spans="1:43" ht="91.5" customHeight="1" thickTop="1" thickBot="1" x14ac:dyDescent="0.25">
      <c r="A22" s="126" t="s">
        <v>1040</v>
      </c>
      <c r="B22" s="292" t="s">
        <v>1078</v>
      </c>
      <c r="C22" s="605" t="s">
        <v>1042</v>
      </c>
      <c r="D22" s="74" t="s">
        <v>1043</v>
      </c>
      <c r="E22" s="76" t="s">
        <v>1044</v>
      </c>
      <c r="F22" s="74" t="s">
        <v>1599</v>
      </c>
      <c r="G22" s="74" t="s">
        <v>1079</v>
      </c>
      <c r="H22" s="1841" t="s">
        <v>580</v>
      </c>
      <c r="I22" s="76" t="s">
        <v>1080</v>
      </c>
      <c r="J22" s="74" t="s">
        <v>1081</v>
      </c>
      <c r="K22" s="76" t="s">
        <v>1600</v>
      </c>
      <c r="L22" s="74">
        <v>100</v>
      </c>
      <c r="M22" s="74" t="s">
        <v>85</v>
      </c>
      <c r="N22" s="60" t="s">
        <v>1082</v>
      </c>
      <c r="O22" s="292" t="s">
        <v>1083</v>
      </c>
      <c r="P22" s="1850" t="s">
        <v>1095</v>
      </c>
      <c r="Q22" s="293" t="s">
        <v>1096</v>
      </c>
      <c r="R22" s="367">
        <v>5400</v>
      </c>
      <c r="S22" s="1384" t="s">
        <v>113</v>
      </c>
      <c r="T22" s="1408" t="s">
        <v>1097</v>
      </c>
      <c r="U22" s="1389" t="s">
        <v>25</v>
      </c>
      <c r="V22" s="1409" t="s">
        <v>1098</v>
      </c>
      <c r="W22" s="1410">
        <v>0.05</v>
      </c>
      <c r="X22" s="1411">
        <v>2725</v>
      </c>
      <c r="Y22" s="1412" t="s">
        <v>113</v>
      </c>
      <c r="Z22" s="2571" t="s">
        <v>115</v>
      </c>
      <c r="AA22" s="2575"/>
      <c r="AB22" s="2574"/>
      <c r="AC22" s="1353" t="s">
        <v>416</v>
      </c>
      <c r="AD22" s="1356" t="s">
        <v>2142</v>
      </c>
      <c r="AE22" s="1355" t="s">
        <v>2143</v>
      </c>
      <c r="AF22" s="1695"/>
      <c r="AG22" s="1397" t="s">
        <v>117</v>
      </c>
      <c r="AH22" s="1357" t="s">
        <v>2144</v>
      </c>
      <c r="AI22" s="1362">
        <v>45658</v>
      </c>
      <c r="AJ22" s="1362">
        <v>46022</v>
      </c>
      <c r="AK22" s="1370">
        <v>365</v>
      </c>
      <c r="AL22" s="1379">
        <v>1</v>
      </c>
      <c r="AM22" s="1364" t="s">
        <v>1613</v>
      </c>
      <c r="AN22" s="1355" t="s">
        <v>2136</v>
      </c>
      <c r="AO22" s="1355" t="s">
        <v>2137</v>
      </c>
      <c r="AP22" s="1355" t="s">
        <v>2142</v>
      </c>
      <c r="AQ22" s="1682" t="s">
        <v>2143</v>
      </c>
    </row>
    <row r="23" spans="1:43" ht="90" customHeight="1" thickTop="1" thickBot="1" x14ac:dyDescent="0.25">
      <c r="A23" s="126" t="s">
        <v>1040</v>
      </c>
      <c r="B23" s="292" t="s">
        <v>1078</v>
      </c>
      <c r="C23" s="605" t="s">
        <v>1042</v>
      </c>
      <c r="D23" s="74" t="s">
        <v>1043</v>
      </c>
      <c r="E23" s="76" t="s">
        <v>1044</v>
      </c>
      <c r="F23" s="74" t="s">
        <v>1599</v>
      </c>
      <c r="G23" s="74" t="s">
        <v>1079</v>
      </c>
      <c r="H23" s="1841" t="s">
        <v>580</v>
      </c>
      <c r="I23" s="76" t="s">
        <v>1080</v>
      </c>
      <c r="J23" s="74" t="s">
        <v>1081</v>
      </c>
      <c r="K23" s="76" t="s">
        <v>1600</v>
      </c>
      <c r="L23" s="74">
        <v>100</v>
      </c>
      <c r="M23" s="74" t="s">
        <v>85</v>
      </c>
      <c r="N23" s="60" t="s">
        <v>1082</v>
      </c>
      <c r="O23" s="292" t="s">
        <v>1083</v>
      </c>
      <c r="P23" s="1850" t="s">
        <v>1095</v>
      </c>
      <c r="Q23" s="293" t="s">
        <v>1096</v>
      </c>
      <c r="R23" s="294">
        <v>1</v>
      </c>
      <c r="S23" s="1384" t="s">
        <v>85</v>
      </c>
      <c r="T23" s="1408" t="s">
        <v>1101</v>
      </c>
      <c r="U23" s="1389" t="s">
        <v>25</v>
      </c>
      <c r="V23" s="1409" t="s">
        <v>1102</v>
      </c>
      <c r="W23" s="1410">
        <v>0.05</v>
      </c>
      <c r="X23" s="1392">
        <v>1</v>
      </c>
      <c r="Y23" s="1393" t="s">
        <v>85</v>
      </c>
      <c r="Z23" s="1823" t="s">
        <v>2200</v>
      </c>
      <c r="AA23" s="2374"/>
      <c r="AB23" s="1395"/>
      <c r="AC23" s="1353" t="s">
        <v>416</v>
      </c>
      <c r="AD23" s="1356" t="s">
        <v>2142</v>
      </c>
      <c r="AE23" s="1355" t="s">
        <v>2143</v>
      </c>
      <c r="AF23" s="1695"/>
      <c r="AG23" s="1397" t="s">
        <v>117</v>
      </c>
      <c r="AH23" s="1357" t="s">
        <v>2145</v>
      </c>
      <c r="AI23" s="1362">
        <v>45658</v>
      </c>
      <c r="AJ23" s="1362">
        <v>46022</v>
      </c>
      <c r="AK23" s="1370">
        <v>365</v>
      </c>
      <c r="AL23" s="1379">
        <v>1</v>
      </c>
      <c r="AM23" s="1364" t="s">
        <v>1613</v>
      </c>
      <c r="AN23" s="1355" t="s">
        <v>2136</v>
      </c>
      <c r="AO23" s="1355" t="s">
        <v>2137</v>
      </c>
      <c r="AP23" s="1355" t="s">
        <v>2142</v>
      </c>
      <c r="AQ23" s="1682" t="s">
        <v>2143</v>
      </c>
    </row>
    <row r="24" spans="1:43" ht="86.25" customHeight="1" thickTop="1" thickBot="1" x14ac:dyDescent="0.25">
      <c r="A24" s="126" t="s">
        <v>1040</v>
      </c>
      <c r="B24" s="292" t="s">
        <v>1078</v>
      </c>
      <c r="C24" s="605" t="s">
        <v>1042</v>
      </c>
      <c r="D24" s="74" t="s">
        <v>1043</v>
      </c>
      <c r="E24" s="76" t="s">
        <v>1044</v>
      </c>
      <c r="F24" s="74" t="s">
        <v>1599</v>
      </c>
      <c r="G24" s="74" t="s">
        <v>1079</v>
      </c>
      <c r="H24" s="1841" t="s">
        <v>580</v>
      </c>
      <c r="I24" s="76" t="s">
        <v>1080</v>
      </c>
      <c r="J24" s="74" t="s">
        <v>1081</v>
      </c>
      <c r="K24" s="76" t="s">
        <v>1600</v>
      </c>
      <c r="L24" s="74">
        <v>100</v>
      </c>
      <c r="M24" s="74" t="s">
        <v>85</v>
      </c>
      <c r="N24" s="60" t="s">
        <v>1103</v>
      </c>
      <c r="O24" s="292" t="s">
        <v>1104</v>
      </c>
      <c r="P24" s="1850" t="s">
        <v>1099</v>
      </c>
      <c r="Q24" s="293" t="s">
        <v>1100</v>
      </c>
      <c r="R24" s="301">
        <v>1</v>
      </c>
      <c r="S24" s="1384" t="s">
        <v>85</v>
      </c>
      <c r="T24" s="1408" t="s">
        <v>1105</v>
      </c>
      <c r="U24" s="1389" t="s">
        <v>25</v>
      </c>
      <c r="V24" s="1396" t="s">
        <v>1500</v>
      </c>
      <c r="W24" s="1410">
        <v>0.05</v>
      </c>
      <c r="X24" s="1392">
        <v>1</v>
      </c>
      <c r="Y24" s="1393" t="s">
        <v>85</v>
      </c>
      <c r="Z24" s="1823" t="s">
        <v>2200</v>
      </c>
      <c r="AA24" s="1413"/>
      <c r="AB24" s="1413"/>
      <c r="AC24" s="1353" t="s">
        <v>416</v>
      </c>
      <c r="AD24" s="1356" t="s">
        <v>2146</v>
      </c>
      <c r="AE24" s="1355" t="s">
        <v>2147</v>
      </c>
      <c r="AF24" s="1695"/>
      <c r="AG24" s="1397" t="s">
        <v>117</v>
      </c>
      <c r="AH24" s="1357" t="s">
        <v>2148</v>
      </c>
      <c r="AI24" s="1362">
        <v>45658</v>
      </c>
      <c r="AJ24" s="1362">
        <v>46022</v>
      </c>
      <c r="AK24" s="1370">
        <v>365</v>
      </c>
      <c r="AL24" s="1379">
        <v>1</v>
      </c>
      <c r="AM24" s="1364" t="s">
        <v>1613</v>
      </c>
      <c r="AN24" s="1355" t="s">
        <v>2136</v>
      </c>
      <c r="AO24" s="1355" t="s">
        <v>2137</v>
      </c>
      <c r="AP24" s="1355" t="s">
        <v>2146</v>
      </c>
      <c r="AQ24" s="1682" t="s">
        <v>2147</v>
      </c>
    </row>
    <row r="25" spans="1:43" s="402" customFormat="1" ht="95.25" customHeight="1" thickTop="1" thickBot="1" x14ac:dyDescent="0.25">
      <c r="A25" s="126" t="s">
        <v>1040</v>
      </c>
      <c r="B25" s="74" t="s">
        <v>1078</v>
      </c>
      <c r="C25" s="605" t="s">
        <v>1042</v>
      </c>
      <c r="D25" s="74" t="s">
        <v>1043</v>
      </c>
      <c r="E25" s="76" t="s">
        <v>1044</v>
      </c>
      <c r="F25" s="74" t="s">
        <v>1599</v>
      </c>
      <c r="G25" s="74" t="s">
        <v>1079</v>
      </c>
      <c r="H25" s="1841" t="s">
        <v>580</v>
      </c>
      <c r="I25" s="76" t="s">
        <v>1080</v>
      </c>
      <c r="J25" s="74" t="s">
        <v>1081</v>
      </c>
      <c r="K25" s="76" t="s">
        <v>1600</v>
      </c>
      <c r="L25" s="74">
        <v>100</v>
      </c>
      <c r="M25" s="74" t="s">
        <v>85</v>
      </c>
      <c r="N25" s="113" t="s">
        <v>1103</v>
      </c>
      <c r="O25" s="74" t="s">
        <v>1104</v>
      </c>
      <c r="P25" s="1850" t="s">
        <v>1099</v>
      </c>
      <c r="Q25" s="76" t="s">
        <v>1100</v>
      </c>
      <c r="R25" s="107">
        <v>1</v>
      </c>
      <c r="S25" s="1398" t="s">
        <v>85</v>
      </c>
      <c r="T25" s="1408" t="s">
        <v>1106</v>
      </c>
      <c r="U25" s="1399" t="s">
        <v>25</v>
      </c>
      <c r="V25" s="1396" t="s">
        <v>1107</v>
      </c>
      <c r="W25" s="1410">
        <v>0.05</v>
      </c>
      <c r="X25" s="1405">
        <v>1</v>
      </c>
      <c r="Y25" s="1402" t="s">
        <v>85</v>
      </c>
      <c r="Z25" s="1823" t="s">
        <v>2200</v>
      </c>
      <c r="AA25" s="1413"/>
      <c r="AB25" s="1413"/>
      <c r="AC25" s="1414" t="s">
        <v>416</v>
      </c>
      <c r="AD25" s="1378" t="s">
        <v>2146</v>
      </c>
      <c r="AE25" s="1355" t="s">
        <v>2147</v>
      </c>
      <c r="AF25" s="1695"/>
      <c r="AG25" s="1397" t="s">
        <v>117</v>
      </c>
      <c r="AH25" s="1357" t="s">
        <v>2149</v>
      </c>
      <c r="AI25" s="1362">
        <v>45658</v>
      </c>
      <c r="AJ25" s="1362">
        <v>46022</v>
      </c>
      <c r="AK25" s="1370">
        <v>365</v>
      </c>
      <c r="AL25" s="1379">
        <v>1</v>
      </c>
      <c r="AM25" s="1364" t="s">
        <v>1613</v>
      </c>
      <c r="AN25" s="1355" t="s">
        <v>2136</v>
      </c>
      <c r="AO25" s="1355" t="s">
        <v>2137</v>
      </c>
      <c r="AP25" s="1355" t="s">
        <v>2146</v>
      </c>
      <c r="AQ25" s="1682" t="s">
        <v>2147</v>
      </c>
    </row>
    <row r="26" spans="1:43" ht="13.5" thickTop="1" x14ac:dyDescent="0.2">
      <c r="W26" s="379">
        <f>SUM(W6:W25)</f>
        <v>1.0000000000000002</v>
      </c>
    </row>
  </sheetData>
  <autoFilter ref="A5:AQ26" xr:uid="{00000000-0009-0000-0000-000009000000}"/>
  <mergeCells count="49">
    <mergeCell ref="AQ4:AQ5"/>
    <mergeCell ref="AF4:AF5"/>
    <mergeCell ref="AG4:AG5"/>
    <mergeCell ref="AH4:AH5"/>
    <mergeCell ref="AI4:AI5"/>
    <mergeCell ref="AJ4:AJ5"/>
    <mergeCell ref="AK4:AK5"/>
    <mergeCell ref="AL4:AL5"/>
    <mergeCell ref="AM4:AM5"/>
    <mergeCell ref="AN4:AN5"/>
    <mergeCell ref="AO4:AO5"/>
    <mergeCell ref="AP4:AP5"/>
    <mergeCell ref="Z4:Z5"/>
    <mergeCell ref="AA4:AB4"/>
    <mergeCell ref="AC4:AC5"/>
    <mergeCell ref="AD4:AD5"/>
    <mergeCell ref="AE4:AE5"/>
    <mergeCell ref="I4:I5"/>
    <mergeCell ref="J4:J5"/>
    <mergeCell ref="K4:K5"/>
    <mergeCell ref="L4:L5"/>
    <mergeCell ref="Y4:Y5"/>
    <mergeCell ref="S4:S5"/>
    <mergeCell ref="T4:T5"/>
    <mergeCell ref="U4:U5"/>
    <mergeCell ref="V4:V5"/>
    <mergeCell ref="W4:W5"/>
    <mergeCell ref="X4:X5"/>
    <mergeCell ref="F4:F5"/>
    <mergeCell ref="A1:AQ1"/>
    <mergeCell ref="A2:S3"/>
    <mergeCell ref="T2:AE3"/>
    <mergeCell ref="AF2:AQ2"/>
    <mergeCell ref="AF3:AM3"/>
    <mergeCell ref="AN3:AO3"/>
    <mergeCell ref="AP3:AQ3"/>
    <mergeCell ref="M4:M5"/>
    <mergeCell ref="N4:N5"/>
    <mergeCell ref="O4:O5"/>
    <mergeCell ref="P4:P5"/>
    <mergeCell ref="Q4:Q5"/>
    <mergeCell ref="R4:R5"/>
    <mergeCell ref="G4:G5"/>
    <mergeCell ref="H4:H5"/>
    <mergeCell ref="A4:A5"/>
    <mergeCell ref="B4:B5"/>
    <mergeCell ref="C4:C5"/>
    <mergeCell ref="D4:D5"/>
    <mergeCell ref="E4:E5"/>
  </mergeCells>
  <dataValidations count="4">
    <dataValidation type="list" allowBlank="1" showErrorMessage="1" sqref="Z6:Z21 Z23:Z25" xr:uid="{00000000-0002-0000-0900-000000000000}">
      <formula1>$Q$461:$Q$463</formula1>
    </dataValidation>
    <dataValidation allowBlank="1" showErrorMessage="1" sqref="AG10:AG25" xr:uid="{00000000-0002-0000-0900-000001000000}"/>
    <dataValidation type="list" allowBlank="1" showInputMessage="1" showErrorMessage="1" sqref="U6:U25" xr:uid="{00000000-0002-0000-0900-000002000000}">
      <formula1>$R$26:$R$27</formula1>
    </dataValidation>
    <dataValidation type="list" allowBlank="1" showErrorMessage="1" sqref="AM6:AM25" xr:uid="{00000000-0002-0000-0900-000003000000}">
      <formula1>#REF!</formula1>
    </dataValidation>
  </dataValidations>
  <pageMargins left="0.39370078740157483" right="0.39370078740157483" top="0.39370078740157483" bottom="0.39370078740157483" header="0.31496062992125984" footer="0.31496062992125984"/>
  <pageSetup scale="51" fitToWidth="3" fitToHeight="0" orientation="landscape" r:id="rId1"/>
  <headerFooter>
    <oddFooter xml:space="preserve">&amp;RPE-PI-G02-F03 V02 </oddFooter>
  </headerFooter>
  <colBreaks count="2" manualBreakCount="2">
    <brk id="19" max="1048575" man="1"/>
    <brk id="31" max="1048575" man="1"/>
  </colBreaks>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Q33"/>
  <sheetViews>
    <sheetView showGridLines="0" topLeftCell="W4" zoomScale="60" zoomScaleNormal="60" zoomScaleSheetLayoutView="80" zoomScalePageLayoutView="10" workbookViewId="0">
      <pane ySplit="2" topLeftCell="A6" activePane="bottomLeft" state="frozen"/>
      <selection activeCell="A4" sqref="A4"/>
      <selection pane="bottomLeft" activeCell="AC19" sqref="AC19:AC22"/>
    </sheetView>
  </sheetViews>
  <sheetFormatPr baseColWidth="10" defaultRowHeight="12.75" x14ac:dyDescent="0.2"/>
  <cols>
    <col min="1" max="1" width="19.7109375" style="2" customWidth="1"/>
    <col min="2" max="2" width="19.140625" style="2" customWidth="1"/>
    <col min="3" max="3" width="18.7109375" style="2" customWidth="1"/>
    <col min="4" max="4" width="10.28515625" style="2" customWidth="1"/>
    <col min="5" max="5" width="28.28515625" style="388" customWidth="1"/>
    <col min="6" max="6" width="14.7109375" style="2" customWidth="1"/>
    <col min="7" max="7" width="18.85546875" style="376" customWidth="1"/>
    <col min="8" max="8" width="14.7109375" style="376" customWidth="1"/>
    <col min="9" max="9" width="23" style="389" customWidth="1"/>
    <col min="10" max="10" width="18.85546875" style="376" customWidth="1"/>
    <col min="11" max="11" width="23.42578125" style="389" customWidth="1"/>
    <col min="12" max="12" width="15.42578125" style="377" customWidth="1"/>
    <col min="13" max="13" width="12.42578125" style="377" customWidth="1"/>
    <col min="14" max="14" width="13.28515625" style="377" customWidth="1"/>
    <col min="15" max="15" width="15.85546875" style="2" customWidth="1"/>
    <col min="16" max="16" width="20" style="2" customWidth="1"/>
    <col min="17" max="17" width="24" style="389" customWidth="1"/>
    <col min="18" max="18" width="12" style="125" customWidth="1"/>
    <col min="19" max="19" width="8.5703125" style="376" customWidth="1"/>
    <col min="20" max="20" width="11.28515625" style="376" customWidth="1"/>
    <col min="21" max="21" width="10.42578125" style="376" customWidth="1"/>
    <col min="22" max="22" width="38" style="378" customWidth="1"/>
    <col min="23" max="23" width="8.28515625" style="383" customWidth="1"/>
    <col min="24" max="24" width="10" style="376" customWidth="1"/>
    <col min="25" max="25" width="11.42578125" style="376" customWidth="1"/>
    <col min="26" max="26" width="14" style="380" customWidth="1"/>
    <col min="27" max="27" width="20.28515625" style="2" customWidth="1"/>
    <col min="28" max="28" width="18.28515625" style="2" customWidth="1"/>
    <col min="29" max="29" width="18.7109375" style="2" customWidth="1"/>
    <col min="30" max="30" width="10.28515625" style="2" customWidth="1"/>
    <col min="31" max="32" width="13.7109375" style="2" customWidth="1"/>
    <col min="33" max="33" width="13" style="2" customWidth="1"/>
    <col min="34" max="34" width="43" style="2" customWidth="1"/>
    <col min="35" max="35" width="12.7109375" style="2" customWidth="1"/>
    <col min="36" max="36" width="14.140625" style="2" customWidth="1"/>
    <col min="37" max="37" width="13" style="2" customWidth="1"/>
    <col min="38" max="38" width="10.28515625" style="2" customWidth="1"/>
    <col min="39" max="39" width="11.5703125" style="2" customWidth="1"/>
    <col min="40" max="40" width="35.42578125" style="377" customWidth="1"/>
    <col min="41" max="41" width="26.42578125" style="381" customWidth="1"/>
    <col min="42" max="42" width="23.5703125" style="2" customWidth="1"/>
    <col min="43" max="43" width="27" style="382" customWidth="1"/>
    <col min="44" max="16384" width="11.42578125" style="2"/>
  </cols>
  <sheetData>
    <row r="1" spans="1:43" ht="13.5" thickTop="1" x14ac:dyDescent="0.2">
      <c r="A1" s="6627" t="s">
        <v>114</v>
      </c>
      <c r="B1" s="6628"/>
      <c r="C1" s="6628"/>
      <c r="D1" s="6628"/>
      <c r="E1" s="6628"/>
      <c r="F1" s="6628"/>
      <c r="G1" s="6628"/>
      <c r="H1" s="6628"/>
      <c r="I1" s="6628"/>
      <c r="J1" s="6628"/>
      <c r="K1" s="6628"/>
      <c r="L1" s="6628"/>
      <c r="M1" s="6628"/>
      <c r="N1" s="6628"/>
      <c r="O1" s="6628"/>
      <c r="P1" s="6628"/>
      <c r="Q1" s="6628"/>
      <c r="R1" s="6628"/>
      <c r="S1" s="6628"/>
      <c r="T1" s="6628"/>
      <c r="U1" s="6628"/>
      <c r="V1" s="6628"/>
      <c r="W1" s="6628"/>
      <c r="X1" s="6628"/>
      <c r="Y1" s="6628"/>
      <c r="Z1" s="6628"/>
      <c r="AA1" s="6628"/>
      <c r="AB1" s="6628"/>
      <c r="AC1" s="6628"/>
      <c r="AD1" s="6628"/>
      <c r="AE1" s="6628"/>
      <c r="AF1" s="6628"/>
      <c r="AG1" s="6628"/>
      <c r="AH1" s="6628"/>
      <c r="AI1" s="6628"/>
      <c r="AJ1" s="6628"/>
      <c r="AK1" s="6628"/>
      <c r="AL1" s="6628"/>
      <c r="AM1" s="6628"/>
      <c r="AN1" s="6628"/>
      <c r="AO1" s="6628"/>
      <c r="AP1" s="6628"/>
      <c r="AQ1" s="6629"/>
    </row>
    <row r="2" spans="1:43" ht="31.5" customHeight="1" x14ac:dyDescent="0.2">
      <c r="A2" s="6630" t="s">
        <v>0</v>
      </c>
      <c r="B2" s="6631"/>
      <c r="C2" s="6631"/>
      <c r="D2" s="6631"/>
      <c r="E2" s="6631"/>
      <c r="F2" s="6631"/>
      <c r="G2" s="6631"/>
      <c r="H2" s="6631"/>
      <c r="I2" s="6631"/>
      <c r="J2" s="6631"/>
      <c r="K2" s="6631"/>
      <c r="L2" s="6631"/>
      <c r="M2" s="6631"/>
      <c r="N2" s="6631"/>
      <c r="O2" s="6631"/>
      <c r="P2" s="6631"/>
      <c r="Q2" s="6631"/>
      <c r="R2" s="6631"/>
      <c r="S2" s="6632"/>
      <c r="T2" s="6636" t="s">
        <v>1</v>
      </c>
      <c r="U2" s="6637"/>
      <c r="V2" s="6637"/>
      <c r="W2" s="6637"/>
      <c r="X2" s="6637"/>
      <c r="Y2" s="6637"/>
      <c r="Z2" s="6637"/>
      <c r="AA2" s="6637"/>
      <c r="AB2" s="6637"/>
      <c r="AC2" s="6637"/>
      <c r="AD2" s="6637"/>
      <c r="AE2" s="6638"/>
      <c r="AF2" s="6642" t="s">
        <v>2</v>
      </c>
      <c r="AG2" s="6643"/>
      <c r="AH2" s="6643"/>
      <c r="AI2" s="6643"/>
      <c r="AJ2" s="6643"/>
      <c r="AK2" s="6643"/>
      <c r="AL2" s="6643"/>
      <c r="AM2" s="6643"/>
      <c r="AN2" s="6643"/>
      <c r="AO2" s="6643"/>
      <c r="AP2" s="6643"/>
      <c r="AQ2" s="6644"/>
    </row>
    <row r="3" spans="1:43" ht="32.25" customHeight="1" x14ac:dyDescent="0.2">
      <c r="A3" s="6633"/>
      <c r="B3" s="6634"/>
      <c r="C3" s="6634"/>
      <c r="D3" s="6634"/>
      <c r="E3" s="6634"/>
      <c r="F3" s="6634"/>
      <c r="G3" s="6634"/>
      <c r="H3" s="6634"/>
      <c r="I3" s="6634"/>
      <c r="J3" s="6634"/>
      <c r="K3" s="6634"/>
      <c r="L3" s="6634"/>
      <c r="M3" s="6634"/>
      <c r="N3" s="6634"/>
      <c r="O3" s="6634"/>
      <c r="P3" s="6634"/>
      <c r="Q3" s="6634"/>
      <c r="R3" s="6634"/>
      <c r="S3" s="6635"/>
      <c r="T3" s="6639"/>
      <c r="U3" s="6640"/>
      <c r="V3" s="6640"/>
      <c r="W3" s="6640"/>
      <c r="X3" s="6640"/>
      <c r="Y3" s="6640"/>
      <c r="Z3" s="6640"/>
      <c r="AA3" s="6640"/>
      <c r="AB3" s="6640"/>
      <c r="AC3" s="6640"/>
      <c r="AD3" s="6640"/>
      <c r="AE3" s="6641"/>
      <c r="AF3" s="6645"/>
      <c r="AG3" s="6646"/>
      <c r="AH3" s="6646"/>
      <c r="AI3" s="6646"/>
      <c r="AJ3" s="6646"/>
      <c r="AK3" s="6646"/>
      <c r="AL3" s="6646"/>
      <c r="AM3" s="6646"/>
      <c r="AN3" s="6647" t="s">
        <v>3</v>
      </c>
      <c r="AO3" s="6647"/>
      <c r="AP3" s="6648" t="s">
        <v>4</v>
      </c>
      <c r="AQ3" s="6649"/>
    </row>
    <row r="4" spans="1:43" s="390" customFormat="1" ht="30.75" customHeight="1" x14ac:dyDescent="0.25">
      <c r="A4" s="6656" t="s">
        <v>5</v>
      </c>
      <c r="B4" s="6581" t="s">
        <v>31</v>
      </c>
      <c r="C4" s="6581" t="s">
        <v>68</v>
      </c>
      <c r="D4" s="6581" t="s">
        <v>32</v>
      </c>
      <c r="E4" s="6581" t="s">
        <v>69</v>
      </c>
      <c r="F4" s="6581" t="s">
        <v>1506</v>
      </c>
      <c r="G4" s="6581" t="s">
        <v>1507</v>
      </c>
      <c r="H4" s="6581" t="s">
        <v>1508</v>
      </c>
      <c r="I4" s="6581" t="s">
        <v>70</v>
      </c>
      <c r="J4" s="6581" t="s">
        <v>1509</v>
      </c>
      <c r="K4" s="6581" t="s">
        <v>1510</v>
      </c>
      <c r="L4" s="6581" t="s">
        <v>1528</v>
      </c>
      <c r="M4" s="6581" t="s">
        <v>7</v>
      </c>
      <c r="N4" s="6581" t="s">
        <v>33</v>
      </c>
      <c r="O4" s="6581" t="s">
        <v>6</v>
      </c>
      <c r="P4" s="6581" t="s">
        <v>86</v>
      </c>
      <c r="Q4" s="6654" t="s">
        <v>87</v>
      </c>
      <c r="R4" s="6581" t="s">
        <v>1528</v>
      </c>
      <c r="S4" s="6581" t="s">
        <v>7</v>
      </c>
      <c r="T4" s="6583" t="s">
        <v>34</v>
      </c>
      <c r="U4" s="6583" t="s">
        <v>8</v>
      </c>
      <c r="V4" s="6583" t="s">
        <v>9</v>
      </c>
      <c r="W4" s="6583" t="s">
        <v>35</v>
      </c>
      <c r="X4" s="6583" t="s">
        <v>1527</v>
      </c>
      <c r="Y4" s="6583" t="s">
        <v>10</v>
      </c>
      <c r="Z4" s="6583" t="s">
        <v>11</v>
      </c>
      <c r="AA4" s="6583" t="s">
        <v>22</v>
      </c>
      <c r="AB4" s="6583"/>
      <c r="AC4" s="6583" t="s">
        <v>15</v>
      </c>
      <c r="AD4" s="6583" t="s">
        <v>12</v>
      </c>
      <c r="AE4" s="6583" t="s">
        <v>13</v>
      </c>
      <c r="AF4" s="6607" t="s">
        <v>36</v>
      </c>
      <c r="AG4" s="6607" t="s">
        <v>14</v>
      </c>
      <c r="AH4" s="6607" t="s">
        <v>16</v>
      </c>
      <c r="AI4" s="6607" t="s">
        <v>17</v>
      </c>
      <c r="AJ4" s="6607" t="s">
        <v>18</v>
      </c>
      <c r="AK4" s="6607" t="s">
        <v>37</v>
      </c>
      <c r="AL4" s="6607" t="s">
        <v>38</v>
      </c>
      <c r="AM4" s="6652" t="s">
        <v>19</v>
      </c>
      <c r="AN4" s="6607" t="s">
        <v>20</v>
      </c>
      <c r="AO4" s="6607" t="s">
        <v>21</v>
      </c>
      <c r="AP4" s="6607" t="s">
        <v>20</v>
      </c>
      <c r="AQ4" s="6650" t="s">
        <v>21</v>
      </c>
    </row>
    <row r="5" spans="1:43" s="391" customFormat="1" ht="62.25" customHeight="1" thickBot="1" x14ac:dyDescent="0.3">
      <c r="A5" s="6657"/>
      <c r="B5" s="6582"/>
      <c r="C5" s="6582"/>
      <c r="D5" s="6582"/>
      <c r="E5" s="6582"/>
      <c r="F5" s="6582"/>
      <c r="G5" s="6582"/>
      <c r="H5" s="6582"/>
      <c r="I5" s="6582"/>
      <c r="J5" s="6582"/>
      <c r="K5" s="6582"/>
      <c r="L5" s="6582"/>
      <c r="M5" s="6582"/>
      <c r="N5" s="6582"/>
      <c r="O5" s="6582"/>
      <c r="P5" s="6582"/>
      <c r="Q5" s="6655"/>
      <c r="R5" s="6582"/>
      <c r="S5" s="6582"/>
      <c r="T5" s="6584"/>
      <c r="U5" s="6584"/>
      <c r="V5" s="6584"/>
      <c r="W5" s="6584"/>
      <c r="X5" s="6584"/>
      <c r="Y5" s="6584"/>
      <c r="Z5" s="6584"/>
      <c r="AA5" s="409" t="s">
        <v>23</v>
      </c>
      <c r="AB5" s="409" t="s">
        <v>24</v>
      </c>
      <c r="AC5" s="6584"/>
      <c r="AD5" s="6584"/>
      <c r="AE5" s="6584"/>
      <c r="AF5" s="6608"/>
      <c r="AG5" s="6608"/>
      <c r="AH5" s="6608"/>
      <c r="AI5" s="6608"/>
      <c r="AJ5" s="6608"/>
      <c r="AK5" s="6608"/>
      <c r="AL5" s="6608"/>
      <c r="AM5" s="6653"/>
      <c r="AN5" s="6608"/>
      <c r="AO5" s="6608"/>
      <c r="AP5" s="6608"/>
      <c r="AQ5" s="6651"/>
    </row>
    <row r="6" spans="1:43" s="402" customFormat="1" ht="79.5" customHeight="1" thickTop="1" x14ac:dyDescent="0.2">
      <c r="A6" s="6806" t="s">
        <v>1021</v>
      </c>
      <c r="B6" s="6809"/>
      <c r="C6" s="6949" t="s">
        <v>1022</v>
      </c>
      <c r="D6" s="6809" t="s">
        <v>577</v>
      </c>
      <c r="E6" s="6812" t="s">
        <v>1023</v>
      </c>
      <c r="F6" s="6809" t="s">
        <v>1024</v>
      </c>
      <c r="G6" s="6809" t="s">
        <v>1022</v>
      </c>
      <c r="H6" s="6815" t="s">
        <v>1522</v>
      </c>
      <c r="I6" s="6812" t="s">
        <v>1501</v>
      </c>
      <c r="J6" s="7821" t="s">
        <v>1025</v>
      </c>
      <c r="K6" s="6812" t="s">
        <v>1502</v>
      </c>
      <c r="L6" s="6809">
        <v>12</v>
      </c>
      <c r="M6" s="6809" t="s">
        <v>113</v>
      </c>
      <c r="N6" s="7030" t="s">
        <v>1026</v>
      </c>
      <c r="O6" s="6809" t="s">
        <v>2527</v>
      </c>
      <c r="P6" s="7814" t="s">
        <v>1027</v>
      </c>
      <c r="Q6" s="6812" t="s">
        <v>1503</v>
      </c>
      <c r="R6" s="6949">
        <v>8</v>
      </c>
      <c r="S6" s="7816" t="s">
        <v>113</v>
      </c>
      <c r="T6" s="7818" t="s">
        <v>1028</v>
      </c>
      <c r="U6" s="7804" t="s">
        <v>25</v>
      </c>
      <c r="V6" s="7806" t="s">
        <v>1029</v>
      </c>
      <c r="W6" s="7808">
        <v>0.2</v>
      </c>
      <c r="X6" s="7811">
        <v>4</v>
      </c>
      <c r="Y6" s="7126" t="s">
        <v>113</v>
      </c>
      <c r="Z6" s="7126" t="s">
        <v>178</v>
      </c>
      <c r="AA6" s="7795"/>
      <c r="AB6" s="7795"/>
      <c r="AC6" s="7798" t="s">
        <v>416</v>
      </c>
      <c r="AD6" s="7801" t="s">
        <v>1030</v>
      </c>
      <c r="AE6" s="7801" t="s">
        <v>1504</v>
      </c>
      <c r="AF6" s="1416" t="s">
        <v>1459</v>
      </c>
      <c r="AG6" s="1417" t="s">
        <v>117</v>
      </c>
      <c r="AH6" s="1544" t="s">
        <v>1992</v>
      </c>
      <c r="AI6" s="1418">
        <v>45690</v>
      </c>
      <c r="AJ6" s="1418">
        <v>45981</v>
      </c>
      <c r="AK6" s="1419">
        <v>291</v>
      </c>
      <c r="AL6" s="1420">
        <v>0.3</v>
      </c>
      <c r="AM6" s="2382" t="s">
        <v>1613</v>
      </c>
      <c r="AN6" s="1419" t="s">
        <v>1993</v>
      </c>
      <c r="AO6" s="1419" t="s">
        <v>1994</v>
      </c>
      <c r="AP6" s="1419" t="s">
        <v>1995</v>
      </c>
      <c r="AQ6" s="2560" t="s">
        <v>1996</v>
      </c>
    </row>
    <row r="7" spans="1:43" s="402" customFormat="1" ht="38.25" x14ac:dyDescent="0.2">
      <c r="A7" s="6807"/>
      <c r="B7" s="6810"/>
      <c r="C7" s="6854"/>
      <c r="D7" s="6810"/>
      <c r="E7" s="6813"/>
      <c r="F7" s="6810"/>
      <c r="G7" s="6810"/>
      <c r="H7" s="6816"/>
      <c r="I7" s="6813"/>
      <c r="J7" s="7802"/>
      <c r="K7" s="6813"/>
      <c r="L7" s="6810"/>
      <c r="M7" s="6810"/>
      <c r="N7" s="7215"/>
      <c r="O7" s="6810"/>
      <c r="P7" s="7815"/>
      <c r="Q7" s="6813"/>
      <c r="R7" s="6854"/>
      <c r="S7" s="7817"/>
      <c r="T7" s="7819"/>
      <c r="U7" s="7262"/>
      <c r="V7" s="7263"/>
      <c r="W7" s="7809"/>
      <c r="X7" s="7812"/>
      <c r="Y7" s="6810"/>
      <c r="Z7" s="6810"/>
      <c r="AA7" s="7796"/>
      <c r="AB7" s="7796"/>
      <c r="AC7" s="7799"/>
      <c r="AD7" s="7802"/>
      <c r="AE7" s="7802"/>
      <c r="AF7" s="371" t="s">
        <v>1460</v>
      </c>
      <c r="AG7" s="372" t="s">
        <v>117</v>
      </c>
      <c r="AH7" s="1545" t="s">
        <v>1997</v>
      </c>
      <c r="AI7" s="522">
        <v>45658</v>
      </c>
      <c r="AJ7" s="522">
        <v>45981</v>
      </c>
      <c r="AK7" s="523">
        <v>323</v>
      </c>
      <c r="AL7" s="2466">
        <v>0.3</v>
      </c>
      <c r="AM7" s="524" t="s">
        <v>1605</v>
      </c>
      <c r="AN7" s="523" t="s">
        <v>1993</v>
      </c>
      <c r="AO7" s="523" t="s">
        <v>1994</v>
      </c>
      <c r="AP7" s="2276" t="s">
        <v>1998</v>
      </c>
      <c r="AQ7" s="2561" t="s">
        <v>1999</v>
      </c>
    </row>
    <row r="8" spans="1:43" s="402" customFormat="1" ht="46.5" customHeight="1" x14ac:dyDescent="0.2">
      <c r="A8" s="6807"/>
      <c r="B8" s="6810"/>
      <c r="C8" s="6854"/>
      <c r="D8" s="6810"/>
      <c r="E8" s="6813"/>
      <c r="F8" s="6810"/>
      <c r="G8" s="6810"/>
      <c r="H8" s="6816"/>
      <c r="I8" s="6813"/>
      <c r="J8" s="7802"/>
      <c r="K8" s="6813"/>
      <c r="L8" s="6810"/>
      <c r="M8" s="6810"/>
      <c r="N8" s="7215"/>
      <c r="O8" s="6810"/>
      <c r="P8" s="7815"/>
      <c r="Q8" s="6813"/>
      <c r="R8" s="6854"/>
      <c r="S8" s="7817"/>
      <c r="T8" s="7819"/>
      <c r="U8" s="7262"/>
      <c r="V8" s="7263"/>
      <c r="W8" s="7809"/>
      <c r="X8" s="7812"/>
      <c r="Y8" s="6810"/>
      <c r="Z8" s="6810"/>
      <c r="AA8" s="7796"/>
      <c r="AB8" s="7796"/>
      <c r="AC8" s="7799"/>
      <c r="AD8" s="7802"/>
      <c r="AE8" s="7802"/>
      <c r="AF8" s="371" t="s">
        <v>1461</v>
      </c>
      <c r="AG8" s="372" t="s">
        <v>117</v>
      </c>
      <c r="AH8" s="1546" t="s">
        <v>2000</v>
      </c>
      <c r="AI8" s="525">
        <v>45690</v>
      </c>
      <c r="AJ8" s="525">
        <v>45838</v>
      </c>
      <c r="AK8" s="505">
        <v>149</v>
      </c>
      <c r="AL8" s="526">
        <v>0.3</v>
      </c>
      <c r="AM8" s="524" t="s">
        <v>1605</v>
      </c>
      <c r="AN8" s="523" t="s">
        <v>1993</v>
      </c>
      <c r="AO8" s="523" t="s">
        <v>1994</v>
      </c>
      <c r="AP8" s="2276" t="s">
        <v>1998</v>
      </c>
      <c r="AQ8" s="2559" t="s">
        <v>1999</v>
      </c>
    </row>
    <row r="9" spans="1:43" s="402" customFormat="1" ht="26.25" thickBot="1" x14ac:dyDescent="0.25">
      <c r="A9" s="6807"/>
      <c r="B9" s="6810"/>
      <c r="C9" s="6854"/>
      <c r="D9" s="6810"/>
      <c r="E9" s="6813"/>
      <c r="F9" s="6810"/>
      <c r="G9" s="6810"/>
      <c r="H9" s="6816"/>
      <c r="I9" s="6813"/>
      <c r="J9" s="7802"/>
      <c r="K9" s="6813"/>
      <c r="L9" s="6810"/>
      <c r="M9" s="6810"/>
      <c r="N9" s="7215"/>
      <c r="O9" s="6810"/>
      <c r="P9" s="7815"/>
      <c r="Q9" s="6813"/>
      <c r="R9" s="6854"/>
      <c r="S9" s="7817"/>
      <c r="T9" s="7820"/>
      <c r="U9" s="7805"/>
      <c r="V9" s="7807"/>
      <c r="W9" s="7810"/>
      <c r="X9" s="7813"/>
      <c r="Y9" s="6858"/>
      <c r="Z9" s="6858"/>
      <c r="AA9" s="7797"/>
      <c r="AB9" s="7797"/>
      <c r="AC9" s="7800"/>
      <c r="AD9" s="7803"/>
      <c r="AE9" s="7803"/>
      <c r="AF9" s="1421" t="s">
        <v>1462</v>
      </c>
      <c r="AG9" s="1422" t="s">
        <v>117</v>
      </c>
      <c r="AH9" s="1547" t="s">
        <v>2001</v>
      </c>
      <c r="AI9" s="1423">
        <v>45658</v>
      </c>
      <c r="AJ9" s="1424">
        <v>45981</v>
      </c>
      <c r="AK9" s="1425">
        <v>323</v>
      </c>
      <c r="AL9" s="1426">
        <v>0.1</v>
      </c>
      <c r="AM9" s="1441" t="s">
        <v>1605</v>
      </c>
      <c r="AN9" s="960" t="s">
        <v>1993</v>
      </c>
      <c r="AO9" s="1427" t="s">
        <v>1994</v>
      </c>
      <c r="AP9" s="960" t="s">
        <v>1998</v>
      </c>
      <c r="AQ9" s="1587" t="s">
        <v>2002</v>
      </c>
    </row>
    <row r="10" spans="1:43" s="402" customFormat="1" ht="38.25" customHeight="1" thickTop="1" x14ac:dyDescent="0.2">
      <c r="A10" s="6806" t="s">
        <v>1021</v>
      </c>
      <c r="B10" s="6809"/>
      <c r="C10" s="6949" t="s">
        <v>1022</v>
      </c>
      <c r="D10" s="6809" t="s">
        <v>577</v>
      </c>
      <c r="E10" s="6812" t="s">
        <v>1023</v>
      </c>
      <c r="F10" s="6809" t="s">
        <v>1024</v>
      </c>
      <c r="G10" s="6809" t="s">
        <v>1022</v>
      </c>
      <c r="H10" s="6815" t="s">
        <v>1522</v>
      </c>
      <c r="I10" s="6812" t="s">
        <v>1501</v>
      </c>
      <c r="J10" s="6809" t="s">
        <v>1025</v>
      </c>
      <c r="K10" s="6812" t="s">
        <v>1502</v>
      </c>
      <c r="L10" s="7825">
        <v>13</v>
      </c>
      <c r="M10" s="7825" t="s">
        <v>113</v>
      </c>
      <c r="N10" s="7829" t="s">
        <v>1026</v>
      </c>
      <c r="O10" s="7825" t="s">
        <v>2527</v>
      </c>
      <c r="P10" s="7833" t="s">
        <v>1027</v>
      </c>
      <c r="Q10" s="6812" t="s">
        <v>1503</v>
      </c>
      <c r="R10" s="7843">
        <v>8</v>
      </c>
      <c r="S10" s="7829" t="s">
        <v>113</v>
      </c>
      <c r="T10" s="7847" t="s">
        <v>1031</v>
      </c>
      <c r="U10" s="7850" t="s">
        <v>25</v>
      </c>
      <c r="V10" s="7822" t="s">
        <v>2071</v>
      </c>
      <c r="W10" s="6925">
        <v>0.15</v>
      </c>
      <c r="X10" s="7830">
        <v>1</v>
      </c>
      <c r="Y10" s="7830" t="s">
        <v>113</v>
      </c>
      <c r="Z10" s="7830" t="s">
        <v>178</v>
      </c>
      <c r="AA10" s="7167"/>
      <c r="AB10" s="7167"/>
      <c r="AC10" s="7840" t="s">
        <v>416</v>
      </c>
      <c r="AD10" s="7837" t="s">
        <v>1030</v>
      </c>
      <c r="AE10" s="7837" t="s">
        <v>1504</v>
      </c>
      <c r="AF10" s="530" t="s">
        <v>1463</v>
      </c>
      <c r="AG10" s="531" t="s">
        <v>117</v>
      </c>
      <c r="AH10" s="1548" t="s">
        <v>2003</v>
      </c>
      <c r="AI10" s="1415">
        <v>45658</v>
      </c>
      <c r="AJ10" s="1415">
        <v>45688</v>
      </c>
      <c r="AK10" s="532">
        <v>30</v>
      </c>
      <c r="AL10" s="533">
        <v>0.2</v>
      </c>
      <c r="AM10" s="2284" t="s">
        <v>1605</v>
      </c>
      <c r="AN10" s="2282" t="s">
        <v>1993</v>
      </c>
      <c r="AO10" s="2282" t="s">
        <v>1994</v>
      </c>
      <c r="AP10" s="532" t="s">
        <v>2004</v>
      </c>
      <c r="AQ10" s="2562" t="s">
        <v>2005</v>
      </c>
    </row>
    <row r="11" spans="1:43" s="402" customFormat="1" ht="38.25" customHeight="1" x14ac:dyDescent="0.2">
      <c r="A11" s="7152"/>
      <c r="B11" s="6857"/>
      <c r="C11" s="7153"/>
      <c r="D11" s="6857"/>
      <c r="E11" s="6860"/>
      <c r="F11" s="6857"/>
      <c r="G11" s="6857"/>
      <c r="H11" s="6937"/>
      <c r="I11" s="6860"/>
      <c r="J11" s="6857"/>
      <c r="K11" s="6860"/>
      <c r="L11" s="7826"/>
      <c r="M11" s="7826"/>
      <c r="N11" s="7830"/>
      <c r="O11" s="7826"/>
      <c r="P11" s="7834"/>
      <c r="Q11" s="6860"/>
      <c r="R11" s="7844"/>
      <c r="S11" s="7830"/>
      <c r="T11" s="7847"/>
      <c r="U11" s="7850"/>
      <c r="V11" s="7822"/>
      <c r="W11" s="6925"/>
      <c r="X11" s="7830"/>
      <c r="Y11" s="7830"/>
      <c r="Z11" s="7830"/>
      <c r="AA11" s="7167"/>
      <c r="AB11" s="7167"/>
      <c r="AC11" s="7840"/>
      <c r="AD11" s="7837"/>
      <c r="AE11" s="7837"/>
      <c r="AF11" s="530"/>
      <c r="AG11" s="531" t="s">
        <v>117</v>
      </c>
      <c r="AH11" s="1549" t="s">
        <v>2006</v>
      </c>
      <c r="AI11" s="534">
        <v>45659</v>
      </c>
      <c r="AJ11" s="534">
        <v>45991</v>
      </c>
      <c r="AK11" s="2282">
        <v>333</v>
      </c>
      <c r="AL11" s="2388">
        <v>0.2</v>
      </c>
      <c r="AM11" s="524" t="s">
        <v>1613</v>
      </c>
      <c r="AN11" s="523" t="s">
        <v>1993</v>
      </c>
      <c r="AO11" s="523" t="s">
        <v>1994</v>
      </c>
      <c r="AP11" s="2282" t="s">
        <v>2007</v>
      </c>
      <c r="AQ11" s="2563" t="s">
        <v>2008</v>
      </c>
    </row>
    <row r="12" spans="1:43" s="402" customFormat="1" ht="38.25" customHeight="1" x14ac:dyDescent="0.2">
      <c r="A12" s="7152"/>
      <c r="B12" s="6857"/>
      <c r="C12" s="7153"/>
      <c r="D12" s="6857"/>
      <c r="E12" s="6860"/>
      <c r="F12" s="6857"/>
      <c r="G12" s="6857"/>
      <c r="H12" s="6937"/>
      <c r="I12" s="6860"/>
      <c r="J12" s="6857"/>
      <c r="K12" s="6860"/>
      <c r="L12" s="7826"/>
      <c r="M12" s="7826"/>
      <c r="N12" s="7830"/>
      <c r="O12" s="7826"/>
      <c r="P12" s="7834"/>
      <c r="Q12" s="6860"/>
      <c r="R12" s="7844"/>
      <c r="S12" s="7830"/>
      <c r="T12" s="7847"/>
      <c r="U12" s="7850"/>
      <c r="V12" s="7822"/>
      <c r="W12" s="6925"/>
      <c r="X12" s="7830"/>
      <c r="Y12" s="7830"/>
      <c r="Z12" s="7830"/>
      <c r="AA12" s="7167"/>
      <c r="AB12" s="7167"/>
      <c r="AC12" s="7840"/>
      <c r="AD12" s="7837"/>
      <c r="AE12" s="7837"/>
      <c r="AF12" s="530"/>
      <c r="AG12" s="531" t="s">
        <v>117</v>
      </c>
      <c r="AH12" s="1550" t="s">
        <v>2009</v>
      </c>
      <c r="AI12" s="535">
        <v>45658</v>
      </c>
      <c r="AJ12" s="534">
        <v>45991</v>
      </c>
      <c r="AK12" s="2276">
        <v>365</v>
      </c>
      <c r="AL12" s="2466">
        <v>0.05</v>
      </c>
      <c r="AM12" s="524" t="s">
        <v>1613</v>
      </c>
      <c r="AN12" s="523" t="s">
        <v>1993</v>
      </c>
      <c r="AO12" s="523" t="s">
        <v>1994</v>
      </c>
      <c r="AP12" s="532" t="s">
        <v>2004</v>
      </c>
      <c r="AQ12" s="2561" t="s">
        <v>2010</v>
      </c>
    </row>
    <row r="13" spans="1:43" s="402" customFormat="1" ht="38.25" customHeight="1" x14ac:dyDescent="0.2">
      <c r="A13" s="7152"/>
      <c r="B13" s="6857"/>
      <c r="C13" s="7153"/>
      <c r="D13" s="6857"/>
      <c r="E13" s="6860"/>
      <c r="F13" s="6857"/>
      <c r="G13" s="6857"/>
      <c r="H13" s="6937"/>
      <c r="I13" s="6860"/>
      <c r="J13" s="6857"/>
      <c r="K13" s="6860"/>
      <c r="L13" s="7826"/>
      <c r="M13" s="7826"/>
      <c r="N13" s="7830"/>
      <c r="O13" s="7826"/>
      <c r="P13" s="7834"/>
      <c r="Q13" s="6860"/>
      <c r="R13" s="7844"/>
      <c r="S13" s="7830"/>
      <c r="T13" s="7847"/>
      <c r="U13" s="7850"/>
      <c r="V13" s="7822"/>
      <c r="W13" s="6925"/>
      <c r="X13" s="7830"/>
      <c r="Y13" s="7830"/>
      <c r="Z13" s="7830"/>
      <c r="AA13" s="7167"/>
      <c r="AB13" s="7167"/>
      <c r="AC13" s="7840"/>
      <c r="AD13" s="7837"/>
      <c r="AE13" s="7837"/>
      <c r="AF13" s="530"/>
      <c r="AG13" s="531" t="s">
        <v>117</v>
      </c>
      <c r="AH13" s="1551" t="s">
        <v>2011</v>
      </c>
      <c r="AI13" s="535">
        <v>45658</v>
      </c>
      <c r="AJ13" s="534">
        <v>45991</v>
      </c>
      <c r="AK13" s="505">
        <v>365</v>
      </c>
      <c r="AL13" s="526">
        <v>0.05</v>
      </c>
      <c r="AM13" s="524" t="s">
        <v>1613</v>
      </c>
      <c r="AN13" s="523" t="s">
        <v>1993</v>
      </c>
      <c r="AO13" s="523" t="s">
        <v>1994</v>
      </c>
      <c r="AP13" s="532" t="s">
        <v>2004</v>
      </c>
      <c r="AQ13" s="2561" t="s">
        <v>2010</v>
      </c>
    </row>
    <row r="14" spans="1:43" s="402" customFormat="1" ht="38.25" customHeight="1" x14ac:dyDescent="0.2">
      <c r="A14" s="7152"/>
      <c r="B14" s="6857"/>
      <c r="C14" s="7153"/>
      <c r="D14" s="6857"/>
      <c r="E14" s="6860"/>
      <c r="F14" s="6857"/>
      <c r="G14" s="6857"/>
      <c r="H14" s="6937"/>
      <c r="I14" s="6860"/>
      <c r="J14" s="6857"/>
      <c r="K14" s="6860"/>
      <c r="L14" s="7826"/>
      <c r="M14" s="7826"/>
      <c r="N14" s="7830"/>
      <c r="O14" s="7826"/>
      <c r="P14" s="7834"/>
      <c r="Q14" s="6860"/>
      <c r="R14" s="7844"/>
      <c r="S14" s="7830"/>
      <c r="T14" s="7847"/>
      <c r="U14" s="7850"/>
      <c r="V14" s="7822"/>
      <c r="W14" s="6925"/>
      <c r="X14" s="7830"/>
      <c r="Y14" s="7830"/>
      <c r="Z14" s="7830"/>
      <c r="AA14" s="7167"/>
      <c r="AB14" s="7167"/>
      <c r="AC14" s="7840"/>
      <c r="AD14" s="7837"/>
      <c r="AE14" s="7837"/>
      <c r="AF14" s="530"/>
      <c r="AG14" s="531" t="s">
        <v>117</v>
      </c>
      <c r="AH14" s="1552" t="s">
        <v>2012</v>
      </c>
      <c r="AI14" s="535">
        <v>45658</v>
      </c>
      <c r="AJ14" s="534">
        <v>45991</v>
      </c>
      <c r="AK14" s="466">
        <v>365</v>
      </c>
      <c r="AL14" s="470">
        <v>0.05</v>
      </c>
      <c r="AM14" s="524" t="s">
        <v>1613</v>
      </c>
      <c r="AN14" s="523" t="s">
        <v>1993</v>
      </c>
      <c r="AO14" s="523" t="s">
        <v>1994</v>
      </c>
      <c r="AP14" s="532" t="s">
        <v>2004</v>
      </c>
      <c r="AQ14" s="2561" t="s">
        <v>2010</v>
      </c>
    </row>
    <row r="15" spans="1:43" s="402" customFormat="1" ht="38.25" customHeight="1" x14ac:dyDescent="0.2">
      <c r="A15" s="7152"/>
      <c r="B15" s="6857"/>
      <c r="C15" s="7153"/>
      <c r="D15" s="6857"/>
      <c r="E15" s="6860"/>
      <c r="F15" s="6857"/>
      <c r="G15" s="6857"/>
      <c r="H15" s="6937"/>
      <c r="I15" s="6860"/>
      <c r="J15" s="6857"/>
      <c r="K15" s="6860"/>
      <c r="L15" s="7826"/>
      <c r="M15" s="7826"/>
      <c r="N15" s="7830"/>
      <c r="O15" s="7826"/>
      <c r="P15" s="7834"/>
      <c r="Q15" s="6860"/>
      <c r="R15" s="7844"/>
      <c r="S15" s="7830"/>
      <c r="T15" s="7847"/>
      <c r="U15" s="7850"/>
      <c r="V15" s="7822"/>
      <c r="W15" s="6925"/>
      <c r="X15" s="7830"/>
      <c r="Y15" s="7830"/>
      <c r="Z15" s="7830"/>
      <c r="AA15" s="7167"/>
      <c r="AB15" s="7167"/>
      <c r="AC15" s="7840"/>
      <c r="AD15" s="7837"/>
      <c r="AE15" s="7837"/>
      <c r="AF15" s="530"/>
      <c r="AG15" s="531" t="s">
        <v>117</v>
      </c>
      <c r="AH15" s="1553" t="s">
        <v>2013</v>
      </c>
      <c r="AI15" s="535">
        <v>45658</v>
      </c>
      <c r="AJ15" s="534">
        <v>45991</v>
      </c>
      <c r="AK15" s="2282">
        <v>365</v>
      </c>
      <c r="AL15" s="2388">
        <v>0.05</v>
      </c>
      <c r="AM15" s="524" t="s">
        <v>1613</v>
      </c>
      <c r="AN15" s="523" t="s">
        <v>1993</v>
      </c>
      <c r="AO15" s="523" t="s">
        <v>1994</v>
      </c>
      <c r="AP15" s="532" t="s">
        <v>2004</v>
      </c>
      <c r="AQ15" s="2561" t="s">
        <v>2010</v>
      </c>
    </row>
    <row r="16" spans="1:43" ht="45" customHeight="1" x14ac:dyDescent="0.2">
      <c r="A16" s="7152"/>
      <c r="B16" s="6857"/>
      <c r="C16" s="7153"/>
      <c r="D16" s="6857"/>
      <c r="E16" s="6860"/>
      <c r="F16" s="6857"/>
      <c r="G16" s="6857"/>
      <c r="H16" s="6937"/>
      <c r="I16" s="6860"/>
      <c r="J16" s="6857"/>
      <c r="K16" s="6860"/>
      <c r="L16" s="7826"/>
      <c r="M16" s="7826"/>
      <c r="N16" s="7830"/>
      <c r="O16" s="7826"/>
      <c r="P16" s="7834"/>
      <c r="Q16" s="6860"/>
      <c r="R16" s="7844"/>
      <c r="S16" s="7830"/>
      <c r="T16" s="7847"/>
      <c r="U16" s="7850"/>
      <c r="V16" s="7822"/>
      <c r="W16" s="6925"/>
      <c r="X16" s="7830"/>
      <c r="Y16" s="7830"/>
      <c r="Z16" s="7830"/>
      <c r="AA16" s="7167"/>
      <c r="AB16" s="7167"/>
      <c r="AC16" s="7840"/>
      <c r="AD16" s="7837"/>
      <c r="AE16" s="7837"/>
      <c r="AF16" s="530"/>
      <c r="AG16" s="531" t="s">
        <v>117</v>
      </c>
      <c r="AH16" s="516" t="s">
        <v>2014</v>
      </c>
      <c r="AI16" s="535">
        <v>45658</v>
      </c>
      <c r="AJ16" s="534">
        <v>45991</v>
      </c>
      <c r="AK16" s="2276">
        <v>365</v>
      </c>
      <c r="AL16" s="2466">
        <v>0.15</v>
      </c>
      <c r="AM16" s="524" t="s">
        <v>1613</v>
      </c>
      <c r="AN16" s="523" t="s">
        <v>1993</v>
      </c>
      <c r="AO16" s="523" t="s">
        <v>1994</v>
      </c>
      <c r="AP16" s="2282" t="s">
        <v>2007</v>
      </c>
      <c r="AQ16" s="2561" t="s">
        <v>2008</v>
      </c>
    </row>
    <row r="17" spans="1:43" ht="30" customHeight="1" x14ac:dyDescent="0.2">
      <c r="A17" s="6807"/>
      <c r="B17" s="6810"/>
      <c r="C17" s="6854"/>
      <c r="D17" s="6810"/>
      <c r="E17" s="6813"/>
      <c r="F17" s="6810"/>
      <c r="G17" s="6810"/>
      <c r="H17" s="6816"/>
      <c r="I17" s="6813"/>
      <c r="J17" s="6810"/>
      <c r="K17" s="6813"/>
      <c r="L17" s="7827"/>
      <c r="M17" s="7827"/>
      <c r="N17" s="7831"/>
      <c r="O17" s="7827"/>
      <c r="P17" s="7835"/>
      <c r="Q17" s="6813"/>
      <c r="R17" s="7845"/>
      <c r="S17" s="7831"/>
      <c r="T17" s="7848"/>
      <c r="U17" s="7851"/>
      <c r="V17" s="7823"/>
      <c r="W17" s="6982"/>
      <c r="X17" s="7831"/>
      <c r="Y17" s="7831"/>
      <c r="Z17" s="7831"/>
      <c r="AA17" s="7101"/>
      <c r="AB17" s="7101"/>
      <c r="AC17" s="7841"/>
      <c r="AD17" s="7838"/>
      <c r="AE17" s="7838"/>
      <c r="AF17" s="371" t="s">
        <v>1464</v>
      </c>
      <c r="AG17" s="372" t="s">
        <v>117</v>
      </c>
      <c r="AH17" s="536" t="s">
        <v>2015</v>
      </c>
      <c r="AI17" s="537">
        <v>45931</v>
      </c>
      <c r="AJ17" s="534">
        <v>46022</v>
      </c>
      <c r="AK17" s="505">
        <v>92</v>
      </c>
      <c r="AL17" s="526">
        <v>0.1</v>
      </c>
      <c r="AM17" s="524" t="s">
        <v>1605</v>
      </c>
      <c r="AN17" s="523" t="s">
        <v>1993</v>
      </c>
      <c r="AO17" s="523" t="s">
        <v>1994</v>
      </c>
      <c r="AP17" s="2282" t="s">
        <v>2007</v>
      </c>
      <c r="AQ17" s="2563" t="s">
        <v>2008</v>
      </c>
    </row>
    <row r="18" spans="1:43" ht="30" customHeight="1" thickBot="1" x14ac:dyDescent="0.25">
      <c r="A18" s="6808"/>
      <c r="B18" s="6811"/>
      <c r="C18" s="6992"/>
      <c r="D18" s="6811"/>
      <c r="E18" s="6814"/>
      <c r="F18" s="6811"/>
      <c r="G18" s="6811"/>
      <c r="H18" s="6817"/>
      <c r="I18" s="6814"/>
      <c r="J18" s="6811"/>
      <c r="K18" s="6814"/>
      <c r="L18" s="7828"/>
      <c r="M18" s="7828"/>
      <c r="N18" s="7832"/>
      <c r="O18" s="7828"/>
      <c r="P18" s="7836"/>
      <c r="Q18" s="6814"/>
      <c r="R18" s="7846"/>
      <c r="S18" s="7832"/>
      <c r="T18" s="7849"/>
      <c r="U18" s="7852"/>
      <c r="V18" s="7824"/>
      <c r="W18" s="6868"/>
      <c r="X18" s="7832"/>
      <c r="Y18" s="7832"/>
      <c r="Z18" s="7832"/>
      <c r="AA18" s="7102"/>
      <c r="AB18" s="7102"/>
      <c r="AC18" s="7842"/>
      <c r="AD18" s="7839"/>
      <c r="AE18" s="7839"/>
      <c r="AF18" s="373" t="s">
        <v>1465</v>
      </c>
      <c r="AG18" s="374" t="s">
        <v>117</v>
      </c>
      <c r="AH18" s="538" t="s">
        <v>2016</v>
      </c>
      <c r="AI18" s="539">
        <v>45658</v>
      </c>
      <c r="AJ18" s="540">
        <v>45991</v>
      </c>
      <c r="AK18" s="529">
        <v>334</v>
      </c>
      <c r="AL18" s="528">
        <v>0.15</v>
      </c>
      <c r="AM18" s="320" t="s">
        <v>1613</v>
      </c>
      <c r="AN18" s="529" t="s">
        <v>1993</v>
      </c>
      <c r="AO18" s="541" t="s">
        <v>1994</v>
      </c>
      <c r="AP18" s="542" t="s">
        <v>2004</v>
      </c>
      <c r="AQ18" s="2564" t="s">
        <v>2017</v>
      </c>
    </row>
    <row r="19" spans="1:43" ht="30" customHeight="1" thickTop="1" x14ac:dyDescent="0.2">
      <c r="A19" s="6806" t="s">
        <v>1021</v>
      </c>
      <c r="B19" s="6809"/>
      <c r="C19" s="6949" t="s">
        <v>1022</v>
      </c>
      <c r="D19" s="6809" t="s">
        <v>577</v>
      </c>
      <c r="E19" s="6812" t="s">
        <v>1023</v>
      </c>
      <c r="F19" s="6809" t="s">
        <v>1024</v>
      </c>
      <c r="G19" s="6809" t="s">
        <v>1022</v>
      </c>
      <c r="H19" s="6815" t="s">
        <v>1522</v>
      </c>
      <c r="I19" s="6812" t="s">
        <v>1501</v>
      </c>
      <c r="J19" s="6809" t="s">
        <v>1025</v>
      </c>
      <c r="K19" s="6812" t="s">
        <v>1502</v>
      </c>
      <c r="L19" s="7825">
        <v>13</v>
      </c>
      <c r="M19" s="7825" t="s">
        <v>113</v>
      </c>
      <c r="N19" s="6809" t="s">
        <v>1026</v>
      </c>
      <c r="O19" s="7825" t="s">
        <v>2527</v>
      </c>
      <c r="P19" s="6815" t="s">
        <v>1027</v>
      </c>
      <c r="Q19" s="6812" t="s">
        <v>1503</v>
      </c>
      <c r="R19" s="7843">
        <v>8</v>
      </c>
      <c r="S19" s="6809" t="s">
        <v>113</v>
      </c>
      <c r="T19" s="7860" t="s">
        <v>1032</v>
      </c>
      <c r="U19" s="7855" t="s">
        <v>25</v>
      </c>
      <c r="V19" s="6967" t="s">
        <v>1505</v>
      </c>
      <c r="W19" s="6867">
        <v>0.2</v>
      </c>
      <c r="X19" s="6809">
        <v>2</v>
      </c>
      <c r="Y19" s="6809" t="s">
        <v>113</v>
      </c>
      <c r="Z19" s="6809" t="s">
        <v>178</v>
      </c>
      <c r="AA19" s="7100"/>
      <c r="AB19" s="7100"/>
      <c r="AC19" s="7853" t="s">
        <v>416</v>
      </c>
      <c r="AD19" s="7854" t="s">
        <v>1030</v>
      </c>
      <c r="AE19" s="7854" t="s">
        <v>1504</v>
      </c>
      <c r="AF19" s="369" t="s">
        <v>1466</v>
      </c>
      <c r="AG19" s="370" t="s">
        <v>117</v>
      </c>
      <c r="AH19" s="566" t="s">
        <v>2018</v>
      </c>
      <c r="AI19" s="543">
        <v>45992</v>
      </c>
      <c r="AJ19" s="544">
        <v>46022</v>
      </c>
      <c r="AK19" s="545">
        <v>30</v>
      </c>
      <c r="AL19" s="546">
        <v>0.25</v>
      </c>
      <c r="AM19" s="2284" t="s">
        <v>1605</v>
      </c>
      <c r="AN19" s="2282" t="s">
        <v>1993</v>
      </c>
      <c r="AO19" s="547" t="s">
        <v>1994</v>
      </c>
      <c r="AP19" s="532" t="s">
        <v>2004</v>
      </c>
      <c r="AQ19" s="2565" t="s">
        <v>2010</v>
      </c>
    </row>
    <row r="20" spans="1:43" ht="30" customHeight="1" x14ac:dyDescent="0.2">
      <c r="A20" s="7152"/>
      <c r="B20" s="6857"/>
      <c r="C20" s="7153"/>
      <c r="D20" s="6857"/>
      <c r="E20" s="6860"/>
      <c r="F20" s="6857"/>
      <c r="G20" s="6857"/>
      <c r="H20" s="6937"/>
      <c r="I20" s="6860"/>
      <c r="J20" s="6857"/>
      <c r="K20" s="6860"/>
      <c r="L20" s="7826"/>
      <c r="M20" s="7826"/>
      <c r="N20" s="6857"/>
      <c r="O20" s="7826"/>
      <c r="P20" s="6937"/>
      <c r="Q20" s="6860"/>
      <c r="R20" s="7844"/>
      <c r="S20" s="6857"/>
      <c r="T20" s="7861"/>
      <c r="U20" s="7856"/>
      <c r="V20" s="7377"/>
      <c r="W20" s="6925"/>
      <c r="X20" s="6857"/>
      <c r="Y20" s="6857"/>
      <c r="Z20" s="6857"/>
      <c r="AA20" s="7167"/>
      <c r="AB20" s="7167"/>
      <c r="AC20" s="7840"/>
      <c r="AD20" s="7837"/>
      <c r="AE20" s="7837"/>
      <c r="AF20" s="530"/>
      <c r="AG20" s="531" t="s">
        <v>117</v>
      </c>
      <c r="AH20" s="1554" t="s">
        <v>2019</v>
      </c>
      <c r="AI20" s="543">
        <v>45992</v>
      </c>
      <c r="AJ20" s="544">
        <v>46022</v>
      </c>
      <c r="AK20" s="466">
        <v>30</v>
      </c>
      <c r="AL20" s="470">
        <v>0.25</v>
      </c>
      <c r="AM20" s="524" t="s">
        <v>1605</v>
      </c>
      <c r="AN20" s="523" t="s">
        <v>1993</v>
      </c>
      <c r="AO20" s="548" t="s">
        <v>1994</v>
      </c>
      <c r="AP20" s="532" t="s">
        <v>2004</v>
      </c>
      <c r="AQ20" s="2561" t="s">
        <v>2010</v>
      </c>
    </row>
    <row r="21" spans="1:43" ht="44.25" customHeight="1" x14ac:dyDescent="0.2">
      <c r="A21" s="6807"/>
      <c r="B21" s="6810"/>
      <c r="C21" s="6854"/>
      <c r="D21" s="6810"/>
      <c r="E21" s="6813"/>
      <c r="F21" s="6810"/>
      <c r="G21" s="6810"/>
      <c r="H21" s="6816"/>
      <c r="I21" s="6813"/>
      <c r="J21" s="6810"/>
      <c r="K21" s="6813"/>
      <c r="L21" s="7827"/>
      <c r="M21" s="7827"/>
      <c r="N21" s="6810"/>
      <c r="O21" s="7827"/>
      <c r="P21" s="6816"/>
      <c r="Q21" s="6813"/>
      <c r="R21" s="7845"/>
      <c r="S21" s="6810"/>
      <c r="T21" s="7862"/>
      <c r="U21" s="7857"/>
      <c r="V21" s="7859"/>
      <c r="W21" s="6982"/>
      <c r="X21" s="6810"/>
      <c r="Y21" s="6810"/>
      <c r="Z21" s="6810"/>
      <c r="AA21" s="7101"/>
      <c r="AB21" s="7101"/>
      <c r="AC21" s="7841"/>
      <c r="AD21" s="7838"/>
      <c r="AE21" s="7838"/>
      <c r="AF21" s="371" t="s">
        <v>1467</v>
      </c>
      <c r="AG21" s="372" t="s">
        <v>117</v>
      </c>
      <c r="AH21" s="516" t="s">
        <v>2020</v>
      </c>
      <c r="AI21" s="543">
        <v>45992</v>
      </c>
      <c r="AJ21" s="544">
        <v>46022</v>
      </c>
      <c r="AK21" s="466">
        <v>30</v>
      </c>
      <c r="AL21" s="470">
        <v>0.25</v>
      </c>
      <c r="AM21" s="524" t="s">
        <v>1605</v>
      </c>
      <c r="AN21" s="523" t="s">
        <v>1993</v>
      </c>
      <c r="AO21" s="548" t="s">
        <v>1994</v>
      </c>
      <c r="AP21" s="532" t="s">
        <v>2004</v>
      </c>
      <c r="AQ21" s="2561" t="s">
        <v>2010</v>
      </c>
    </row>
    <row r="22" spans="1:43" ht="35.25" customHeight="1" thickBot="1" x14ac:dyDescent="0.25">
      <c r="A22" s="6808"/>
      <c r="B22" s="6811"/>
      <c r="C22" s="6992"/>
      <c r="D22" s="6811"/>
      <c r="E22" s="6814"/>
      <c r="F22" s="6811"/>
      <c r="G22" s="6811"/>
      <c r="H22" s="6817"/>
      <c r="I22" s="6814"/>
      <c r="J22" s="6811"/>
      <c r="K22" s="6814"/>
      <c r="L22" s="7828"/>
      <c r="M22" s="7828"/>
      <c r="N22" s="6811"/>
      <c r="O22" s="7828"/>
      <c r="P22" s="6817"/>
      <c r="Q22" s="6814"/>
      <c r="R22" s="7846"/>
      <c r="S22" s="6811"/>
      <c r="T22" s="7863"/>
      <c r="U22" s="7858"/>
      <c r="V22" s="7115"/>
      <c r="W22" s="6868"/>
      <c r="X22" s="6811"/>
      <c r="Y22" s="6811"/>
      <c r="Z22" s="6811"/>
      <c r="AA22" s="7102"/>
      <c r="AB22" s="7102"/>
      <c r="AC22" s="7842"/>
      <c r="AD22" s="7839"/>
      <c r="AE22" s="7839"/>
      <c r="AF22" s="373" t="s">
        <v>1468</v>
      </c>
      <c r="AG22" s="374" t="s">
        <v>117</v>
      </c>
      <c r="AH22" s="558" t="s">
        <v>2021</v>
      </c>
      <c r="AI22" s="543">
        <v>45992</v>
      </c>
      <c r="AJ22" s="544">
        <v>46022</v>
      </c>
      <c r="AK22" s="529">
        <v>30</v>
      </c>
      <c r="AL22" s="528">
        <v>0.25</v>
      </c>
      <c r="AM22" s="320" t="s">
        <v>1605</v>
      </c>
      <c r="AN22" s="529" t="s">
        <v>1993</v>
      </c>
      <c r="AO22" s="529" t="s">
        <v>1994</v>
      </c>
      <c r="AP22" s="542" t="s">
        <v>2004</v>
      </c>
      <c r="AQ22" s="2566" t="s">
        <v>2010</v>
      </c>
    </row>
    <row r="23" spans="1:43" ht="40.5" customHeight="1" thickTop="1" x14ac:dyDescent="0.2">
      <c r="A23" s="6806" t="s">
        <v>1021</v>
      </c>
      <c r="B23" s="6809"/>
      <c r="C23" s="6949" t="s">
        <v>1022</v>
      </c>
      <c r="D23" s="6809" t="s">
        <v>577</v>
      </c>
      <c r="E23" s="6812" t="s">
        <v>1023</v>
      </c>
      <c r="F23" s="6809" t="s">
        <v>1024</v>
      </c>
      <c r="G23" s="6809" t="s">
        <v>1022</v>
      </c>
      <c r="H23" s="6815" t="s">
        <v>1522</v>
      </c>
      <c r="I23" s="6812" t="s">
        <v>1501</v>
      </c>
      <c r="J23" s="6809" t="s">
        <v>1025</v>
      </c>
      <c r="K23" s="6812" t="s">
        <v>1502</v>
      </c>
      <c r="L23" s="7825">
        <v>13</v>
      </c>
      <c r="M23" s="7825" t="s">
        <v>113</v>
      </c>
      <c r="N23" s="6809" t="s">
        <v>1026</v>
      </c>
      <c r="O23" s="7825" t="s">
        <v>2527</v>
      </c>
      <c r="P23" s="6815" t="s">
        <v>1027</v>
      </c>
      <c r="Q23" s="6812" t="s">
        <v>1503</v>
      </c>
      <c r="R23" s="7843">
        <v>8</v>
      </c>
      <c r="S23" s="6809" t="s">
        <v>113</v>
      </c>
      <c r="T23" s="7860" t="s">
        <v>1033</v>
      </c>
      <c r="U23" s="7855" t="s">
        <v>25</v>
      </c>
      <c r="V23" s="6967" t="s">
        <v>2557</v>
      </c>
      <c r="W23" s="6867">
        <v>0.15</v>
      </c>
      <c r="X23" s="6809">
        <v>2</v>
      </c>
      <c r="Y23" s="6809" t="s">
        <v>113</v>
      </c>
      <c r="Z23" s="6809" t="s">
        <v>178</v>
      </c>
      <c r="AA23" s="7100"/>
      <c r="AB23" s="7100"/>
      <c r="AC23" s="7853" t="s">
        <v>416</v>
      </c>
      <c r="AD23" s="7854" t="s">
        <v>1030</v>
      </c>
      <c r="AE23" s="7854" t="s">
        <v>1504</v>
      </c>
      <c r="AF23" s="549" t="s">
        <v>1469</v>
      </c>
      <c r="AG23" s="550" t="s">
        <v>117</v>
      </c>
      <c r="AH23" s="553" t="s">
        <v>2022</v>
      </c>
      <c r="AI23" s="554">
        <v>45690</v>
      </c>
      <c r="AJ23" s="554">
        <v>45838</v>
      </c>
      <c r="AK23" s="555">
        <v>180</v>
      </c>
      <c r="AL23" s="556">
        <v>0.25</v>
      </c>
      <c r="AM23" s="2284" t="s">
        <v>1605</v>
      </c>
      <c r="AN23" s="2282" t="s">
        <v>1993</v>
      </c>
      <c r="AO23" s="547" t="s">
        <v>1994</v>
      </c>
      <c r="AP23" s="532" t="s">
        <v>2004</v>
      </c>
      <c r="AQ23" s="2567" t="s">
        <v>2005</v>
      </c>
    </row>
    <row r="24" spans="1:43" ht="40.5" customHeight="1" x14ac:dyDescent="0.2">
      <c r="A24" s="6739"/>
      <c r="B24" s="6702"/>
      <c r="C24" s="6741"/>
      <c r="D24" s="6702"/>
      <c r="E24" s="6705"/>
      <c r="F24" s="6702"/>
      <c r="G24" s="6702"/>
      <c r="H24" s="6744"/>
      <c r="I24" s="6705"/>
      <c r="J24" s="6702"/>
      <c r="K24" s="6705"/>
      <c r="L24" s="7348"/>
      <c r="M24" s="7348"/>
      <c r="N24" s="6702"/>
      <c r="O24" s="7348"/>
      <c r="P24" s="6744"/>
      <c r="Q24" s="6705"/>
      <c r="R24" s="7869"/>
      <c r="S24" s="6702"/>
      <c r="T24" s="7870"/>
      <c r="U24" s="7871"/>
      <c r="V24" s="7864"/>
      <c r="W24" s="6995"/>
      <c r="X24" s="6702"/>
      <c r="Y24" s="6702"/>
      <c r="Z24" s="6702"/>
      <c r="AA24" s="7867"/>
      <c r="AB24" s="7867"/>
      <c r="AC24" s="7868"/>
      <c r="AD24" s="7865"/>
      <c r="AE24" s="7866"/>
      <c r="AF24" s="518"/>
      <c r="AG24" s="519" t="s">
        <v>117</v>
      </c>
      <c r="AH24" s="465" t="s">
        <v>2023</v>
      </c>
      <c r="AI24" s="468">
        <v>45839</v>
      </c>
      <c r="AJ24" s="468">
        <v>45930</v>
      </c>
      <c r="AK24" s="466">
        <v>91</v>
      </c>
      <c r="AL24" s="470">
        <v>0.25</v>
      </c>
      <c r="AM24" s="524" t="s">
        <v>1605</v>
      </c>
      <c r="AN24" s="523" t="s">
        <v>1993</v>
      </c>
      <c r="AO24" s="548" t="s">
        <v>1994</v>
      </c>
      <c r="AP24" s="466" t="s">
        <v>2024</v>
      </c>
      <c r="AQ24" s="1566" t="s">
        <v>2025</v>
      </c>
    </row>
    <row r="25" spans="1:43" ht="40.5" customHeight="1" thickBot="1" x14ac:dyDescent="0.25">
      <c r="A25" s="6739"/>
      <c r="B25" s="6702"/>
      <c r="C25" s="6741"/>
      <c r="D25" s="6702"/>
      <c r="E25" s="6705"/>
      <c r="F25" s="6702"/>
      <c r="G25" s="6702"/>
      <c r="H25" s="6744"/>
      <c r="I25" s="6705"/>
      <c r="J25" s="6702"/>
      <c r="K25" s="6705"/>
      <c r="L25" s="7348"/>
      <c r="M25" s="7348"/>
      <c r="N25" s="6702"/>
      <c r="O25" s="7348"/>
      <c r="P25" s="6744"/>
      <c r="Q25" s="6705"/>
      <c r="R25" s="7869"/>
      <c r="S25" s="6702"/>
      <c r="T25" s="7870"/>
      <c r="U25" s="7871"/>
      <c r="V25" s="7864"/>
      <c r="W25" s="6995"/>
      <c r="X25" s="6702"/>
      <c r="Y25" s="6702"/>
      <c r="Z25" s="6702"/>
      <c r="AA25" s="7867"/>
      <c r="AB25" s="7867"/>
      <c r="AC25" s="7868"/>
      <c r="AD25" s="7865"/>
      <c r="AE25" s="7866"/>
      <c r="AF25" s="518"/>
      <c r="AG25" s="519" t="s">
        <v>117</v>
      </c>
      <c r="AH25" s="557" t="s">
        <v>2026</v>
      </c>
      <c r="AI25" s="468">
        <v>45689</v>
      </c>
      <c r="AJ25" s="468">
        <v>45838</v>
      </c>
      <c r="AK25" s="466">
        <v>149</v>
      </c>
      <c r="AL25" s="470">
        <v>0.25</v>
      </c>
      <c r="AM25" s="524" t="s">
        <v>1605</v>
      </c>
      <c r="AN25" s="523" t="s">
        <v>1993</v>
      </c>
      <c r="AO25" s="548" t="s">
        <v>1994</v>
      </c>
      <c r="AP25" s="532" t="s">
        <v>2004</v>
      </c>
      <c r="AQ25" s="2564" t="s">
        <v>2017</v>
      </c>
    </row>
    <row r="26" spans="1:43" ht="37.5" customHeight="1" thickTop="1" thickBot="1" x14ac:dyDescent="0.25">
      <c r="A26" s="6808"/>
      <c r="B26" s="6811"/>
      <c r="C26" s="6992"/>
      <c r="D26" s="6811"/>
      <c r="E26" s="6814"/>
      <c r="F26" s="6811"/>
      <c r="G26" s="6811"/>
      <c r="H26" s="6817"/>
      <c r="I26" s="6814"/>
      <c r="J26" s="6811"/>
      <c r="K26" s="6814"/>
      <c r="L26" s="7828"/>
      <c r="M26" s="7828"/>
      <c r="N26" s="6811"/>
      <c r="O26" s="7828"/>
      <c r="P26" s="6817"/>
      <c r="Q26" s="6814"/>
      <c r="R26" s="7846"/>
      <c r="S26" s="6811"/>
      <c r="T26" s="7863"/>
      <c r="U26" s="7858"/>
      <c r="V26" s="7115"/>
      <c r="W26" s="6868"/>
      <c r="X26" s="6811"/>
      <c r="Y26" s="6811"/>
      <c r="Z26" s="6811"/>
      <c r="AA26" s="7102"/>
      <c r="AB26" s="7102"/>
      <c r="AC26" s="7842"/>
      <c r="AD26" s="7839"/>
      <c r="AE26" s="7839"/>
      <c r="AF26" s="551" t="s">
        <v>1470</v>
      </c>
      <c r="AG26" s="552" t="s">
        <v>117</v>
      </c>
      <c r="AH26" s="558" t="s">
        <v>2027</v>
      </c>
      <c r="AI26" s="559">
        <v>45869</v>
      </c>
      <c r="AJ26" s="559">
        <v>45991</v>
      </c>
      <c r="AK26" s="529">
        <v>122</v>
      </c>
      <c r="AL26" s="528">
        <v>0.25</v>
      </c>
      <c r="AM26" s="320" t="s">
        <v>1605</v>
      </c>
      <c r="AN26" s="529" t="s">
        <v>1993</v>
      </c>
      <c r="AO26" s="527" t="s">
        <v>1994</v>
      </c>
      <c r="AP26" s="2292" t="s">
        <v>2004</v>
      </c>
      <c r="AQ26" s="2564" t="s">
        <v>2017</v>
      </c>
    </row>
    <row r="27" spans="1:43" ht="38.25" customHeight="1" thickTop="1" x14ac:dyDescent="0.2">
      <c r="A27" s="6806" t="s">
        <v>1021</v>
      </c>
      <c r="B27" s="6809"/>
      <c r="C27" s="6949" t="s">
        <v>1022</v>
      </c>
      <c r="D27" s="6809" t="s">
        <v>577</v>
      </c>
      <c r="E27" s="6812" t="s">
        <v>1023</v>
      </c>
      <c r="F27" s="6809" t="s">
        <v>1024</v>
      </c>
      <c r="G27" s="6809" t="s">
        <v>1022</v>
      </c>
      <c r="H27" s="6815" t="s">
        <v>1522</v>
      </c>
      <c r="I27" s="6812" t="s">
        <v>1501</v>
      </c>
      <c r="J27" s="6809" t="s">
        <v>1025</v>
      </c>
      <c r="K27" s="6812" t="s">
        <v>1502</v>
      </c>
      <c r="L27" s="7825">
        <v>13</v>
      </c>
      <c r="M27" s="7825" t="s">
        <v>113</v>
      </c>
      <c r="N27" s="6809" t="s">
        <v>1026</v>
      </c>
      <c r="O27" s="7825" t="s">
        <v>2527</v>
      </c>
      <c r="P27" s="6815" t="s">
        <v>1034</v>
      </c>
      <c r="Q27" s="6812" t="s">
        <v>1035</v>
      </c>
      <c r="R27" s="7843">
        <v>4</v>
      </c>
      <c r="S27" s="6809" t="s">
        <v>113</v>
      </c>
      <c r="T27" s="7860" t="s">
        <v>1036</v>
      </c>
      <c r="U27" s="7855" t="s">
        <v>25</v>
      </c>
      <c r="V27" s="6967" t="s">
        <v>1037</v>
      </c>
      <c r="W27" s="6867">
        <v>0.15</v>
      </c>
      <c r="X27" s="7876">
        <v>0.8</v>
      </c>
      <c r="Y27" s="6809" t="s">
        <v>85</v>
      </c>
      <c r="Z27" s="6809" t="s">
        <v>178</v>
      </c>
      <c r="AA27" s="7100"/>
      <c r="AB27" s="7100"/>
      <c r="AC27" s="7853" t="s">
        <v>416</v>
      </c>
      <c r="AD27" s="7854" t="s">
        <v>1030</v>
      </c>
      <c r="AE27" s="7854" t="s">
        <v>1504</v>
      </c>
      <c r="AF27" s="369" t="s">
        <v>1471</v>
      </c>
      <c r="AG27" s="370" t="s">
        <v>117</v>
      </c>
      <c r="AH27" s="560" t="s">
        <v>2028</v>
      </c>
      <c r="AI27" s="543">
        <v>45658</v>
      </c>
      <c r="AJ27" s="543">
        <v>45991</v>
      </c>
      <c r="AK27" s="545">
        <v>333</v>
      </c>
      <c r="AL27" s="546">
        <v>0.35</v>
      </c>
      <c r="AM27" s="2284" t="s">
        <v>1613</v>
      </c>
      <c r="AN27" s="2282" t="s">
        <v>1993</v>
      </c>
      <c r="AO27" s="561" t="s">
        <v>1994</v>
      </c>
      <c r="AP27" s="1430" t="s">
        <v>1995</v>
      </c>
      <c r="AQ27" s="2568" t="s">
        <v>1996</v>
      </c>
    </row>
    <row r="28" spans="1:43" ht="36.75" customHeight="1" x14ac:dyDescent="0.2">
      <c r="A28" s="6807"/>
      <c r="B28" s="6810"/>
      <c r="C28" s="6854"/>
      <c r="D28" s="6810"/>
      <c r="E28" s="6813"/>
      <c r="F28" s="6810"/>
      <c r="G28" s="6810"/>
      <c r="H28" s="6816"/>
      <c r="I28" s="6813"/>
      <c r="J28" s="6810"/>
      <c r="K28" s="6813"/>
      <c r="L28" s="7827"/>
      <c r="M28" s="7827"/>
      <c r="N28" s="6810"/>
      <c r="O28" s="7827"/>
      <c r="P28" s="6816"/>
      <c r="Q28" s="6813"/>
      <c r="R28" s="7845"/>
      <c r="S28" s="6810"/>
      <c r="T28" s="7862"/>
      <c r="U28" s="7857"/>
      <c r="V28" s="7859"/>
      <c r="W28" s="6982"/>
      <c r="X28" s="6810"/>
      <c r="Y28" s="6810"/>
      <c r="Z28" s="6810"/>
      <c r="AA28" s="7101"/>
      <c r="AB28" s="7101"/>
      <c r="AC28" s="7841"/>
      <c r="AD28" s="7838"/>
      <c r="AE28" s="7838"/>
      <c r="AF28" s="371" t="s">
        <v>1472</v>
      </c>
      <c r="AG28" s="372" t="s">
        <v>117</v>
      </c>
      <c r="AH28" s="536" t="s">
        <v>2029</v>
      </c>
      <c r="AI28" s="543">
        <v>45658</v>
      </c>
      <c r="AJ28" s="543">
        <v>45991</v>
      </c>
      <c r="AK28" s="520">
        <v>333</v>
      </c>
      <c r="AL28" s="562">
        <v>0.35</v>
      </c>
      <c r="AM28" s="524" t="s">
        <v>1613</v>
      </c>
      <c r="AN28" s="523" t="s">
        <v>1993</v>
      </c>
      <c r="AO28" s="548" t="s">
        <v>1994</v>
      </c>
      <c r="AP28" s="532" t="s">
        <v>2004</v>
      </c>
      <c r="AQ28" s="2559" t="s">
        <v>2005</v>
      </c>
    </row>
    <row r="29" spans="1:43" ht="33.75" customHeight="1" thickBot="1" x14ac:dyDescent="0.25">
      <c r="A29" s="6807"/>
      <c r="B29" s="6810"/>
      <c r="C29" s="6854"/>
      <c r="D29" s="6810"/>
      <c r="E29" s="6813"/>
      <c r="F29" s="6810"/>
      <c r="G29" s="6810"/>
      <c r="H29" s="6816"/>
      <c r="I29" s="6813"/>
      <c r="J29" s="6810"/>
      <c r="K29" s="6813"/>
      <c r="L29" s="7827"/>
      <c r="M29" s="7827"/>
      <c r="N29" s="6810"/>
      <c r="O29" s="7827"/>
      <c r="P29" s="6816"/>
      <c r="Q29" s="6813"/>
      <c r="R29" s="7845"/>
      <c r="S29" s="6810"/>
      <c r="T29" s="7862"/>
      <c r="U29" s="7857"/>
      <c r="V29" s="7859"/>
      <c r="W29" s="6969"/>
      <c r="X29" s="6858"/>
      <c r="Y29" s="6858"/>
      <c r="Z29" s="6904"/>
      <c r="AA29" s="7872"/>
      <c r="AB29" s="7872"/>
      <c r="AC29" s="7873"/>
      <c r="AD29" s="7874"/>
      <c r="AE29" s="7875"/>
      <c r="AF29" s="371" t="s">
        <v>1473</v>
      </c>
      <c r="AG29" s="372" t="s">
        <v>117</v>
      </c>
      <c r="AH29" s="563" t="s">
        <v>2030</v>
      </c>
      <c r="AI29" s="559">
        <v>45658</v>
      </c>
      <c r="AJ29" s="559">
        <v>45991</v>
      </c>
      <c r="AK29" s="564">
        <v>333</v>
      </c>
      <c r="AL29" s="565">
        <v>0.3</v>
      </c>
      <c r="AM29" s="320" t="s">
        <v>1613</v>
      </c>
      <c r="AN29" s="529" t="s">
        <v>1993</v>
      </c>
      <c r="AO29" s="527" t="s">
        <v>1994</v>
      </c>
      <c r="AP29" s="541" t="s">
        <v>1998</v>
      </c>
      <c r="AQ29" s="2569" t="s">
        <v>1999</v>
      </c>
    </row>
    <row r="30" spans="1:43" ht="56.25" customHeight="1" thickTop="1" x14ac:dyDescent="0.2">
      <c r="A30" s="6806" t="s">
        <v>1021</v>
      </c>
      <c r="B30" s="6809"/>
      <c r="C30" s="6949" t="s">
        <v>1022</v>
      </c>
      <c r="D30" s="6809" t="s">
        <v>577</v>
      </c>
      <c r="E30" s="6812" t="s">
        <v>1023</v>
      </c>
      <c r="F30" s="6809" t="s">
        <v>1024</v>
      </c>
      <c r="G30" s="6809" t="s">
        <v>1022</v>
      </c>
      <c r="H30" s="6815" t="s">
        <v>1522</v>
      </c>
      <c r="I30" s="6812" t="s">
        <v>1501</v>
      </c>
      <c r="J30" s="6809" t="s">
        <v>1025</v>
      </c>
      <c r="K30" s="6812" t="s">
        <v>1502</v>
      </c>
      <c r="L30" s="7825">
        <v>13</v>
      </c>
      <c r="M30" s="7825" t="s">
        <v>113</v>
      </c>
      <c r="N30" s="6809" t="s">
        <v>1026</v>
      </c>
      <c r="O30" s="7825" t="s">
        <v>2527</v>
      </c>
      <c r="P30" s="6815" t="s">
        <v>1034</v>
      </c>
      <c r="Q30" s="6812" t="s">
        <v>1035</v>
      </c>
      <c r="R30" s="7843">
        <v>4</v>
      </c>
      <c r="S30" s="6809" t="s">
        <v>113</v>
      </c>
      <c r="T30" s="7860" t="s">
        <v>1038</v>
      </c>
      <c r="U30" s="7855" t="s">
        <v>25</v>
      </c>
      <c r="V30" s="7886" t="s">
        <v>1039</v>
      </c>
      <c r="W30" s="6924">
        <v>0.15</v>
      </c>
      <c r="X30" s="7882">
        <v>4</v>
      </c>
      <c r="Y30" s="7883" t="s">
        <v>113</v>
      </c>
      <c r="Z30" s="6856" t="s">
        <v>178</v>
      </c>
      <c r="AA30" s="7884"/>
      <c r="AB30" s="7884"/>
      <c r="AC30" s="7885" t="s">
        <v>416</v>
      </c>
      <c r="AD30" s="7877" t="s">
        <v>1030</v>
      </c>
      <c r="AE30" s="7880" t="s">
        <v>1504</v>
      </c>
      <c r="AF30" s="375" t="s">
        <v>1474</v>
      </c>
      <c r="AG30" s="370" t="s">
        <v>117</v>
      </c>
      <c r="AH30" s="566" t="s">
        <v>2031</v>
      </c>
      <c r="AI30" s="543">
        <v>45658</v>
      </c>
      <c r="AJ30" s="543">
        <v>45991</v>
      </c>
      <c r="AK30" s="2377">
        <v>333</v>
      </c>
      <c r="AL30" s="567">
        <v>0.35</v>
      </c>
      <c r="AM30" s="2284" t="s">
        <v>1613</v>
      </c>
      <c r="AN30" s="2282" t="s">
        <v>1993</v>
      </c>
      <c r="AO30" s="2282" t="s">
        <v>1994</v>
      </c>
      <c r="AP30" s="2282" t="s">
        <v>1995</v>
      </c>
      <c r="AQ30" s="2563" t="s">
        <v>1996</v>
      </c>
    </row>
    <row r="31" spans="1:43" ht="54.75" customHeight="1" x14ac:dyDescent="0.2">
      <c r="A31" s="6807"/>
      <c r="B31" s="6810"/>
      <c r="C31" s="6854"/>
      <c r="D31" s="6810"/>
      <c r="E31" s="6813"/>
      <c r="F31" s="6810"/>
      <c r="G31" s="6810"/>
      <c r="H31" s="6816"/>
      <c r="I31" s="6813"/>
      <c r="J31" s="6810"/>
      <c r="K31" s="6813"/>
      <c r="L31" s="7827"/>
      <c r="M31" s="7827"/>
      <c r="N31" s="6810"/>
      <c r="O31" s="7827"/>
      <c r="P31" s="6816"/>
      <c r="Q31" s="6813"/>
      <c r="R31" s="7845"/>
      <c r="S31" s="6810"/>
      <c r="T31" s="7862"/>
      <c r="U31" s="7857"/>
      <c r="V31" s="7859"/>
      <c r="W31" s="6925"/>
      <c r="X31" s="7826"/>
      <c r="Y31" s="6857"/>
      <c r="Z31" s="6857"/>
      <c r="AA31" s="7167"/>
      <c r="AB31" s="7167"/>
      <c r="AC31" s="7840"/>
      <c r="AD31" s="7878"/>
      <c r="AE31" s="7878"/>
      <c r="AF31" s="371" t="s">
        <v>1475</v>
      </c>
      <c r="AG31" s="372" t="s">
        <v>117</v>
      </c>
      <c r="AH31" s="516" t="s">
        <v>2032</v>
      </c>
      <c r="AI31" s="543">
        <v>45658</v>
      </c>
      <c r="AJ31" s="543">
        <v>45991</v>
      </c>
      <c r="AK31" s="2483">
        <v>333</v>
      </c>
      <c r="AL31" s="515">
        <v>0.3</v>
      </c>
      <c r="AM31" s="524" t="s">
        <v>1613</v>
      </c>
      <c r="AN31" s="523" t="s">
        <v>1993</v>
      </c>
      <c r="AO31" s="523" t="s">
        <v>1994</v>
      </c>
      <c r="AP31" s="532" t="s">
        <v>2004</v>
      </c>
      <c r="AQ31" s="2559" t="s">
        <v>2005</v>
      </c>
    </row>
    <row r="32" spans="1:43" ht="63" customHeight="1" thickBot="1" x14ac:dyDescent="0.25">
      <c r="A32" s="6807"/>
      <c r="B32" s="6810"/>
      <c r="C32" s="6854"/>
      <c r="D32" s="6810"/>
      <c r="E32" s="6813"/>
      <c r="F32" s="6810"/>
      <c r="G32" s="6810"/>
      <c r="H32" s="6816"/>
      <c r="I32" s="6813"/>
      <c r="J32" s="6810"/>
      <c r="K32" s="6813"/>
      <c r="L32" s="7827"/>
      <c r="M32" s="7827"/>
      <c r="N32" s="6810"/>
      <c r="O32" s="7827"/>
      <c r="P32" s="6816"/>
      <c r="Q32" s="6813"/>
      <c r="R32" s="7845"/>
      <c r="S32" s="6810"/>
      <c r="T32" s="7862"/>
      <c r="U32" s="7857"/>
      <c r="V32" s="7859"/>
      <c r="W32" s="6982"/>
      <c r="X32" s="7827"/>
      <c r="Y32" s="6810"/>
      <c r="Z32" s="6811"/>
      <c r="AA32" s="7102"/>
      <c r="AB32" s="7102"/>
      <c r="AC32" s="7842"/>
      <c r="AD32" s="7879"/>
      <c r="AE32" s="7881"/>
      <c r="AF32" s="2555" t="s">
        <v>1476</v>
      </c>
      <c r="AG32" s="2556" t="s">
        <v>117</v>
      </c>
      <c r="AH32" s="1431" t="s">
        <v>2033</v>
      </c>
      <c r="AI32" s="559">
        <v>45658</v>
      </c>
      <c r="AJ32" s="559">
        <v>45991</v>
      </c>
      <c r="AK32" s="2542">
        <v>333</v>
      </c>
      <c r="AL32" s="2557">
        <v>0.35</v>
      </c>
      <c r="AM32" s="320" t="s">
        <v>1613</v>
      </c>
      <c r="AN32" s="529" t="s">
        <v>1993</v>
      </c>
      <c r="AO32" s="2558" t="s">
        <v>1994</v>
      </c>
      <c r="AP32" s="1427" t="s">
        <v>1998</v>
      </c>
      <c r="AQ32" s="2570" t="s">
        <v>1999</v>
      </c>
    </row>
    <row r="33" spans="23:41" ht="13.5" thickTop="1" x14ac:dyDescent="0.2">
      <c r="W33" s="379">
        <f>SUM(W6:W32)</f>
        <v>1</v>
      </c>
      <c r="AF33" s="2502"/>
      <c r="AH33" s="2502"/>
      <c r="AO33" s="2504"/>
    </row>
  </sheetData>
  <autoFilter ref="A5:AQ33" xr:uid="{00000000-0009-0000-0000-00000A000000}"/>
  <mergeCells count="235">
    <mergeCell ref="AD30:AD32"/>
    <mergeCell ref="AE30:AE32"/>
    <mergeCell ref="X30:X32"/>
    <mergeCell ref="Y30:Y32"/>
    <mergeCell ref="Z30:Z32"/>
    <mergeCell ref="AA30:AA32"/>
    <mergeCell ref="AB30:AB32"/>
    <mergeCell ref="AC30:AC32"/>
    <mergeCell ref="R30:R32"/>
    <mergeCell ref="S30:S32"/>
    <mergeCell ref="T30:T32"/>
    <mergeCell ref="U30:U32"/>
    <mergeCell ref="V30:V32"/>
    <mergeCell ref="W30:W32"/>
    <mergeCell ref="L30:L32"/>
    <mergeCell ref="M30:M32"/>
    <mergeCell ref="N30:N32"/>
    <mergeCell ref="O30:O32"/>
    <mergeCell ref="P30:P32"/>
    <mergeCell ref="Q30:Q32"/>
    <mergeCell ref="F30:F32"/>
    <mergeCell ref="G30:G32"/>
    <mergeCell ref="H30:H32"/>
    <mergeCell ref="I30:I32"/>
    <mergeCell ref="J30:J32"/>
    <mergeCell ref="K30:K32"/>
    <mergeCell ref="AA27:AA29"/>
    <mergeCell ref="AB27:AB29"/>
    <mergeCell ref="AC27:AC29"/>
    <mergeCell ref="AD27:AD29"/>
    <mergeCell ref="AE27:AE29"/>
    <mergeCell ref="A30:A32"/>
    <mergeCell ref="B30:B32"/>
    <mergeCell ref="C30:C32"/>
    <mergeCell ref="D30:D32"/>
    <mergeCell ref="E30:E32"/>
    <mergeCell ref="U27:U29"/>
    <mergeCell ref="V27:V29"/>
    <mergeCell ref="W27:W29"/>
    <mergeCell ref="X27:X29"/>
    <mergeCell ref="Y27:Y29"/>
    <mergeCell ref="Z27:Z29"/>
    <mergeCell ref="O27:O29"/>
    <mergeCell ref="P27:P29"/>
    <mergeCell ref="Q27:Q29"/>
    <mergeCell ref="R27:R29"/>
    <mergeCell ref="S27:S29"/>
    <mergeCell ref="T27:T29"/>
    <mergeCell ref="I27:I29"/>
    <mergeCell ref="J27:J29"/>
    <mergeCell ref="K27:K29"/>
    <mergeCell ref="L27:L29"/>
    <mergeCell ref="M27:M29"/>
    <mergeCell ref="N27:N29"/>
    <mergeCell ref="AD23:AD26"/>
    <mergeCell ref="AE23:AE26"/>
    <mergeCell ref="A27:A29"/>
    <mergeCell ref="B27:B29"/>
    <mergeCell ref="C27:C29"/>
    <mergeCell ref="D27:D29"/>
    <mergeCell ref="E27:E29"/>
    <mergeCell ref="F27:F29"/>
    <mergeCell ref="G27:G29"/>
    <mergeCell ref="H27:H29"/>
    <mergeCell ref="X23:X26"/>
    <mergeCell ref="Y23:Y26"/>
    <mergeCell ref="Z23:Z26"/>
    <mergeCell ref="AA23:AA26"/>
    <mergeCell ref="AB23:AB26"/>
    <mergeCell ref="AC23:AC26"/>
    <mergeCell ref="R23:R26"/>
    <mergeCell ref="S23:S26"/>
    <mergeCell ref="T23:T26"/>
    <mergeCell ref="U23:U26"/>
    <mergeCell ref="V23:V26"/>
    <mergeCell ref="W23:W26"/>
    <mergeCell ref="L23:L26"/>
    <mergeCell ref="M23:M26"/>
    <mergeCell ref="N23:N26"/>
    <mergeCell ref="O23:O26"/>
    <mergeCell ref="P23:P26"/>
    <mergeCell ref="Q23:Q26"/>
    <mergeCell ref="F23:F26"/>
    <mergeCell ref="G23:G26"/>
    <mergeCell ref="H23:H26"/>
    <mergeCell ref="I23:I26"/>
    <mergeCell ref="J23:J26"/>
    <mergeCell ref="K23:K26"/>
    <mergeCell ref="AA19:AA22"/>
    <mergeCell ref="AB19:AB22"/>
    <mergeCell ref="AC19:AC22"/>
    <mergeCell ref="AD19:AD22"/>
    <mergeCell ref="AE19:AE22"/>
    <mergeCell ref="A23:A26"/>
    <mergeCell ref="B23:B26"/>
    <mergeCell ref="C23:C26"/>
    <mergeCell ref="D23:D26"/>
    <mergeCell ref="E23:E26"/>
    <mergeCell ref="U19:U22"/>
    <mergeCell ref="V19:V22"/>
    <mergeCell ref="W19:W22"/>
    <mergeCell ref="X19:X22"/>
    <mergeCell ref="Y19:Y22"/>
    <mergeCell ref="Z19:Z22"/>
    <mergeCell ref="O19:O22"/>
    <mergeCell ref="P19:P22"/>
    <mergeCell ref="Q19:Q22"/>
    <mergeCell ref="R19:R22"/>
    <mergeCell ref="S19:S22"/>
    <mergeCell ref="T19:T22"/>
    <mergeCell ref="I19:I22"/>
    <mergeCell ref="J19:J22"/>
    <mergeCell ref="K19:K22"/>
    <mergeCell ref="L19:L22"/>
    <mergeCell ref="M19:M22"/>
    <mergeCell ref="N19:N22"/>
    <mergeCell ref="AD10:AD18"/>
    <mergeCell ref="AE10:AE18"/>
    <mergeCell ref="A19:A22"/>
    <mergeCell ref="B19:B22"/>
    <mergeCell ref="C19:C22"/>
    <mergeCell ref="D19:D22"/>
    <mergeCell ref="E19:E22"/>
    <mergeCell ref="F19:F22"/>
    <mergeCell ref="G19:G22"/>
    <mergeCell ref="H19:H22"/>
    <mergeCell ref="X10:X18"/>
    <mergeCell ref="Y10:Y18"/>
    <mergeCell ref="Z10:Z18"/>
    <mergeCell ref="AA10:AA18"/>
    <mergeCell ref="AB10:AB18"/>
    <mergeCell ref="AC10:AC18"/>
    <mergeCell ref="R10:R18"/>
    <mergeCell ref="S10:S18"/>
    <mergeCell ref="T10:T18"/>
    <mergeCell ref="U10:U18"/>
    <mergeCell ref="V10:V18"/>
    <mergeCell ref="W10:W18"/>
    <mergeCell ref="L10:L18"/>
    <mergeCell ref="M10:M18"/>
    <mergeCell ref="N10:N18"/>
    <mergeCell ref="O10:O18"/>
    <mergeCell ref="P10:P18"/>
    <mergeCell ref="Q10:Q18"/>
    <mergeCell ref="F10:F18"/>
    <mergeCell ref="G10:G18"/>
    <mergeCell ref="H10:H18"/>
    <mergeCell ref="I10:I18"/>
    <mergeCell ref="J10:J18"/>
    <mergeCell ref="K10:K18"/>
    <mergeCell ref="AA6:AA9"/>
    <mergeCell ref="AB6:AB9"/>
    <mergeCell ref="AC6:AC9"/>
    <mergeCell ref="AD6:AD9"/>
    <mergeCell ref="AE6:AE9"/>
    <mergeCell ref="A10:A18"/>
    <mergeCell ref="B10:B18"/>
    <mergeCell ref="C10:C18"/>
    <mergeCell ref="D10:D18"/>
    <mergeCell ref="E10:E18"/>
    <mergeCell ref="U6:U9"/>
    <mergeCell ref="V6:V9"/>
    <mergeCell ref="W6:W9"/>
    <mergeCell ref="X6:X9"/>
    <mergeCell ref="Y6:Y9"/>
    <mergeCell ref="Z6:Z9"/>
    <mergeCell ref="O6:O9"/>
    <mergeCell ref="P6:P9"/>
    <mergeCell ref="Q6:Q9"/>
    <mergeCell ref="R6:R9"/>
    <mergeCell ref="S6:S9"/>
    <mergeCell ref="T6:T9"/>
    <mergeCell ref="I6:I9"/>
    <mergeCell ref="J6:J9"/>
    <mergeCell ref="K6:K9"/>
    <mergeCell ref="L6:L9"/>
    <mergeCell ref="M6:M9"/>
    <mergeCell ref="N6:N9"/>
    <mergeCell ref="A6:A9"/>
    <mergeCell ref="B6:B9"/>
    <mergeCell ref="C6:C9"/>
    <mergeCell ref="D6:D9"/>
    <mergeCell ref="E6:E9"/>
    <mergeCell ref="F6:F9"/>
    <mergeCell ref="G6:G9"/>
    <mergeCell ref="H6:H9"/>
    <mergeCell ref="AL4:AL5"/>
    <mergeCell ref="AM4:AM5"/>
    <mergeCell ref="AN4:AN5"/>
    <mergeCell ref="AO4:AO5"/>
    <mergeCell ref="AP4:AP5"/>
    <mergeCell ref="AQ4:AQ5"/>
    <mergeCell ref="AF4:AF5"/>
    <mergeCell ref="AG4:AG5"/>
    <mergeCell ref="AH4:AH5"/>
    <mergeCell ref="AI4:AI5"/>
    <mergeCell ref="AJ4:AJ5"/>
    <mergeCell ref="AK4:AK5"/>
    <mergeCell ref="L4:L5"/>
    <mergeCell ref="Y4:Y5"/>
    <mergeCell ref="Z4:Z5"/>
    <mergeCell ref="AA4:AB4"/>
    <mergeCell ref="AC4:AC5"/>
    <mergeCell ref="AD4:AD5"/>
    <mergeCell ref="AE4:AE5"/>
    <mergeCell ref="S4:S5"/>
    <mergeCell ref="T4:T5"/>
    <mergeCell ref="U4:U5"/>
    <mergeCell ref="V4:V5"/>
    <mergeCell ref="W4:W5"/>
    <mergeCell ref="X4:X5"/>
    <mergeCell ref="A4:A5"/>
    <mergeCell ref="B4:B5"/>
    <mergeCell ref="C4:C5"/>
    <mergeCell ref="D4:D5"/>
    <mergeCell ref="E4:E5"/>
    <mergeCell ref="F4:F5"/>
    <mergeCell ref="A1:AQ1"/>
    <mergeCell ref="A2:S3"/>
    <mergeCell ref="T2:AE3"/>
    <mergeCell ref="AF2:AQ2"/>
    <mergeCell ref="AF3:AM3"/>
    <mergeCell ref="AN3:AO3"/>
    <mergeCell ref="AP3:AQ3"/>
    <mergeCell ref="M4:M5"/>
    <mergeCell ref="N4:N5"/>
    <mergeCell ref="O4:O5"/>
    <mergeCell ref="P4:P5"/>
    <mergeCell ref="Q4:Q5"/>
    <mergeCell ref="R4:R5"/>
    <mergeCell ref="G4:G5"/>
    <mergeCell ref="H4:H5"/>
    <mergeCell ref="I4:I5"/>
    <mergeCell ref="J4:J5"/>
    <mergeCell ref="K4:K5"/>
  </mergeCells>
  <dataValidations count="2">
    <dataValidation type="list" allowBlank="1" showInputMessage="1" showErrorMessage="1" sqref="U6 U10:U32" xr:uid="{00000000-0002-0000-0A00-000000000000}">
      <formula1>$N$28:$N$29</formula1>
    </dataValidation>
    <dataValidation type="list" allowBlank="1" showInputMessage="1" showErrorMessage="1" sqref="S6 S10:S16 S19:S32" xr:uid="{00000000-0002-0000-0A00-000001000000}">
      <formula1>$M$28:$M$29</formula1>
    </dataValidation>
  </dataValidations>
  <pageMargins left="0.39370078740157483" right="0.39370078740157483" top="0.39370078740157483" bottom="0.39370078740157483" header="0.31496062992125984" footer="0.31496062992125984"/>
  <pageSetup scale="51" fitToWidth="3" fitToHeight="0" orientation="landscape" r:id="rId1"/>
  <headerFooter>
    <oddFooter xml:space="preserve">&amp;RPE-PI-G02-F03 V02 </oddFooter>
  </headerFooter>
  <colBreaks count="2" manualBreakCount="2">
    <brk id="19" max="1048575" man="1"/>
    <brk id="31" max="1048575" man="1"/>
  </col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S118"/>
  <sheetViews>
    <sheetView showGridLines="0" topLeftCell="T4" zoomScale="50" zoomScaleNormal="50" zoomScaleSheetLayoutView="80" zoomScalePageLayoutView="10" workbookViewId="0">
      <pane ySplit="2" topLeftCell="A67" activePane="bottomLeft" state="frozen"/>
      <selection activeCell="A4" sqref="A4"/>
      <selection pane="bottomLeft" activeCell="AD72" sqref="AD72:AD74"/>
    </sheetView>
  </sheetViews>
  <sheetFormatPr baseColWidth="10" defaultRowHeight="12.75" x14ac:dyDescent="0.2"/>
  <cols>
    <col min="1" max="1" width="19.7109375" style="2" customWidth="1"/>
    <col min="2" max="2" width="19.140625" style="2" customWidth="1"/>
    <col min="3" max="3" width="18.7109375" style="2" customWidth="1"/>
    <col min="4" max="4" width="10.28515625" style="2" customWidth="1"/>
    <col min="5" max="5" width="28.28515625" style="388" customWidth="1"/>
    <col min="6" max="6" width="14.7109375" style="2" customWidth="1"/>
    <col min="7" max="7" width="18.85546875" style="376" customWidth="1"/>
    <col min="8" max="8" width="14.7109375" style="376" customWidth="1"/>
    <col min="9" max="9" width="23" style="389" customWidth="1"/>
    <col min="10" max="10" width="18.85546875" style="376" customWidth="1"/>
    <col min="11" max="11" width="23.42578125" style="389" customWidth="1"/>
    <col min="12" max="12" width="15.42578125" style="377" customWidth="1"/>
    <col min="13" max="13" width="12.42578125" style="377" customWidth="1"/>
    <col min="14" max="14" width="13.28515625" style="377" customWidth="1"/>
    <col min="15" max="15" width="15.85546875" style="2" customWidth="1"/>
    <col min="16" max="16" width="20" style="2" customWidth="1"/>
    <col min="17" max="17" width="24" style="389" customWidth="1"/>
    <col min="18" max="18" width="12" style="125" customWidth="1"/>
    <col min="19" max="19" width="8.5703125" style="376" customWidth="1"/>
    <col min="20" max="20" width="11.28515625" style="376" customWidth="1"/>
    <col min="21" max="21" width="11" style="376" customWidth="1"/>
    <col min="22" max="22" width="31.7109375" style="389" customWidth="1"/>
    <col min="23" max="23" width="12.7109375" style="383" hidden="1" customWidth="1"/>
    <col min="24" max="24" width="12.7109375" style="383" customWidth="1"/>
    <col min="25" max="25" width="10" style="376" customWidth="1"/>
    <col min="26" max="26" width="11.42578125" style="376" customWidth="1"/>
    <col min="27" max="27" width="14" style="380" customWidth="1"/>
    <col min="28" max="28" width="20.28515625" style="2" customWidth="1"/>
    <col min="29" max="29" width="18.28515625" style="2" customWidth="1"/>
    <col min="30" max="30" width="18.7109375" style="2" customWidth="1"/>
    <col min="31" max="31" width="13.140625" style="2" customWidth="1"/>
    <col min="32" max="32" width="16" style="2" customWidth="1"/>
    <col min="33" max="33" width="13.7109375" style="2" customWidth="1"/>
    <col min="34" max="34" width="13" style="2" customWidth="1"/>
    <col min="35" max="35" width="44.5703125" style="389" customWidth="1"/>
    <col min="36" max="36" width="12.7109375" style="2" customWidth="1"/>
    <col min="37" max="37" width="14.140625" style="2" customWidth="1"/>
    <col min="38" max="38" width="13" style="2" customWidth="1"/>
    <col min="39" max="39" width="10.28515625" style="2" customWidth="1"/>
    <col min="40" max="40" width="11.5703125" style="2" customWidth="1"/>
    <col min="41" max="41" width="35.42578125" style="377" customWidth="1"/>
    <col min="42" max="42" width="26.42578125" style="381" customWidth="1"/>
    <col min="43" max="43" width="23.5703125" style="2" customWidth="1"/>
    <col min="44" max="44" width="27" style="382" customWidth="1"/>
    <col min="45" max="16384" width="11.42578125" style="2"/>
  </cols>
  <sheetData>
    <row r="1" spans="1:44" ht="13.5" thickTop="1" x14ac:dyDescent="0.2">
      <c r="A1" s="6313" t="s">
        <v>114</v>
      </c>
      <c r="B1" s="6314"/>
      <c r="C1" s="6314"/>
      <c r="D1" s="6314"/>
      <c r="E1" s="6314"/>
      <c r="F1" s="6314"/>
      <c r="G1" s="6314"/>
      <c r="H1" s="6314"/>
      <c r="I1" s="6314"/>
      <c r="J1" s="6314"/>
      <c r="K1" s="6314"/>
      <c r="L1" s="6314"/>
      <c r="M1" s="6314"/>
      <c r="N1" s="6314"/>
      <c r="O1" s="6314"/>
      <c r="P1" s="6314"/>
      <c r="Q1" s="6314"/>
      <c r="R1" s="6314"/>
      <c r="S1" s="6314"/>
      <c r="T1" s="6314"/>
      <c r="U1" s="6314"/>
      <c r="V1" s="6314"/>
      <c r="W1" s="6314"/>
      <c r="X1" s="6314"/>
      <c r="Y1" s="6314"/>
      <c r="Z1" s="6314"/>
      <c r="AA1" s="6314"/>
      <c r="AB1" s="6314"/>
      <c r="AC1" s="6314"/>
      <c r="AD1" s="6314"/>
      <c r="AE1" s="6314"/>
      <c r="AF1" s="6314"/>
      <c r="AG1" s="6314"/>
      <c r="AH1" s="6314"/>
      <c r="AI1" s="6314"/>
      <c r="AJ1" s="6314"/>
      <c r="AK1" s="6314"/>
      <c r="AL1" s="6314"/>
      <c r="AM1" s="6314"/>
      <c r="AN1" s="6314"/>
      <c r="AO1" s="6314"/>
      <c r="AP1" s="6314"/>
      <c r="AQ1" s="6314"/>
      <c r="AR1" s="6316"/>
    </row>
    <row r="2" spans="1:44" ht="31.5" customHeight="1" x14ac:dyDescent="0.2">
      <c r="A2" s="6317" t="s">
        <v>0</v>
      </c>
      <c r="B2" s="6318"/>
      <c r="C2" s="6318"/>
      <c r="D2" s="6318"/>
      <c r="E2" s="6318"/>
      <c r="F2" s="6318"/>
      <c r="G2" s="6318"/>
      <c r="H2" s="6318"/>
      <c r="I2" s="6318"/>
      <c r="J2" s="6318"/>
      <c r="K2" s="6318"/>
      <c r="L2" s="6318"/>
      <c r="M2" s="6318"/>
      <c r="N2" s="6318"/>
      <c r="O2" s="6318"/>
      <c r="P2" s="6318"/>
      <c r="Q2" s="6318"/>
      <c r="R2" s="6318"/>
      <c r="S2" s="6319"/>
      <c r="T2" s="6323" t="s">
        <v>1</v>
      </c>
      <c r="U2" s="6324"/>
      <c r="V2" s="6324"/>
      <c r="W2" s="6324"/>
      <c r="X2" s="6324"/>
      <c r="Y2" s="6324"/>
      <c r="Z2" s="6324"/>
      <c r="AA2" s="6324"/>
      <c r="AB2" s="6324"/>
      <c r="AC2" s="6324"/>
      <c r="AD2" s="6324"/>
      <c r="AE2" s="6324"/>
      <c r="AF2" s="6326"/>
      <c r="AG2" s="6331" t="s">
        <v>2</v>
      </c>
      <c r="AH2" s="6332"/>
      <c r="AI2" s="6332"/>
      <c r="AJ2" s="6332"/>
      <c r="AK2" s="6332"/>
      <c r="AL2" s="6332"/>
      <c r="AM2" s="6332"/>
      <c r="AN2" s="6332"/>
      <c r="AO2" s="6332"/>
      <c r="AP2" s="6332"/>
      <c r="AQ2" s="6332"/>
      <c r="AR2" s="6333"/>
    </row>
    <row r="3" spans="1:44" ht="32.25" customHeight="1" x14ac:dyDescent="0.2">
      <c r="A3" s="6320"/>
      <c r="B3" s="6321"/>
      <c r="C3" s="6321"/>
      <c r="D3" s="6321"/>
      <c r="E3" s="6321"/>
      <c r="F3" s="6321"/>
      <c r="G3" s="6321"/>
      <c r="H3" s="6321"/>
      <c r="I3" s="6321"/>
      <c r="J3" s="6321"/>
      <c r="K3" s="6321"/>
      <c r="L3" s="6321"/>
      <c r="M3" s="6321"/>
      <c r="N3" s="6321"/>
      <c r="O3" s="6321"/>
      <c r="P3" s="6321"/>
      <c r="Q3" s="6321"/>
      <c r="R3" s="6321"/>
      <c r="S3" s="6322"/>
      <c r="T3" s="6327"/>
      <c r="U3" s="6328"/>
      <c r="V3" s="6328"/>
      <c r="W3" s="6328"/>
      <c r="X3" s="6328"/>
      <c r="Y3" s="6328"/>
      <c r="Z3" s="6328"/>
      <c r="AA3" s="6328"/>
      <c r="AB3" s="6328"/>
      <c r="AC3" s="6328"/>
      <c r="AD3" s="6328"/>
      <c r="AE3" s="6328"/>
      <c r="AF3" s="6330"/>
      <c r="AG3" s="6334"/>
      <c r="AH3" s="6335"/>
      <c r="AI3" s="6335"/>
      <c r="AJ3" s="6335"/>
      <c r="AK3" s="6335"/>
      <c r="AL3" s="6335"/>
      <c r="AM3" s="6335"/>
      <c r="AN3" s="6335"/>
      <c r="AO3" s="6336" t="s">
        <v>3</v>
      </c>
      <c r="AP3" s="6336"/>
      <c r="AQ3" s="6337" t="s">
        <v>4</v>
      </c>
      <c r="AR3" s="6338"/>
    </row>
    <row r="4" spans="1:44" s="390" customFormat="1" ht="30.75" customHeight="1" x14ac:dyDescent="0.25">
      <c r="A4" s="6339" t="s">
        <v>5</v>
      </c>
      <c r="B4" s="6293" t="s">
        <v>31</v>
      </c>
      <c r="C4" s="6293" t="s">
        <v>68</v>
      </c>
      <c r="D4" s="6293" t="s">
        <v>32</v>
      </c>
      <c r="E4" s="6293" t="s">
        <v>69</v>
      </c>
      <c r="F4" s="6293" t="s">
        <v>1506</v>
      </c>
      <c r="G4" s="6293" t="s">
        <v>1507</v>
      </c>
      <c r="H4" s="6293" t="s">
        <v>1508</v>
      </c>
      <c r="I4" s="6293" t="s">
        <v>70</v>
      </c>
      <c r="J4" s="6293" t="s">
        <v>1509</v>
      </c>
      <c r="K4" s="6293" t="s">
        <v>1510</v>
      </c>
      <c r="L4" s="6293" t="s">
        <v>1528</v>
      </c>
      <c r="M4" s="6293" t="s">
        <v>7</v>
      </c>
      <c r="N4" s="6293" t="s">
        <v>33</v>
      </c>
      <c r="O4" s="6293" t="s">
        <v>6</v>
      </c>
      <c r="P4" s="6293" t="s">
        <v>86</v>
      </c>
      <c r="Q4" s="6297" t="s">
        <v>87</v>
      </c>
      <c r="R4" s="6293" t="s">
        <v>1528</v>
      </c>
      <c r="S4" s="6293" t="s">
        <v>7</v>
      </c>
      <c r="T4" s="6289" t="s">
        <v>34</v>
      </c>
      <c r="U4" s="6289" t="s">
        <v>8</v>
      </c>
      <c r="V4" s="6291" t="s">
        <v>9</v>
      </c>
      <c r="W4" s="6289" t="s">
        <v>35</v>
      </c>
      <c r="X4" s="6509" t="s">
        <v>35</v>
      </c>
      <c r="Y4" s="6289" t="s">
        <v>1527</v>
      </c>
      <c r="Z4" s="6289" t="s">
        <v>10</v>
      </c>
      <c r="AA4" s="6289" t="s">
        <v>11</v>
      </c>
      <c r="AB4" s="6289" t="s">
        <v>22</v>
      </c>
      <c r="AC4" s="6289"/>
      <c r="AD4" s="6289" t="s">
        <v>15</v>
      </c>
      <c r="AE4" s="6289" t="s">
        <v>12</v>
      </c>
      <c r="AF4" s="6289" t="s">
        <v>13</v>
      </c>
      <c r="AG4" s="6285" t="s">
        <v>36</v>
      </c>
      <c r="AH4" s="6285" t="s">
        <v>14</v>
      </c>
      <c r="AI4" s="6507" t="s">
        <v>16</v>
      </c>
      <c r="AJ4" s="6285" t="s">
        <v>17</v>
      </c>
      <c r="AK4" s="6285" t="s">
        <v>18</v>
      </c>
      <c r="AL4" s="6285" t="s">
        <v>37</v>
      </c>
      <c r="AM4" s="6285" t="s">
        <v>38</v>
      </c>
      <c r="AN4" s="6299" t="s">
        <v>19</v>
      </c>
      <c r="AO4" s="6285" t="s">
        <v>20</v>
      </c>
      <c r="AP4" s="6285" t="s">
        <v>21</v>
      </c>
      <c r="AQ4" s="6285" t="s">
        <v>20</v>
      </c>
      <c r="AR4" s="6287" t="s">
        <v>21</v>
      </c>
    </row>
    <row r="5" spans="1:44" s="391" customFormat="1" ht="62.25" customHeight="1" thickBot="1" x14ac:dyDescent="0.3">
      <c r="A5" s="6340"/>
      <c r="B5" s="6294"/>
      <c r="C5" s="6294"/>
      <c r="D5" s="6294"/>
      <c r="E5" s="6294"/>
      <c r="F5" s="6294"/>
      <c r="G5" s="6294"/>
      <c r="H5" s="6294"/>
      <c r="I5" s="6294"/>
      <c r="J5" s="6294"/>
      <c r="K5" s="6294"/>
      <c r="L5" s="6294"/>
      <c r="M5" s="6294"/>
      <c r="N5" s="6294"/>
      <c r="O5" s="6294"/>
      <c r="P5" s="6294"/>
      <c r="Q5" s="6298"/>
      <c r="R5" s="6294"/>
      <c r="S5" s="6294"/>
      <c r="T5" s="6290"/>
      <c r="U5" s="6290"/>
      <c r="V5" s="6292"/>
      <c r="W5" s="6290"/>
      <c r="X5" s="6510"/>
      <c r="Y5" s="6290"/>
      <c r="Z5" s="6290"/>
      <c r="AA5" s="6290"/>
      <c r="AB5" s="2923" t="s">
        <v>23</v>
      </c>
      <c r="AC5" s="2923" t="s">
        <v>24</v>
      </c>
      <c r="AD5" s="6290"/>
      <c r="AE5" s="6290"/>
      <c r="AF5" s="6290"/>
      <c r="AG5" s="6286"/>
      <c r="AH5" s="6286"/>
      <c r="AI5" s="6508"/>
      <c r="AJ5" s="6286"/>
      <c r="AK5" s="6286"/>
      <c r="AL5" s="6286"/>
      <c r="AM5" s="6286"/>
      <c r="AN5" s="6300"/>
      <c r="AO5" s="6286"/>
      <c r="AP5" s="6286"/>
      <c r="AQ5" s="6286"/>
      <c r="AR5" s="6288"/>
    </row>
    <row r="6" spans="1:44" s="6" customFormat="1" ht="69.75" customHeight="1" thickTop="1" x14ac:dyDescent="0.25">
      <c r="A6" s="6494" t="s">
        <v>29</v>
      </c>
      <c r="B6" s="6484" t="s">
        <v>29</v>
      </c>
      <c r="C6" s="6484" t="s">
        <v>67</v>
      </c>
      <c r="D6" s="6484" t="s">
        <v>168</v>
      </c>
      <c r="E6" s="6486" t="s">
        <v>169</v>
      </c>
      <c r="F6" s="6484" t="s">
        <v>79</v>
      </c>
      <c r="G6" s="6484" t="s">
        <v>1530</v>
      </c>
      <c r="H6" s="6484" t="s">
        <v>66</v>
      </c>
      <c r="I6" s="6486" t="s">
        <v>72</v>
      </c>
      <c r="J6" s="6484" t="s">
        <v>82</v>
      </c>
      <c r="K6" s="6486" t="s">
        <v>83</v>
      </c>
      <c r="L6" s="6484">
        <v>89</v>
      </c>
      <c r="M6" s="6484" t="s">
        <v>85</v>
      </c>
      <c r="N6" s="6484" t="s">
        <v>26</v>
      </c>
      <c r="O6" s="6484" t="s">
        <v>40</v>
      </c>
      <c r="P6" s="6484" t="s">
        <v>88</v>
      </c>
      <c r="Q6" s="6486" t="s">
        <v>1531</v>
      </c>
      <c r="R6" s="6488">
        <v>0.88</v>
      </c>
      <c r="S6" s="6484" t="s">
        <v>85</v>
      </c>
      <c r="T6" s="6490" t="s">
        <v>41</v>
      </c>
      <c r="U6" s="6492" t="s">
        <v>25</v>
      </c>
      <c r="V6" s="6478" t="s">
        <v>45</v>
      </c>
      <c r="W6" s="6383">
        <v>0.04</v>
      </c>
      <c r="X6" s="6380">
        <v>0.04</v>
      </c>
      <c r="Y6" s="6480">
        <v>1</v>
      </c>
      <c r="Z6" s="6406" t="s">
        <v>85</v>
      </c>
      <c r="AA6" s="6406" t="s">
        <v>115</v>
      </c>
      <c r="AB6" s="6482"/>
      <c r="AC6" s="6482"/>
      <c r="AD6" s="6469" t="s">
        <v>522</v>
      </c>
      <c r="AE6" s="6476" t="s">
        <v>42</v>
      </c>
      <c r="AF6" s="6476" t="s">
        <v>43</v>
      </c>
      <c r="AG6" s="2577" t="s">
        <v>116</v>
      </c>
      <c r="AH6" s="2578" t="s">
        <v>117</v>
      </c>
      <c r="AI6" s="2579" t="s">
        <v>1671</v>
      </c>
      <c r="AJ6" s="2580">
        <v>45839</v>
      </c>
      <c r="AK6" s="2580">
        <v>45930</v>
      </c>
      <c r="AL6" s="2581"/>
      <c r="AM6" s="2582">
        <v>0.5</v>
      </c>
      <c r="AN6" s="2583" t="s">
        <v>1613</v>
      </c>
      <c r="AO6" s="2584" t="s">
        <v>1672</v>
      </c>
      <c r="AP6" s="2585" t="s">
        <v>1673</v>
      </c>
      <c r="AQ6" s="2586" t="s">
        <v>1674</v>
      </c>
      <c r="AR6" s="2587" t="s">
        <v>1675</v>
      </c>
    </row>
    <row r="7" spans="1:44" s="3" customFormat="1" ht="97.5" customHeight="1" thickBot="1" x14ac:dyDescent="0.3">
      <c r="A7" s="6495"/>
      <c r="B7" s="6485"/>
      <c r="C7" s="6485"/>
      <c r="D7" s="6485"/>
      <c r="E7" s="6487"/>
      <c r="F7" s="6485"/>
      <c r="G7" s="6485"/>
      <c r="H7" s="6485"/>
      <c r="I7" s="6487"/>
      <c r="J7" s="6485"/>
      <c r="K7" s="6487"/>
      <c r="L7" s="6485"/>
      <c r="M7" s="6485"/>
      <c r="N7" s="6485"/>
      <c r="O7" s="6485"/>
      <c r="P7" s="6485"/>
      <c r="Q7" s="6487"/>
      <c r="R7" s="6489"/>
      <c r="S7" s="6485"/>
      <c r="T7" s="6491"/>
      <c r="U7" s="6493"/>
      <c r="V7" s="6479"/>
      <c r="W7" s="6384"/>
      <c r="X7" s="6381"/>
      <c r="Y7" s="6481"/>
      <c r="Z7" s="6407"/>
      <c r="AA7" s="6407"/>
      <c r="AB7" s="6483"/>
      <c r="AC7" s="6483"/>
      <c r="AD7" s="6471"/>
      <c r="AE7" s="6477"/>
      <c r="AF7" s="6477"/>
      <c r="AG7" s="2588" t="s">
        <v>118</v>
      </c>
      <c r="AH7" s="2589" t="s">
        <v>117</v>
      </c>
      <c r="AI7" s="2590" t="s">
        <v>1676</v>
      </c>
      <c r="AJ7" s="2591">
        <v>45748</v>
      </c>
      <c r="AK7" s="2591">
        <v>45991</v>
      </c>
      <c r="AL7" s="2592"/>
      <c r="AM7" s="2593">
        <v>0.5</v>
      </c>
      <c r="AN7" s="2594" t="s">
        <v>1613</v>
      </c>
      <c r="AO7" s="2595" t="s">
        <v>1672</v>
      </c>
      <c r="AP7" s="2596" t="s">
        <v>1673</v>
      </c>
      <c r="AQ7" s="2597" t="s">
        <v>1674</v>
      </c>
      <c r="AR7" s="2598" t="s">
        <v>1677</v>
      </c>
    </row>
    <row r="8" spans="1:44" ht="65.25" customHeight="1" thickTop="1" x14ac:dyDescent="0.2">
      <c r="A8" s="6494" t="s">
        <v>29</v>
      </c>
      <c r="B8" s="6484" t="s">
        <v>29</v>
      </c>
      <c r="C8" s="6484" t="s">
        <v>67</v>
      </c>
      <c r="D8" s="6484" t="s">
        <v>168</v>
      </c>
      <c r="E8" s="6486" t="s">
        <v>169</v>
      </c>
      <c r="F8" s="6484" t="s">
        <v>79</v>
      </c>
      <c r="G8" s="6484" t="s">
        <v>1530</v>
      </c>
      <c r="H8" s="6484" t="s">
        <v>66</v>
      </c>
      <c r="I8" s="6486" t="s">
        <v>72</v>
      </c>
      <c r="J8" s="6484" t="s">
        <v>82</v>
      </c>
      <c r="K8" s="6486" t="s">
        <v>83</v>
      </c>
      <c r="L8" s="6484">
        <v>89</v>
      </c>
      <c r="M8" s="6484" t="s">
        <v>85</v>
      </c>
      <c r="N8" s="6484" t="s">
        <v>26</v>
      </c>
      <c r="O8" s="6484" t="s">
        <v>40</v>
      </c>
      <c r="P8" s="6484" t="s">
        <v>88</v>
      </c>
      <c r="Q8" s="6486" t="s">
        <v>73</v>
      </c>
      <c r="R8" s="6488">
        <v>0.88</v>
      </c>
      <c r="S8" s="6484" t="s">
        <v>85</v>
      </c>
      <c r="T8" s="6490" t="s">
        <v>44</v>
      </c>
      <c r="U8" s="6492" t="s">
        <v>25</v>
      </c>
      <c r="V8" s="6478" t="s">
        <v>78</v>
      </c>
      <c r="W8" s="6383">
        <v>0.03</v>
      </c>
      <c r="X8" s="6380">
        <v>0.03</v>
      </c>
      <c r="Y8" s="5359">
        <v>0.9</v>
      </c>
      <c r="Z8" s="6406" t="s">
        <v>85</v>
      </c>
      <c r="AA8" s="6406" t="s">
        <v>115</v>
      </c>
      <c r="AB8" s="6482"/>
      <c r="AC8" s="6482"/>
      <c r="AD8" s="6469" t="s">
        <v>522</v>
      </c>
      <c r="AE8" s="6476" t="s">
        <v>42</v>
      </c>
      <c r="AF8" s="6476" t="s">
        <v>43</v>
      </c>
      <c r="AG8" s="2577" t="s">
        <v>119</v>
      </c>
      <c r="AH8" s="2578" t="s">
        <v>117</v>
      </c>
      <c r="AI8" s="2599" t="s">
        <v>1678</v>
      </c>
      <c r="AJ8" s="2600">
        <v>45839</v>
      </c>
      <c r="AK8" s="2600">
        <v>45991</v>
      </c>
      <c r="AL8" s="2601"/>
      <c r="AM8" s="2602">
        <v>0.1</v>
      </c>
      <c r="AN8" s="2603" t="s">
        <v>1679</v>
      </c>
      <c r="AO8" s="2604" t="s">
        <v>1680</v>
      </c>
      <c r="AP8" s="2605" t="s">
        <v>1681</v>
      </c>
      <c r="AQ8" s="2606" t="s">
        <v>1682</v>
      </c>
      <c r="AR8" s="2607" t="s">
        <v>1683</v>
      </c>
    </row>
    <row r="9" spans="1:44" s="3" customFormat="1" ht="91.5" customHeight="1" x14ac:dyDescent="0.25">
      <c r="A9" s="6505"/>
      <c r="B9" s="6498"/>
      <c r="C9" s="6498"/>
      <c r="D9" s="6498"/>
      <c r="E9" s="6503"/>
      <c r="F9" s="6498"/>
      <c r="G9" s="6498"/>
      <c r="H9" s="6498"/>
      <c r="I9" s="6503"/>
      <c r="J9" s="6498"/>
      <c r="K9" s="6503"/>
      <c r="L9" s="6498"/>
      <c r="M9" s="6498"/>
      <c r="N9" s="6498"/>
      <c r="O9" s="6498"/>
      <c r="P9" s="6498"/>
      <c r="Q9" s="6503"/>
      <c r="R9" s="6504"/>
      <c r="S9" s="6498"/>
      <c r="T9" s="6499"/>
      <c r="U9" s="6500"/>
      <c r="V9" s="6501"/>
      <c r="W9" s="6506"/>
      <c r="X9" s="6382"/>
      <c r="Y9" s="6002"/>
      <c r="Z9" s="6437"/>
      <c r="AA9" s="6437"/>
      <c r="AB9" s="6496"/>
      <c r="AC9" s="6496"/>
      <c r="AD9" s="6470"/>
      <c r="AE9" s="6497"/>
      <c r="AF9" s="6497"/>
      <c r="AG9" s="2608" t="s">
        <v>120</v>
      </c>
      <c r="AH9" s="2609" t="s">
        <v>117</v>
      </c>
      <c r="AI9" s="2610" t="s">
        <v>1684</v>
      </c>
      <c r="AJ9" s="2611">
        <v>45748</v>
      </c>
      <c r="AK9" s="2611">
        <v>45991</v>
      </c>
      <c r="AL9" s="2612"/>
      <c r="AM9" s="2613">
        <v>0.15</v>
      </c>
      <c r="AN9" s="2614" t="s">
        <v>1613</v>
      </c>
      <c r="AO9" s="2615" t="s">
        <v>1680</v>
      </c>
      <c r="AP9" s="2606" t="s">
        <v>1681</v>
      </c>
      <c r="AQ9" s="2606" t="s">
        <v>1682</v>
      </c>
      <c r="AR9" s="2607" t="s">
        <v>1683</v>
      </c>
    </row>
    <row r="10" spans="1:44" s="3" customFormat="1" ht="51.75" customHeight="1" x14ac:dyDescent="0.25">
      <c r="A10" s="6505"/>
      <c r="B10" s="6498"/>
      <c r="C10" s="6498"/>
      <c r="D10" s="6498"/>
      <c r="E10" s="6503"/>
      <c r="F10" s="6498"/>
      <c r="G10" s="6498"/>
      <c r="H10" s="6498"/>
      <c r="I10" s="6503"/>
      <c r="J10" s="6498"/>
      <c r="K10" s="6503"/>
      <c r="L10" s="6498"/>
      <c r="M10" s="6498"/>
      <c r="N10" s="6498"/>
      <c r="O10" s="6498"/>
      <c r="P10" s="6498"/>
      <c r="Q10" s="6503"/>
      <c r="R10" s="6504"/>
      <c r="S10" s="6498"/>
      <c r="T10" s="6499"/>
      <c r="U10" s="6500"/>
      <c r="V10" s="6501"/>
      <c r="W10" s="6506"/>
      <c r="X10" s="6382"/>
      <c r="Y10" s="6002"/>
      <c r="Z10" s="6437"/>
      <c r="AA10" s="6437"/>
      <c r="AB10" s="6496"/>
      <c r="AC10" s="6496"/>
      <c r="AD10" s="6470"/>
      <c r="AE10" s="6497"/>
      <c r="AF10" s="6497"/>
      <c r="AG10" s="2608" t="s">
        <v>121</v>
      </c>
      <c r="AH10" s="2609" t="s">
        <v>117</v>
      </c>
      <c r="AI10" s="2616" t="s">
        <v>1685</v>
      </c>
      <c r="AJ10" s="2611">
        <v>45748</v>
      </c>
      <c r="AK10" s="2611">
        <v>45838</v>
      </c>
      <c r="AL10" s="2612"/>
      <c r="AM10" s="2613">
        <v>0.15</v>
      </c>
      <c r="AN10" s="2617" t="s">
        <v>1679</v>
      </c>
      <c r="AO10" s="2618" t="s">
        <v>1672</v>
      </c>
      <c r="AP10" s="2619" t="s">
        <v>1673</v>
      </c>
      <c r="AQ10" s="2586" t="s">
        <v>1686</v>
      </c>
      <c r="AR10" s="2620" t="s">
        <v>1687</v>
      </c>
    </row>
    <row r="11" spans="1:44" s="3" customFormat="1" ht="63" customHeight="1" x14ac:dyDescent="0.25">
      <c r="A11" s="6505"/>
      <c r="B11" s="6498"/>
      <c r="C11" s="6498"/>
      <c r="D11" s="6498"/>
      <c r="E11" s="6503"/>
      <c r="F11" s="6498"/>
      <c r="G11" s="6498"/>
      <c r="H11" s="6498"/>
      <c r="I11" s="6503"/>
      <c r="J11" s="6498"/>
      <c r="K11" s="6503"/>
      <c r="L11" s="6498"/>
      <c r="M11" s="6498"/>
      <c r="N11" s="6498"/>
      <c r="O11" s="6498"/>
      <c r="P11" s="6498"/>
      <c r="Q11" s="6503"/>
      <c r="R11" s="6504"/>
      <c r="S11" s="6498"/>
      <c r="T11" s="6499"/>
      <c r="U11" s="6500"/>
      <c r="V11" s="6501"/>
      <c r="W11" s="6506"/>
      <c r="X11" s="6382"/>
      <c r="Y11" s="6002"/>
      <c r="Z11" s="6437"/>
      <c r="AA11" s="6437"/>
      <c r="AB11" s="6496"/>
      <c r="AC11" s="6496"/>
      <c r="AD11" s="6470"/>
      <c r="AE11" s="6497"/>
      <c r="AF11" s="6497"/>
      <c r="AG11" s="2608" t="s">
        <v>122</v>
      </c>
      <c r="AH11" s="2609" t="s">
        <v>117</v>
      </c>
      <c r="AI11" s="2610" t="s">
        <v>1688</v>
      </c>
      <c r="AJ11" s="2611">
        <v>45931</v>
      </c>
      <c r="AK11" s="2611">
        <v>45991</v>
      </c>
      <c r="AL11" s="2612"/>
      <c r="AM11" s="2613">
        <v>0.2</v>
      </c>
      <c r="AN11" s="2614" t="s">
        <v>1679</v>
      </c>
      <c r="AO11" s="2621" t="s">
        <v>1680</v>
      </c>
      <c r="AP11" s="2622" t="s">
        <v>1681</v>
      </c>
      <c r="AQ11" s="2606" t="s">
        <v>1682</v>
      </c>
      <c r="AR11" s="2607" t="s">
        <v>1683</v>
      </c>
    </row>
    <row r="12" spans="1:44" s="3" customFormat="1" ht="84" customHeight="1" x14ac:dyDescent="0.25">
      <c r="A12" s="6505"/>
      <c r="B12" s="6498"/>
      <c r="C12" s="6498"/>
      <c r="D12" s="6498"/>
      <c r="E12" s="6503"/>
      <c r="F12" s="6498"/>
      <c r="G12" s="6498"/>
      <c r="H12" s="6498"/>
      <c r="I12" s="6503"/>
      <c r="J12" s="6498"/>
      <c r="K12" s="6503"/>
      <c r="L12" s="6498"/>
      <c r="M12" s="6498"/>
      <c r="N12" s="6498"/>
      <c r="O12" s="6498"/>
      <c r="P12" s="6498"/>
      <c r="Q12" s="6503"/>
      <c r="R12" s="6504"/>
      <c r="S12" s="6498"/>
      <c r="T12" s="6499"/>
      <c r="U12" s="6500"/>
      <c r="V12" s="6501"/>
      <c r="W12" s="6506"/>
      <c r="X12" s="6382"/>
      <c r="Y12" s="6002"/>
      <c r="Z12" s="6437"/>
      <c r="AA12" s="6437"/>
      <c r="AB12" s="6496"/>
      <c r="AC12" s="6496"/>
      <c r="AD12" s="6470"/>
      <c r="AE12" s="6497"/>
      <c r="AF12" s="6497"/>
      <c r="AG12" s="2608" t="s">
        <v>123</v>
      </c>
      <c r="AH12" s="2609" t="s">
        <v>117</v>
      </c>
      <c r="AI12" s="2623" t="s">
        <v>1758</v>
      </c>
      <c r="AJ12" s="2624">
        <v>45931</v>
      </c>
      <c r="AK12" s="2624">
        <v>45991</v>
      </c>
      <c r="AL12" s="2612"/>
      <c r="AM12" s="2625">
        <v>0.15</v>
      </c>
      <c r="AN12" s="2617" t="s">
        <v>1679</v>
      </c>
      <c r="AO12" s="2626" t="s">
        <v>1689</v>
      </c>
      <c r="AP12" s="2626" t="s">
        <v>1690</v>
      </c>
      <c r="AQ12" s="2627" t="s">
        <v>1691</v>
      </c>
      <c r="AR12" s="2628" t="s">
        <v>1692</v>
      </c>
    </row>
    <row r="13" spans="1:44" s="3" customFormat="1" ht="63.75" customHeight="1" thickBot="1" x14ac:dyDescent="0.3">
      <c r="A13" s="6495"/>
      <c r="B13" s="6485"/>
      <c r="C13" s="6485"/>
      <c r="D13" s="6485"/>
      <c r="E13" s="6487"/>
      <c r="F13" s="6485"/>
      <c r="G13" s="6485"/>
      <c r="H13" s="6485"/>
      <c r="I13" s="6487"/>
      <c r="J13" s="6485"/>
      <c r="K13" s="6487"/>
      <c r="L13" s="6485"/>
      <c r="M13" s="6485"/>
      <c r="N13" s="6485"/>
      <c r="O13" s="6485"/>
      <c r="P13" s="6485"/>
      <c r="Q13" s="6487"/>
      <c r="R13" s="6489"/>
      <c r="S13" s="6485"/>
      <c r="T13" s="6491"/>
      <c r="U13" s="6493"/>
      <c r="V13" s="6479"/>
      <c r="W13" s="6384"/>
      <c r="X13" s="6381"/>
      <c r="Y13" s="5360"/>
      <c r="Z13" s="6407"/>
      <c r="AA13" s="6407"/>
      <c r="AB13" s="6483"/>
      <c r="AC13" s="6483"/>
      <c r="AD13" s="6471"/>
      <c r="AE13" s="6477"/>
      <c r="AF13" s="6477"/>
      <c r="AG13" s="2588" t="s">
        <v>124</v>
      </c>
      <c r="AH13" s="2589" t="s">
        <v>117</v>
      </c>
      <c r="AI13" s="2629" t="s">
        <v>1693</v>
      </c>
      <c r="AJ13" s="2630">
        <v>45658</v>
      </c>
      <c r="AK13" s="2630">
        <v>45747</v>
      </c>
      <c r="AL13" s="2631"/>
      <c r="AM13" s="2632">
        <v>0.25</v>
      </c>
      <c r="AN13" s="2633" t="s">
        <v>1679</v>
      </c>
      <c r="AO13" s="2626" t="s">
        <v>1689</v>
      </c>
      <c r="AP13" s="2634" t="s">
        <v>1690</v>
      </c>
      <c r="AQ13" s="2627" t="s">
        <v>1691</v>
      </c>
      <c r="AR13" s="2628" t="s">
        <v>1692</v>
      </c>
    </row>
    <row r="14" spans="1:44" ht="106.5" customHeight="1" thickTop="1" thickBot="1" x14ac:dyDescent="0.25">
      <c r="A14" s="2635" t="s">
        <v>29</v>
      </c>
      <c r="B14" s="2636" t="s">
        <v>29</v>
      </c>
      <c r="C14" s="2636" t="s">
        <v>67</v>
      </c>
      <c r="D14" s="2636" t="s">
        <v>168</v>
      </c>
      <c r="E14" s="2637" t="s">
        <v>169</v>
      </c>
      <c r="F14" s="2636" t="s">
        <v>79</v>
      </c>
      <c r="G14" s="2636" t="s">
        <v>1530</v>
      </c>
      <c r="H14" s="2636" t="s">
        <v>66</v>
      </c>
      <c r="I14" s="2637" t="s">
        <v>72</v>
      </c>
      <c r="J14" s="2636" t="s">
        <v>82</v>
      </c>
      <c r="K14" s="2637" t="s">
        <v>83</v>
      </c>
      <c r="L14" s="2636">
        <v>89</v>
      </c>
      <c r="M14" s="2636" t="s">
        <v>85</v>
      </c>
      <c r="N14" s="2636" t="s">
        <v>26</v>
      </c>
      <c r="O14" s="2636" t="s">
        <v>40</v>
      </c>
      <c r="P14" s="2636" t="s">
        <v>88</v>
      </c>
      <c r="Q14" s="2637" t="s">
        <v>73</v>
      </c>
      <c r="R14" s="2638">
        <v>0.88</v>
      </c>
      <c r="S14" s="2636" t="s">
        <v>85</v>
      </c>
      <c r="T14" s="2639" t="s">
        <v>46</v>
      </c>
      <c r="U14" s="2640" t="s">
        <v>25</v>
      </c>
      <c r="V14" s="2924" t="s">
        <v>1529</v>
      </c>
      <c r="W14" s="2641">
        <v>0.03</v>
      </c>
      <c r="X14" s="2642">
        <v>0.03</v>
      </c>
      <c r="Y14" s="2643">
        <v>0.75</v>
      </c>
      <c r="Z14" s="2644" t="s">
        <v>85</v>
      </c>
      <c r="AA14" s="2644" t="s">
        <v>115</v>
      </c>
      <c r="AB14" s="2645"/>
      <c r="AC14" s="2645"/>
      <c r="AD14" s="2646" t="s">
        <v>522</v>
      </c>
      <c r="AE14" s="2647" t="s">
        <v>42</v>
      </c>
      <c r="AF14" s="2647" t="s">
        <v>43</v>
      </c>
      <c r="AG14" s="2648" t="s">
        <v>125</v>
      </c>
      <c r="AH14" s="2649" t="s">
        <v>117</v>
      </c>
      <c r="AI14" s="2650" t="s">
        <v>1694</v>
      </c>
      <c r="AJ14" s="2651">
        <v>45748</v>
      </c>
      <c r="AK14" s="2651">
        <v>45838</v>
      </c>
      <c r="AL14" s="2652"/>
      <c r="AM14" s="2653">
        <v>1</v>
      </c>
      <c r="AN14" s="2654" t="s">
        <v>1679</v>
      </c>
      <c r="AO14" s="2584" t="s">
        <v>1672</v>
      </c>
      <c r="AP14" s="2655" t="s">
        <v>1673</v>
      </c>
      <c r="AQ14" s="2656" t="s">
        <v>1674</v>
      </c>
      <c r="AR14" s="2657" t="s">
        <v>1695</v>
      </c>
    </row>
    <row r="15" spans="1:44" ht="86.25" customHeight="1" thickTop="1" x14ac:dyDescent="0.2">
      <c r="A15" s="6494" t="s">
        <v>29</v>
      </c>
      <c r="B15" s="6484" t="s">
        <v>29</v>
      </c>
      <c r="C15" s="6484" t="s">
        <v>67</v>
      </c>
      <c r="D15" s="6484" t="s">
        <v>168</v>
      </c>
      <c r="E15" s="6486" t="s">
        <v>169</v>
      </c>
      <c r="F15" s="6484" t="s">
        <v>79</v>
      </c>
      <c r="G15" s="6484" t="s">
        <v>1530</v>
      </c>
      <c r="H15" s="6484" t="s">
        <v>66</v>
      </c>
      <c r="I15" s="6486" t="s">
        <v>72</v>
      </c>
      <c r="J15" s="6484" t="s">
        <v>82</v>
      </c>
      <c r="K15" s="6486" t="s">
        <v>83</v>
      </c>
      <c r="L15" s="6484">
        <v>89</v>
      </c>
      <c r="M15" s="6484" t="s">
        <v>85</v>
      </c>
      <c r="N15" s="6484" t="s">
        <v>27</v>
      </c>
      <c r="O15" s="6484" t="s">
        <v>48</v>
      </c>
      <c r="P15" s="6484" t="s">
        <v>89</v>
      </c>
      <c r="Q15" s="6486" t="s">
        <v>92</v>
      </c>
      <c r="R15" s="6488">
        <v>0.95</v>
      </c>
      <c r="S15" s="6484" t="s">
        <v>85</v>
      </c>
      <c r="T15" s="6490" t="s">
        <v>47</v>
      </c>
      <c r="U15" s="6492" t="s">
        <v>25</v>
      </c>
      <c r="V15" s="6478" t="s">
        <v>91</v>
      </c>
      <c r="W15" s="6383">
        <v>0.05</v>
      </c>
      <c r="X15" s="6380">
        <v>0.05</v>
      </c>
      <c r="Y15" s="6480">
        <v>1</v>
      </c>
      <c r="Z15" s="6406" t="s">
        <v>85</v>
      </c>
      <c r="AA15" s="6406" t="s">
        <v>115</v>
      </c>
      <c r="AB15" s="6482"/>
      <c r="AC15" s="6482"/>
      <c r="AD15" s="6469" t="s">
        <v>522</v>
      </c>
      <c r="AE15" s="6476" t="s">
        <v>42</v>
      </c>
      <c r="AF15" s="6476" t="s">
        <v>43</v>
      </c>
      <c r="AG15" s="2658" t="s">
        <v>126</v>
      </c>
      <c r="AH15" s="2578" t="s">
        <v>117</v>
      </c>
      <c r="AI15" s="2585" t="s">
        <v>1696</v>
      </c>
      <c r="AJ15" s="2611">
        <v>45839</v>
      </c>
      <c r="AK15" s="2611">
        <v>45991</v>
      </c>
      <c r="AL15" s="2659"/>
      <c r="AM15" s="2660">
        <v>0.5</v>
      </c>
      <c r="AN15" s="2661" t="s">
        <v>1613</v>
      </c>
      <c r="AO15" s="2662" t="s">
        <v>1680</v>
      </c>
      <c r="AP15" s="2606" t="s">
        <v>1681</v>
      </c>
      <c r="AQ15" s="2663" t="s">
        <v>1682</v>
      </c>
      <c r="AR15" s="2664" t="s">
        <v>1683</v>
      </c>
    </row>
    <row r="16" spans="1:44" ht="75" customHeight="1" thickBot="1" x14ac:dyDescent="0.25">
      <c r="A16" s="6495"/>
      <c r="B16" s="6485"/>
      <c r="C16" s="6485"/>
      <c r="D16" s="6485"/>
      <c r="E16" s="6487"/>
      <c r="F16" s="6485"/>
      <c r="G16" s="6485"/>
      <c r="H16" s="6485"/>
      <c r="I16" s="6487"/>
      <c r="J16" s="6485"/>
      <c r="K16" s="6487"/>
      <c r="L16" s="6485"/>
      <c r="M16" s="6485"/>
      <c r="N16" s="6485"/>
      <c r="O16" s="6485"/>
      <c r="P16" s="6485"/>
      <c r="Q16" s="6487"/>
      <c r="R16" s="6489"/>
      <c r="S16" s="6485"/>
      <c r="T16" s="6491"/>
      <c r="U16" s="6493"/>
      <c r="V16" s="6479"/>
      <c r="W16" s="6384"/>
      <c r="X16" s="6381"/>
      <c r="Y16" s="6481"/>
      <c r="Z16" s="6407"/>
      <c r="AA16" s="6407"/>
      <c r="AB16" s="6483"/>
      <c r="AC16" s="6483"/>
      <c r="AD16" s="6471"/>
      <c r="AE16" s="6477"/>
      <c r="AF16" s="6477"/>
      <c r="AG16" s="2665" t="s">
        <v>127</v>
      </c>
      <c r="AH16" s="2589" t="s">
        <v>1526</v>
      </c>
      <c r="AI16" s="2596" t="s">
        <v>1697</v>
      </c>
      <c r="AJ16" s="2666">
        <v>45672</v>
      </c>
      <c r="AK16" s="2666">
        <v>45991</v>
      </c>
      <c r="AL16" s="2667"/>
      <c r="AM16" s="2668">
        <v>0.5</v>
      </c>
      <c r="AN16" s="2669" t="s">
        <v>1613</v>
      </c>
      <c r="AO16" s="2670" t="s">
        <v>1680</v>
      </c>
      <c r="AP16" s="2670" t="s">
        <v>1681</v>
      </c>
      <c r="AQ16" s="2671" t="s">
        <v>1682</v>
      </c>
      <c r="AR16" s="2672" t="s">
        <v>1683</v>
      </c>
    </row>
    <row r="17" spans="1:44" ht="75" customHeight="1" thickTop="1" x14ac:dyDescent="0.2">
      <c r="A17" s="6494" t="s">
        <v>29</v>
      </c>
      <c r="B17" s="6484" t="s">
        <v>29</v>
      </c>
      <c r="C17" s="6484" t="s">
        <v>67</v>
      </c>
      <c r="D17" s="6484" t="s">
        <v>168</v>
      </c>
      <c r="E17" s="6486" t="s">
        <v>169</v>
      </c>
      <c r="F17" s="6484" t="s">
        <v>79</v>
      </c>
      <c r="G17" s="6484" t="s">
        <v>1530</v>
      </c>
      <c r="H17" s="6484" t="s">
        <v>66</v>
      </c>
      <c r="I17" s="6486" t="s">
        <v>72</v>
      </c>
      <c r="J17" s="6484" t="s">
        <v>82</v>
      </c>
      <c r="K17" s="6486" t="s">
        <v>83</v>
      </c>
      <c r="L17" s="6484">
        <v>89</v>
      </c>
      <c r="M17" s="6484" t="s">
        <v>85</v>
      </c>
      <c r="N17" s="6484" t="s">
        <v>27</v>
      </c>
      <c r="O17" s="6484" t="s">
        <v>48</v>
      </c>
      <c r="P17" s="6484" t="s">
        <v>89</v>
      </c>
      <c r="Q17" s="6486" t="s">
        <v>92</v>
      </c>
      <c r="R17" s="6488">
        <v>0.95</v>
      </c>
      <c r="S17" s="6484" t="s">
        <v>85</v>
      </c>
      <c r="T17" s="6490" t="s">
        <v>93</v>
      </c>
      <c r="U17" s="6492" t="s">
        <v>25</v>
      </c>
      <c r="V17" s="6478" t="s">
        <v>74</v>
      </c>
      <c r="W17" s="6383">
        <v>0.04</v>
      </c>
      <c r="X17" s="6380">
        <v>0.04</v>
      </c>
      <c r="Y17" s="6480">
        <v>0.8</v>
      </c>
      <c r="Z17" s="6406" t="s">
        <v>85</v>
      </c>
      <c r="AA17" s="6406" t="s">
        <v>115</v>
      </c>
      <c r="AB17" s="6482"/>
      <c r="AC17" s="6482"/>
      <c r="AD17" s="6469" t="s">
        <v>522</v>
      </c>
      <c r="AE17" s="6476" t="s">
        <v>42</v>
      </c>
      <c r="AF17" s="6476" t="s">
        <v>43</v>
      </c>
      <c r="AG17" s="2658" t="s">
        <v>128</v>
      </c>
      <c r="AH17" s="2673" t="s">
        <v>117</v>
      </c>
      <c r="AI17" s="2674" t="s">
        <v>1698</v>
      </c>
      <c r="AJ17" s="2675">
        <v>45748</v>
      </c>
      <c r="AK17" s="2675">
        <v>45991</v>
      </c>
      <c r="AL17" s="2659"/>
      <c r="AM17" s="2676">
        <v>0.4</v>
      </c>
      <c r="AN17" s="2677" t="s">
        <v>1613</v>
      </c>
      <c r="AO17" s="2678" t="s">
        <v>1680</v>
      </c>
      <c r="AP17" s="2678" t="s">
        <v>1681</v>
      </c>
      <c r="AQ17" s="2663" t="s">
        <v>1682</v>
      </c>
      <c r="AR17" s="2664" t="s">
        <v>1683</v>
      </c>
    </row>
    <row r="18" spans="1:44" ht="65.25" customHeight="1" x14ac:dyDescent="0.2">
      <c r="A18" s="6505"/>
      <c r="B18" s="6498"/>
      <c r="C18" s="6498"/>
      <c r="D18" s="6498"/>
      <c r="E18" s="6503"/>
      <c r="F18" s="6498"/>
      <c r="G18" s="6498"/>
      <c r="H18" s="6498"/>
      <c r="I18" s="6503"/>
      <c r="J18" s="6498"/>
      <c r="K18" s="6503"/>
      <c r="L18" s="6498"/>
      <c r="M18" s="6498"/>
      <c r="N18" s="6498"/>
      <c r="O18" s="6498"/>
      <c r="P18" s="6498"/>
      <c r="Q18" s="6503"/>
      <c r="R18" s="6504"/>
      <c r="S18" s="6498"/>
      <c r="T18" s="6499"/>
      <c r="U18" s="6500"/>
      <c r="V18" s="6501"/>
      <c r="W18" s="6506"/>
      <c r="X18" s="6382"/>
      <c r="Y18" s="6502"/>
      <c r="Z18" s="6437"/>
      <c r="AA18" s="6437"/>
      <c r="AB18" s="6496"/>
      <c r="AC18" s="6496"/>
      <c r="AD18" s="6470"/>
      <c r="AE18" s="6497"/>
      <c r="AF18" s="6497"/>
      <c r="AG18" s="2679" t="s">
        <v>129</v>
      </c>
      <c r="AH18" s="2680" t="s">
        <v>117</v>
      </c>
      <c r="AI18" s="2681" t="s">
        <v>1699</v>
      </c>
      <c r="AJ18" s="2675">
        <v>45748</v>
      </c>
      <c r="AK18" s="2675">
        <v>45991</v>
      </c>
      <c r="AL18" s="2682"/>
      <c r="AM18" s="2683">
        <v>0.3</v>
      </c>
      <c r="AN18" s="2677" t="s">
        <v>1613</v>
      </c>
      <c r="AO18" s="2678" t="s">
        <v>1680</v>
      </c>
      <c r="AP18" s="2678" t="s">
        <v>1681</v>
      </c>
      <c r="AQ18" s="2663" t="s">
        <v>1682</v>
      </c>
      <c r="AR18" s="2664" t="s">
        <v>1683</v>
      </c>
    </row>
    <row r="19" spans="1:44" ht="82.5" customHeight="1" thickBot="1" x14ac:dyDescent="0.25">
      <c r="A19" s="6495"/>
      <c r="B19" s="6485"/>
      <c r="C19" s="6485"/>
      <c r="D19" s="6485"/>
      <c r="E19" s="6487"/>
      <c r="F19" s="6485"/>
      <c r="G19" s="6485"/>
      <c r="H19" s="6485"/>
      <c r="I19" s="6487"/>
      <c r="J19" s="6485"/>
      <c r="K19" s="6487"/>
      <c r="L19" s="6485"/>
      <c r="M19" s="6485"/>
      <c r="N19" s="6485"/>
      <c r="O19" s="6485"/>
      <c r="P19" s="6485"/>
      <c r="Q19" s="6487"/>
      <c r="R19" s="6489"/>
      <c r="S19" s="6485"/>
      <c r="T19" s="6491"/>
      <c r="U19" s="6493"/>
      <c r="V19" s="6479"/>
      <c r="W19" s="6384"/>
      <c r="X19" s="6381"/>
      <c r="Y19" s="6481"/>
      <c r="Z19" s="6407"/>
      <c r="AA19" s="6407"/>
      <c r="AB19" s="6483"/>
      <c r="AC19" s="6483"/>
      <c r="AD19" s="6471"/>
      <c r="AE19" s="6477"/>
      <c r="AF19" s="6477"/>
      <c r="AG19" s="2665" t="s">
        <v>130</v>
      </c>
      <c r="AH19" s="2684" t="s">
        <v>117</v>
      </c>
      <c r="AI19" s="2685" t="s">
        <v>1700</v>
      </c>
      <c r="AJ19" s="2630">
        <v>45931</v>
      </c>
      <c r="AK19" s="2630">
        <v>45991</v>
      </c>
      <c r="AL19" s="2667"/>
      <c r="AM19" s="2686">
        <v>0.3</v>
      </c>
      <c r="AN19" s="2687" t="s">
        <v>1605</v>
      </c>
      <c r="AO19" s="2688" t="s">
        <v>1701</v>
      </c>
      <c r="AP19" s="2688" t="s">
        <v>1690</v>
      </c>
      <c r="AQ19" s="2689" t="s">
        <v>1691</v>
      </c>
      <c r="AR19" s="2690" t="s">
        <v>1692</v>
      </c>
    </row>
    <row r="20" spans="1:44" ht="90.75" customHeight="1" thickTop="1" x14ac:dyDescent="0.2">
      <c r="A20" s="6494" t="s">
        <v>29</v>
      </c>
      <c r="B20" s="6484" t="s">
        <v>29</v>
      </c>
      <c r="C20" s="6484" t="s">
        <v>67</v>
      </c>
      <c r="D20" s="6484" t="s">
        <v>168</v>
      </c>
      <c r="E20" s="6486" t="s">
        <v>169</v>
      </c>
      <c r="F20" s="6484" t="s">
        <v>79</v>
      </c>
      <c r="G20" s="6484" t="s">
        <v>1530</v>
      </c>
      <c r="H20" s="6484" t="s">
        <v>66</v>
      </c>
      <c r="I20" s="6486" t="s">
        <v>72</v>
      </c>
      <c r="J20" s="6484" t="s">
        <v>82</v>
      </c>
      <c r="K20" s="6486" t="s">
        <v>83</v>
      </c>
      <c r="L20" s="6484">
        <v>89</v>
      </c>
      <c r="M20" s="6484" t="s">
        <v>85</v>
      </c>
      <c r="N20" s="6484" t="s">
        <v>27</v>
      </c>
      <c r="O20" s="6484" t="s">
        <v>48</v>
      </c>
      <c r="P20" s="6484" t="s">
        <v>89</v>
      </c>
      <c r="Q20" s="6486" t="s">
        <v>92</v>
      </c>
      <c r="R20" s="6488">
        <v>0.95</v>
      </c>
      <c r="S20" s="6484" t="s">
        <v>85</v>
      </c>
      <c r="T20" s="6490" t="s">
        <v>62</v>
      </c>
      <c r="U20" s="6492" t="s">
        <v>25</v>
      </c>
      <c r="V20" s="6266" t="s">
        <v>1702</v>
      </c>
      <c r="W20" s="6383">
        <v>0.05</v>
      </c>
      <c r="X20" s="6380">
        <v>0.05</v>
      </c>
      <c r="Y20" s="6480">
        <v>1</v>
      </c>
      <c r="Z20" s="6406" t="s">
        <v>85</v>
      </c>
      <c r="AA20" s="6406" t="s">
        <v>115</v>
      </c>
      <c r="AB20" s="6482"/>
      <c r="AC20" s="6482"/>
      <c r="AD20" s="6469" t="s">
        <v>522</v>
      </c>
      <c r="AE20" s="6476" t="s">
        <v>42</v>
      </c>
      <c r="AF20" s="6476" t="s">
        <v>43</v>
      </c>
      <c r="AG20" s="2691" t="s">
        <v>131</v>
      </c>
      <c r="AH20" s="2692" t="s">
        <v>117</v>
      </c>
      <c r="AI20" s="2681" t="s">
        <v>1703</v>
      </c>
      <c r="AJ20" s="2675">
        <v>45931</v>
      </c>
      <c r="AK20" s="2675">
        <v>45991</v>
      </c>
      <c r="AL20" s="2693"/>
      <c r="AM20" s="2694">
        <v>0.5</v>
      </c>
      <c r="AN20" s="2603" t="s">
        <v>1679</v>
      </c>
      <c r="AO20" s="2695" t="s">
        <v>1680</v>
      </c>
      <c r="AP20" s="2606" t="s">
        <v>1681</v>
      </c>
      <c r="AQ20" s="2696" t="s">
        <v>1682</v>
      </c>
      <c r="AR20" s="2697" t="s">
        <v>1683</v>
      </c>
    </row>
    <row r="21" spans="1:44" ht="84" customHeight="1" thickBot="1" x14ac:dyDescent="0.25">
      <c r="A21" s="6495"/>
      <c r="B21" s="6485"/>
      <c r="C21" s="6485"/>
      <c r="D21" s="6485"/>
      <c r="E21" s="6487"/>
      <c r="F21" s="6485"/>
      <c r="G21" s="6485"/>
      <c r="H21" s="6485"/>
      <c r="I21" s="6487"/>
      <c r="J21" s="6485"/>
      <c r="K21" s="6487"/>
      <c r="L21" s="6485"/>
      <c r="M21" s="6485"/>
      <c r="N21" s="6485"/>
      <c r="O21" s="6485"/>
      <c r="P21" s="6485"/>
      <c r="Q21" s="6487"/>
      <c r="R21" s="6489"/>
      <c r="S21" s="6485"/>
      <c r="T21" s="6491"/>
      <c r="U21" s="6493"/>
      <c r="V21" s="6267"/>
      <c r="W21" s="6384"/>
      <c r="X21" s="6381"/>
      <c r="Y21" s="6481"/>
      <c r="Z21" s="6407"/>
      <c r="AA21" s="6407"/>
      <c r="AB21" s="6483"/>
      <c r="AC21" s="6483"/>
      <c r="AD21" s="6471"/>
      <c r="AE21" s="6477"/>
      <c r="AF21" s="6477"/>
      <c r="AG21" s="2698" t="s">
        <v>132</v>
      </c>
      <c r="AH21" s="2699" t="s">
        <v>117</v>
      </c>
      <c r="AI21" s="2700" t="s">
        <v>1704</v>
      </c>
      <c r="AJ21" s="2701">
        <v>45839</v>
      </c>
      <c r="AK21" s="2701">
        <v>45991</v>
      </c>
      <c r="AL21" s="2702"/>
      <c r="AM21" s="2703">
        <v>0.5</v>
      </c>
      <c r="AN21" s="2633" t="s">
        <v>1679</v>
      </c>
      <c r="AO21" s="2595" t="s">
        <v>1672</v>
      </c>
      <c r="AP21" s="2596" t="s">
        <v>1673</v>
      </c>
      <c r="AQ21" s="2627" t="s">
        <v>1686</v>
      </c>
      <c r="AR21" s="2704" t="s">
        <v>1687</v>
      </c>
    </row>
    <row r="22" spans="1:44" ht="110.25" customHeight="1" thickTop="1" thickBot="1" x14ac:dyDescent="0.25">
      <c r="A22" s="2705" t="s">
        <v>29</v>
      </c>
      <c r="B22" s="2706" t="s">
        <v>29</v>
      </c>
      <c r="C22" s="2706" t="s">
        <v>67</v>
      </c>
      <c r="D22" s="2706" t="s">
        <v>168</v>
      </c>
      <c r="E22" s="2707" t="s">
        <v>169</v>
      </c>
      <c r="F22" s="2706" t="s">
        <v>79</v>
      </c>
      <c r="G22" s="2706" t="s">
        <v>1530</v>
      </c>
      <c r="H22" s="2706" t="s">
        <v>66</v>
      </c>
      <c r="I22" s="2707" t="s">
        <v>72</v>
      </c>
      <c r="J22" s="2706" t="s">
        <v>82</v>
      </c>
      <c r="K22" s="2707" t="s">
        <v>83</v>
      </c>
      <c r="L22" s="2706">
        <v>89</v>
      </c>
      <c r="M22" s="2706" t="s">
        <v>85</v>
      </c>
      <c r="N22" s="2706" t="s">
        <v>27</v>
      </c>
      <c r="O22" s="2706" t="s">
        <v>48</v>
      </c>
      <c r="P22" s="2706" t="s">
        <v>89</v>
      </c>
      <c r="Q22" s="2707" t="s">
        <v>92</v>
      </c>
      <c r="R22" s="2708">
        <v>0.95</v>
      </c>
      <c r="S22" s="2706" t="s">
        <v>85</v>
      </c>
      <c r="T22" s="2709" t="s">
        <v>49</v>
      </c>
      <c r="U22" s="2710" t="s">
        <v>25</v>
      </c>
      <c r="V22" s="2925" t="s">
        <v>1705</v>
      </c>
      <c r="W22" s="2711">
        <v>0.05</v>
      </c>
      <c r="X22" s="2712">
        <v>0.05</v>
      </c>
      <c r="Y22" s="2713">
        <v>1</v>
      </c>
      <c r="Z22" s="2714" t="s">
        <v>85</v>
      </c>
      <c r="AA22" s="2714" t="s">
        <v>115</v>
      </c>
      <c r="AB22" s="2715"/>
      <c r="AC22" s="2715"/>
      <c r="AD22" s="2716" t="s">
        <v>1706</v>
      </c>
      <c r="AE22" s="2717" t="s">
        <v>42</v>
      </c>
      <c r="AF22" s="2717" t="s">
        <v>43</v>
      </c>
      <c r="AG22" s="2718" t="s">
        <v>133</v>
      </c>
      <c r="AH22" s="2719" t="s">
        <v>117</v>
      </c>
      <c r="AI22" s="2720" t="s">
        <v>1707</v>
      </c>
      <c r="AJ22" s="2721">
        <v>45931</v>
      </c>
      <c r="AK22" s="2651">
        <v>45991</v>
      </c>
      <c r="AL22" s="2722"/>
      <c r="AM22" s="2723">
        <v>1</v>
      </c>
      <c r="AN22" s="2594" t="s">
        <v>1613</v>
      </c>
      <c r="AO22" s="2724" t="s">
        <v>1672</v>
      </c>
      <c r="AP22" s="2725" t="s">
        <v>1673</v>
      </c>
      <c r="AQ22" s="2726" t="s">
        <v>1708</v>
      </c>
      <c r="AR22" s="2727" t="s">
        <v>1709</v>
      </c>
    </row>
    <row r="23" spans="1:44" ht="88.5" customHeight="1" thickTop="1" thickBot="1" x14ac:dyDescent="0.25">
      <c r="A23" s="2728" t="s">
        <v>29</v>
      </c>
      <c r="B23" s="2729" t="s">
        <v>29</v>
      </c>
      <c r="C23" s="2729" t="s">
        <v>67</v>
      </c>
      <c r="D23" s="2706" t="s">
        <v>168</v>
      </c>
      <c r="E23" s="2707" t="s">
        <v>65</v>
      </c>
      <c r="F23" s="2706" t="s">
        <v>79</v>
      </c>
      <c r="G23" s="2706" t="s">
        <v>1530</v>
      </c>
      <c r="H23" s="2706" t="s">
        <v>66</v>
      </c>
      <c r="I23" s="2707" t="s">
        <v>72</v>
      </c>
      <c r="J23" s="2706" t="s">
        <v>82</v>
      </c>
      <c r="K23" s="2707" t="s">
        <v>83</v>
      </c>
      <c r="L23" s="2706">
        <v>89</v>
      </c>
      <c r="M23" s="2706" t="s">
        <v>85</v>
      </c>
      <c r="N23" s="2706" t="s">
        <v>28</v>
      </c>
      <c r="O23" s="2706" t="s">
        <v>55</v>
      </c>
      <c r="P23" s="2706" t="s">
        <v>90</v>
      </c>
      <c r="Q23" s="2707" t="s">
        <v>56</v>
      </c>
      <c r="R23" s="2708">
        <v>0.88</v>
      </c>
      <c r="S23" s="2706" t="s">
        <v>85</v>
      </c>
      <c r="T23" s="2709" t="s">
        <v>50</v>
      </c>
      <c r="U23" s="2710" t="s">
        <v>25</v>
      </c>
      <c r="V23" s="2926" t="s">
        <v>59</v>
      </c>
      <c r="W23" s="2711">
        <v>0.05</v>
      </c>
      <c r="X23" s="2712">
        <v>0.05</v>
      </c>
      <c r="Y23" s="2713">
        <v>0.75</v>
      </c>
      <c r="Z23" s="2714" t="s">
        <v>85</v>
      </c>
      <c r="AA23" s="2714" t="s">
        <v>115</v>
      </c>
      <c r="AB23" s="2715"/>
      <c r="AC23" s="2715"/>
      <c r="AD23" s="2716" t="s">
        <v>522</v>
      </c>
      <c r="AE23" s="2730" t="s">
        <v>42</v>
      </c>
      <c r="AF23" s="2730" t="s">
        <v>43</v>
      </c>
      <c r="AG23" s="2731" t="s">
        <v>134</v>
      </c>
      <c r="AH23" s="2719" t="s">
        <v>117</v>
      </c>
      <c r="AI23" s="2720" t="s">
        <v>1711</v>
      </c>
      <c r="AJ23" s="2732">
        <v>45931</v>
      </c>
      <c r="AK23" s="2651">
        <v>45991</v>
      </c>
      <c r="AL23" s="2722"/>
      <c r="AM23" s="2723">
        <v>1</v>
      </c>
      <c r="AN23" s="2594" t="s">
        <v>1613</v>
      </c>
      <c r="AO23" s="2733" t="s">
        <v>1672</v>
      </c>
      <c r="AP23" s="2725" t="s">
        <v>1673</v>
      </c>
      <c r="AQ23" s="2734" t="s">
        <v>1708</v>
      </c>
      <c r="AR23" s="2735" t="s">
        <v>1709</v>
      </c>
    </row>
    <row r="24" spans="1:44" s="35" customFormat="1" ht="53.25" customHeight="1" thickTop="1" x14ac:dyDescent="0.2">
      <c r="A24" s="6494" t="s">
        <v>29</v>
      </c>
      <c r="B24" s="6484" t="s">
        <v>29</v>
      </c>
      <c r="C24" s="6484" t="s">
        <v>67</v>
      </c>
      <c r="D24" s="6484" t="s">
        <v>168</v>
      </c>
      <c r="E24" s="6486" t="s">
        <v>65</v>
      </c>
      <c r="F24" s="6484" t="s">
        <v>79</v>
      </c>
      <c r="G24" s="6484" t="s">
        <v>1530</v>
      </c>
      <c r="H24" s="6484" t="s">
        <v>66</v>
      </c>
      <c r="I24" s="6486" t="s">
        <v>72</v>
      </c>
      <c r="J24" s="6484" t="s">
        <v>82</v>
      </c>
      <c r="K24" s="6486" t="s">
        <v>83</v>
      </c>
      <c r="L24" s="6484">
        <v>89</v>
      </c>
      <c r="M24" s="6484" t="s">
        <v>85</v>
      </c>
      <c r="N24" s="6484" t="s">
        <v>28</v>
      </c>
      <c r="O24" s="6484" t="s">
        <v>55</v>
      </c>
      <c r="P24" s="6484" t="s">
        <v>90</v>
      </c>
      <c r="Q24" s="6486" t="s">
        <v>56</v>
      </c>
      <c r="R24" s="6488">
        <v>0.88</v>
      </c>
      <c r="S24" s="6484" t="s">
        <v>85</v>
      </c>
      <c r="T24" s="6490" t="s">
        <v>63</v>
      </c>
      <c r="U24" s="6492"/>
      <c r="V24" s="6478" t="s">
        <v>75</v>
      </c>
      <c r="W24" s="6383">
        <v>0.05</v>
      </c>
      <c r="X24" s="6383"/>
      <c r="Y24" s="6480">
        <v>0.8</v>
      </c>
      <c r="Z24" s="6406" t="s">
        <v>85</v>
      </c>
      <c r="AA24" s="6406" t="s">
        <v>115</v>
      </c>
      <c r="AB24" s="6482"/>
      <c r="AC24" s="6482"/>
      <c r="AD24" s="6469" t="s">
        <v>522</v>
      </c>
      <c r="AE24" s="6476" t="s">
        <v>42</v>
      </c>
      <c r="AF24" s="6476" t="s">
        <v>43</v>
      </c>
      <c r="AG24" s="6511" t="s">
        <v>135</v>
      </c>
      <c r="AH24" s="6513" t="s">
        <v>117</v>
      </c>
      <c r="AI24" s="6515" t="s">
        <v>1712</v>
      </c>
      <c r="AJ24" s="6517">
        <v>45748</v>
      </c>
      <c r="AK24" s="6517">
        <v>45991</v>
      </c>
      <c r="AL24" s="6519"/>
      <c r="AM24" s="6521">
        <v>1</v>
      </c>
      <c r="AN24" s="6523" t="s">
        <v>1613</v>
      </c>
      <c r="AO24" s="6525" t="s">
        <v>1680</v>
      </c>
      <c r="AP24" s="6525" t="s">
        <v>1681</v>
      </c>
      <c r="AQ24" s="6396" t="s">
        <v>1682</v>
      </c>
      <c r="AR24" s="6527" t="s">
        <v>1683</v>
      </c>
    </row>
    <row r="25" spans="1:44" s="35" customFormat="1" ht="70.5" customHeight="1" thickBot="1" x14ac:dyDescent="0.25">
      <c r="A25" s="6495"/>
      <c r="B25" s="6485"/>
      <c r="C25" s="6485"/>
      <c r="D25" s="6485"/>
      <c r="E25" s="6487"/>
      <c r="F25" s="6485"/>
      <c r="G25" s="6485"/>
      <c r="H25" s="6485"/>
      <c r="I25" s="6487"/>
      <c r="J25" s="6485"/>
      <c r="K25" s="6487"/>
      <c r="L25" s="6485"/>
      <c r="M25" s="6485"/>
      <c r="N25" s="6485"/>
      <c r="O25" s="6485"/>
      <c r="P25" s="6485"/>
      <c r="Q25" s="6487"/>
      <c r="R25" s="6489"/>
      <c r="S25" s="6485"/>
      <c r="T25" s="6491"/>
      <c r="U25" s="6493"/>
      <c r="V25" s="6479"/>
      <c r="W25" s="6384"/>
      <c r="X25" s="6384"/>
      <c r="Y25" s="6481"/>
      <c r="Z25" s="6407"/>
      <c r="AA25" s="6407"/>
      <c r="AB25" s="6483"/>
      <c r="AC25" s="6483"/>
      <c r="AD25" s="6471"/>
      <c r="AE25" s="6477"/>
      <c r="AF25" s="6477"/>
      <c r="AG25" s="6512"/>
      <c r="AH25" s="6514"/>
      <c r="AI25" s="6516"/>
      <c r="AJ25" s="6518"/>
      <c r="AK25" s="6518"/>
      <c r="AL25" s="6520"/>
      <c r="AM25" s="6522"/>
      <c r="AN25" s="6524"/>
      <c r="AO25" s="6526"/>
      <c r="AP25" s="6526"/>
      <c r="AQ25" s="6397"/>
      <c r="AR25" s="6528"/>
    </row>
    <row r="26" spans="1:44" ht="56.25" customHeight="1" thickTop="1" x14ac:dyDescent="0.2">
      <c r="A26" s="6494" t="s">
        <v>29</v>
      </c>
      <c r="B26" s="6484" t="s">
        <v>29</v>
      </c>
      <c r="C26" s="6484" t="s">
        <v>67</v>
      </c>
      <c r="D26" s="6484" t="s">
        <v>168</v>
      </c>
      <c r="E26" s="6486" t="s">
        <v>65</v>
      </c>
      <c r="F26" s="6484" t="s">
        <v>79</v>
      </c>
      <c r="G26" s="6484" t="s">
        <v>1536</v>
      </c>
      <c r="H26" s="6484" t="s">
        <v>66</v>
      </c>
      <c r="I26" s="6486" t="s">
        <v>72</v>
      </c>
      <c r="J26" s="6484" t="s">
        <v>82</v>
      </c>
      <c r="K26" s="6486" t="s">
        <v>83</v>
      </c>
      <c r="L26" s="6484">
        <v>89</v>
      </c>
      <c r="M26" s="6484" t="s">
        <v>85</v>
      </c>
      <c r="N26" s="6484" t="s">
        <v>28</v>
      </c>
      <c r="O26" s="6484" t="s">
        <v>55</v>
      </c>
      <c r="P26" s="6484" t="s">
        <v>90</v>
      </c>
      <c r="Q26" s="6486" t="s">
        <v>56</v>
      </c>
      <c r="R26" s="6488">
        <v>0.88</v>
      </c>
      <c r="S26" s="6484" t="s">
        <v>85</v>
      </c>
      <c r="T26" s="6490" t="s">
        <v>30</v>
      </c>
      <c r="U26" s="6492" t="s">
        <v>25</v>
      </c>
      <c r="V26" s="6478" t="s">
        <v>94</v>
      </c>
      <c r="W26" s="6377">
        <v>0.03</v>
      </c>
      <c r="X26" s="6385">
        <v>0.03</v>
      </c>
      <c r="Y26" s="6480">
        <v>0.86</v>
      </c>
      <c r="Z26" s="6406" t="s">
        <v>85</v>
      </c>
      <c r="AA26" s="6406" t="s">
        <v>115</v>
      </c>
      <c r="AB26" s="6482"/>
      <c r="AC26" s="6482"/>
      <c r="AD26" s="6469" t="s">
        <v>522</v>
      </c>
      <c r="AE26" s="6476" t="s">
        <v>42</v>
      </c>
      <c r="AF26" s="6476" t="s">
        <v>43</v>
      </c>
      <c r="AG26" s="2736" t="s">
        <v>136</v>
      </c>
      <c r="AH26" s="2737" t="s">
        <v>117</v>
      </c>
      <c r="AI26" s="2616" t="s">
        <v>1759</v>
      </c>
      <c r="AJ26" s="2611">
        <v>45748</v>
      </c>
      <c r="AK26" s="2611">
        <v>45991</v>
      </c>
      <c r="AL26" s="2693"/>
      <c r="AM26" s="2738">
        <v>0.2</v>
      </c>
      <c r="AN26" s="2661" t="s">
        <v>1613</v>
      </c>
      <c r="AO26" s="2733" t="s">
        <v>1672</v>
      </c>
      <c r="AP26" s="2725" t="s">
        <v>1673</v>
      </c>
      <c r="AQ26" s="2663" t="s">
        <v>1713</v>
      </c>
      <c r="AR26" s="2697" t="s">
        <v>1714</v>
      </c>
    </row>
    <row r="27" spans="1:44" ht="47.25" customHeight="1" x14ac:dyDescent="0.2">
      <c r="A27" s="6505"/>
      <c r="B27" s="6498"/>
      <c r="C27" s="6498"/>
      <c r="D27" s="6498"/>
      <c r="E27" s="6503"/>
      <c r="F27" s="6498"/>
      <c r="G27" s="6498"/>
      <c r="H27" s="6498"/>
      <c r="I27" s="6503"/>
      <c r="J27" s="6498"/>
      <c r="K27" s="6503"/>
      <c r="L27" s="6498"/>
      <c r="M27" s="6498"/>
      <c r="N27" s="6498"/>
      <c r="O27" s="6498"/>
      <c r="P27" s="6498"/>
      <c r="Q27" s="6503"/>
      <c r="R27" s="6504"/>
      <c r="S27" s="6498"/>
      <c r="T27" s="6499"/>
      <c r="U27" s="6500"/>
      <c r="V27" s="6501"/>
      <c r="W27" s="6378"/>
      <c r="X27" s="6386"/>
      <c r="Y27" s="6502"/>
      <c r="Z27" s="6437"/>
      <c r="AA27" s="6437"/>
      <c r="AB27" s="6496"/>
      <c r="AC27" s="6496"/>
      <c r="AD27" s="6470"/>
      <c r="AE27" s="6497"/>
      <c r="AF27" s="6497"/>
      <c r="AG27" s="2736" t="s">
        <v>137</v>
      </c>
      <c r="AH27" s="2737" t="s">
        <v>117</v>
      </c>
      <c r="AI27" s="2739" t="s">
        <v>1715</v>
      </c>
      <c r="AJ27" s="2624">
        <v>45931</v>
      </c>
      <c r="AK27" s="2624">
        <v>45991</v>
      </c>
      <c r="AL27" s="2693"/>
      <c r="AM27" s="2740">
        <v>0.2</v>
      </c>
      <c r="AN27" s="2741" t="s">
        <v>1605</v>
      </c>
      <c r="AO27" s="2733" t="s">
        <v>1672</v>
      </c>
      <c r="AP27" s="2725" t="s">
        <v>1673</v>
      </c>
      <c r="AQ27" s="2663" t="s">
        <v>1713</v>
      </c>
      <c r="AR27" s="2664" t="s">
        <v>1714</v>
      </c>
    </row>
    <row r="28" spans="1:44" ht="65.25" customHeight="1" x14ac:dyDescent="0.2">
      <c r="A28" s="6505"/>
      <c r="B28" s="6498"/>
      <c r="C28" s="6498"/>
      <c r="D28" s="6498"/>
      <c r="E28" s="6503"/>
      <c r="F28" s="6498"/>
      <c r="G28" s="6498"/>
      <c r="H28" s="6498"/>
      <c r="I28" s="6503"/>
      <c r="J28" s="6498"/>
      <c r="K28" s="6503"/>
      <c r="L28" s="6498"/>
      <c r="M28" s="6498"/>
      <c r="N28" s="6498"/>
      <c r="O28" s="6498"/>
      <c r="P28" s="6498"/>
      <c r="Q28" s="6503"/>
      <c r="R28" s="6504"/>
      <c r="S28" s="6498"/>
      <c r="T28" s="6499"/>
      <c r="U28" s="6500"/>
      <c r="V28" s="6501"/>
      <c r="W28" s="6378"/>
      <c r="X28" s="6386"/>
      <c r="Y28" s="6502"/>
      <c r="Z28" s="6437"/>
      <c r="AA28" s="6437"/>
      <c r="AB28" s="6496"/>
      <c r="AC28" s="6496"/>
      <c r="AD28" s="6470"/>
      <c r="AE28" s="6497"/>
      <c r="AF28" s="6497"/>
      <c r="AG28" s="2736" t="s">
        <v>138</v>
      </c>
      <c r="AH28" s="2737" t="s">
        <v>117</v>
      </c>
      <c r="AI28" s="2739" t="s">
        <v>1716</v>
      </c>
      <c r="AJ28" s="2611">
        <v>45748</v>
      </c>
      <c r="AK28" s="2611">
        <v>45838</v>
      </c>
      <c r="AL28" s="2693"/>
      <c r="AM28" s="2742">
        <v>0.2</v>
      </c>
      <c r="AN28" s="2743" t="s">
        <v>1605</v>
      </c>
      <c r="AO28" s="2733" t="s">
        <v>1672</v>
      </c>
      <c r="AP28" s="2725" t="s">
        <v>1673</v>
      </c>
      <c r="AQ28" s="2744" t="s">
        <v>1686</v>
      </c>
      <c r="AR28" s="2745" t="s">
        <v>1687</v>
      </c>
    </row>
    <row r="29" spans="1:44" ht="76.5" customHeight="1" x14ac:dyDescent="0.2">
      <c r="A29" s="6505"/>
      <c r="B29" s="6498"/>
      <c r="C29" s="6498"/>
      <c r="D29" s="6498"/>
      <c r="E29" s="6503"/>
      <c r="F29" s="6498"/>
      <c r="G29" s="6498"/>
      <c r="H29" s="6498"/>
      <c r="I29" s="6503"/>
      <c r="J29" s="6498"/>
      <c r="K29" s="6503"/>
      <c r="L29" s="6498"/>
      <c r="M29" s="6498"/>
      <c r="N29" s="6498"/>
      <c r="O29" s="6498"/>
      <c r="P29" s="6498"/>
      <c r="Q29" s="6503"/>
      <c r="R29" s="6504"/>
      <c r="S29" s="6498"/>
      <c r="T29" s="6499"/>
      <c r="U29" s="6500"/>
      <c r="V29" s="6501"/>
      <c r="W29" s="6378"/>
      <c r="X29" s="6386"/>
      <c r="Y29" s="6502"/>
      <c r="Z29" s="6437"/>
      <c r="AA29" s="6437"/>
      <c r="AB29" s="6496"/>
      <c r="AC29" s="6496"/>
      <c r="AD29" s="6470"/>
      <c r="AE29" s="6497"/>
      <c r="AF29" s="6497"/>
      <c r="AG29" s="2736" t="s">
        <v>139</v>
      </c>
      <c r="AH29" s="2737" t="s">
        <v>117</v>
      </c>
      <c r="AI29" s="2739" t="s">
        <v>1717</v>
      </c>
      <c r="AJ29" s="2611">
        <v>45748</v>
      </c>
      <c r="AK29" s="2611">
        <v>45838</v>
      </c>
      <c r="AL29" s="2693"/>
      <c r="AM29" s="2746">
        <v>0.2</v>
      </c>
      <c r="AN29" s="2743" t="s">
        <v>1605</v>
      </c>
      <c r="AO29" s="2733" t="s">
        <v>1672</v>
      </c>
      <c r="AP29" s="2725" t="s">
        <v>1673</v>
      </c>
      <c r="AQ29" s="2747" t="s">
        <v>1686</v>
      </c>
      <c r="AR29" s="2748" t="s">
        <v>1687</v>
      </c>
    </row>
    <row r="30" spans="1:44" ht="69" customHeight="1" thickBot="1" x14ac:dyDescent="0.25">
      <c r="A30" s="6495"/>
      <c r="B30" s="6485"/>
      <c r="C30" s="6485"/>
      <c r="D30" s="6485"/>
      <c r="E30" s="6487"/>
      <c r="F30" s="6485"/>
      <c r="G30" s="6485"/>
      <c r="H30" s="6485"/>
      <c r="I30" s="6487"/>
      <c r="J30" s="6485"/>
      <c r="K30" s="6487"/>
      <c r="L30" s="6485"/>
      <c r="M30" s="6485"/>
      <c r="N30" s="6485"/>
      <c r="O30" s="6485"/>
      <c r="P30" s="6485"/>
      <c r="Q30" s="6487"/>
      <c r="R30" s="6489"/>
      <c r="S30" s="6485"/>
      <c r="T30" s="6491"/>
      <c r="U30" s="6493"/>
      <c r="V30" s="6479"/>
      <c r="W30" s="6379"/>
      <c r="X30" s="6387"/>
      <c r="Y30" s="6481"/>
      <c r="Z30" s="6407"/>
      <c r="AA30" s="6407"/>
      <c r="AB30" s="6483"/>
      <c r="AC30" s="6483"/>
      <c r="AD30" s="6471"/>
      <c r="AE30" s="6477"/>
      <c r="AF30" s="6477"/>
      <c r="AG30" s="2736" t="s">
        <v>140</v>
      </c>
      <c r="AH30" s="2737" t="s">
        <v>117</v>
      </c>
      <c r="AI30" s="2749" t="s">
        <v>1718</v>
      </c>
      <c r="AJ30" s="2750">
        <v>45931</v>
      </c>
      <c r="AK30" s="2611">
        <v>45991</v>
      </c>
      <c r="AL30" s="2693"/>
      <c r="AM30" s="2751">
        <v>0.2</v>
      </c>
      <c r="AN30" s="2752" t="s">
        <v>1605</v>
      </c>
      <c r="AO30" s="2733" t="s">
        <v>1672</v>
      </c>
      <c r="AP30" s="2753" t="s">
        <v>1673</v>
      </c>
      <c r="AQ30" s="2754" t="s">
        <v>1674</v>
      </c>
      <c r="AR30" s="2755" t="s">
        <v>1719</v>
      </c>
    </row>
    <row r="31" spans="1:44" ht="48.75" customHeight="1" thickTop="1" x14ac:dyDescent="0.2">
      <c r="A31" s="6494" t="s">
        <v>29</v>
      </c>
      <c r="B31" s="6484" t="s">
        <v>29</v>
      </c>
      <c r="C31" s="6484" t="s">
        <v>67</v>
      </c>
      <c r="D31" s="6484" t="s">
        <v>168</v>
      </c>
      <c r="E31" s="6486" t="s">
        <v>65</v>
      </c>
      <c r="F31" s="6484" t="s">
        <v>79</v>
      </c>
      <c r="G31" s="6484" t="s">
        <v>1530</v>
      </c>
      <c r="H31" s="6484" t="s">
        <v>66</v>
      </c>
      <c r="I31" s="6486" t="s">
        <v>72</v>
      </c>
      <c r="J31" s="6484" t="s">
        <v>82</v>
      </c>
      <c r="K31" s="6486" t="s">
        <v>83</v>
      </c>
      <c r="L31" s="6484">
        <v>89</v>
      </c>
      <c r="M31" s="6484" t="s">
        <v>85</v>
      </c>
      <c r="N31" s="6484" t="s">
        <v>28</v>
      </c>
      <c r="O31" s="6484" t="s">
        <v>55</v>
      </c>
      <c r="P31" s="6484" t="s">
        <v>90</v>
      </c>
      <c r="Q31" s="6486" t="s">
        <v>56</v>
      </c>
      <c r="R31" s="6488">
        <v>0.88</v>
      </c>
      <c r="S31" s="6484" t="s">
        <v>85</v>
      </c>
      <c r="T31" s="6490" t="s">
        <v>51</v>
      </c>
      <c r="U31" s="6492" t="s">
        <v>25</v>
      </c>
      <c r="V31" s="6478" t="s">
        <v>60</v>
      </c>
      <c r="W31" s="6377">
        <v>0.03</v>
      </c>
      <c r="X31" s="6385">
        <v>0.03</v>
      </c>
      <c r="Y31" s="6406">
        <v>1</v>
      </c>
      <c r="Z31" s="6406" t="s">
        <v>113</v>
      </c>
      <c r="AA31" s="6406" t="s">
        <v>115</v>
      </c>
      <c r="AB31" s="6482"/>
      <c r="AC31" s="6482"/>
      <c r="AD31" s="6469" t="s">
        <v>522</v>
      </c>
      <c r="AE31" s="6476" t="s">
        <v>42</v>
      </c>
      <c r="AF31" s="6476" t="s">
        <v>43</v>
      </c>
      <c r="AG31" s="2648" t="s">
        <v>141</v>
      </c>
      <c r="AH31" s="2756" t="s">
        <v>117</v>
      </c>
      <c r="AI31" s="2757" t="s">
        <v>1720</v>
      </c>
      <c r="AJ31" s="2758">
        <v>45931</v>
      </c>
      <c r="AK31" s="2759">
        <v>45991</v>
      </c>
      <c r="AL31" s="2652"/>
      <c r="AM31" s="2653">
        <v>0.6</v>
      </c>
      <c r="AN31" s="2760" t="s">
        <v>1605</v>
      </c>
      <c r="AO31" s="2696" t="s">
        <v>1721</v>
      </c>
      <c r="AP31" s="2761" t="s">
        <v>1673</v>
      </c>
      <c r="AQ31" s="2696" t="s">
        <v>1674</v>
      </c>
      <c r="AR31" s="2697" t="s">
        <v>1719</v>
      </c>
    </row>
    <row r="32" spans="1:44" ht="69.75" customHeight="1" thickBot="1" x14ac:dyDescent="0.25">
      <c r="A32" s="6495"/>
      <c r="B32" s="6485"/>
      <c r="C32" s="6485"/>
      <c r="D32" s="6485"/>
      <c r="E32" s="6487"/>
      <c r="F32" s="6485"/>
      <c r="G32" s="6485"/>
      <c r="H32" s="6485"/>
      <c r="I32" s="6487"/>
      <c r="J32" s="6485"/>
      <c r="K32" s="6487"/>
      <c r="L32" s="6485"/>
      <c r="M32" s="6485"/>
      <c r="N32" s="6485"/>
      <c r="O32" s="6485"/>
      <c r="P32" s="6485"/>
      <c r="Q32" s="6487"/>
      <c r="R32" s="6489"/>
      <c r="S32" s="6485"/>
      <c r="T32" s="6491"/>
      <c r="U32" s="6493"/>
      <c r="V32" s="6479"/>
      <c r="W32" s="6379"/>
      <c r="X32" s="6387"/>
      <c r="Y32" s="6407"/>
      <c r="Z32" s="6407"/>
      <c r="AA32" s="6407"/>
      <c r="AB32" s="6483"/>
      <c r="AC32" s="6483"/>
      <c r="AD32" s="6471"/>
      <c r="AE32" s="6477"/>
      <c r="AF32" s="6477"/>
      <c r="AG32" s="2762" t="s">
        <v>142</v>
      </c>
      <c r="AH32" s="2763" t="s">
        <v>117</v>
      </c>
      <c r="AI32" s="2764" t="s">
        <v>1722</v>
      </c>
      <c r="AJ32" s="2591">
        <v>45931</v>
      </c>
      <c r="AK32" s="2591">
        <v>45991</v>
      </c>
      <c r="AL32" s="2765"/>
      <c r="AM32" s="2766">
        <v>0.4</v>
      </c>
      <c r="AN32" s="2767" t="s">
        <v>1605</v>
      </c>
      <c r="AO32" s="2768" t="s">
        <v>1721</v>
      </c>
      <c r="AP32" s="2753" t="s">
        <v>1673</v>
      </c>
      <c r="AQ32" s="2754" t="s">
        <v>1674</v>
      </c>
      <c r="AR32" s="2755" t="s">
        <v>1719</v>
      </c>
    </row>
    <row r="33" spans="1:44" ht="157.5" customHeight="1" thickTop="1" x14ac:dyDescent="0.2">
      <c r="A33" s="6494" t="s">
        <v>29</v>
      </c>
      <c r="B33" s="6484" t="s">
        <v>29</v>
      </c>
      <c r="C33" s="6484" t="s">
        <v>67</v>
      </c>
      <c r="D33" s="6484" t="s">
        <v>168</v>
      </c>
      <c r="E33" s="6486" t="s">
        <v>65</v>
      </c>
      <c r="F33" s="6484" t="s">
        <v>79</v>
      </c>
      <c r="G33" s="6484" t="s">
        <v>1530</v>
      </c>
      <c r="H33" s="6484" t="s">
        <v>66</v>
      </c>
      <c r="I33" s="6486" t="s">
        <v>72</v>
      </c>
      <c r="J33" s="6484" t="s">
        <v>82</v>
      </c>
      <c r="K33" s="6486" t="s">
        <v>83</v>
      </c>
      <c r="L33" s="6484">
        <v>89</v>
      </c>
      <c r="M33" s="6484" t="s">
        <v>85</v>
      </c>
      <c r="N33" s="6484" t="s">
        <v>28</v>
      </c>
      <c r="O33" s="6484" t="s">
        <v>55</v>
      </c>
      <c r="P33" s="6484" t="s">
        <v>90</v>
      </c>
      <c r="Q33" s="6486" t="s">
        <v>56</v>
      </c>
      <c r="R33" s="6488">
        <v>0.88</v>
      </c>
      <c r="S33" s="6484" t="s">
        <v>85</v>
      </c>
      <c r="T33" s="6490" t="s">
        <v>52</v>
      </c>
      <c r="U33" s="6492" t="s">
        <v>25</v>
      </c>
      <c r="V33" s="6478" t="s">
        <v>1760</v>
      </c>
      <c r="W33" s="6377">
        <v>0.05</v>
      </c>
      <c r="X33" s="6377"/>
      <c r="Y33" s="6480">
        <v>1</v>
      </c>
      <c r="Z33" s="6406" t="s">
        <v>85</v>
      </c>
      <c r="AA33" s="6406" t="s">
        <v>115</v>
      </c>
      <c r="AB33" s="6482"/>
      <c r="AC33" s="6482"/>
      <c r="AD33" s="6469" t="s">
        <v>522</v>
      </c>
      <c r="AE33" s="6476" t="s">
        <v>42</v>
      </c>
      <c r="AF33" s="6476" t="s">
        <v>43</v>
      </c>
      <c r="AG33" s="2577" t="s">
        <v>143</v>
      </c>
      <c r="AH33" s="2578" t="s">
        <v>117</v>
      </c>
      <c r="AI33" s="2584" t="s">
        <v>1723</v>
      </c>
      <c r="AJ33" s="2600">
        <v>45748</v>
      </c>
      <c r="AK33" s="2600">
        <v>45991</v>
      </c>
      <c r="AL33" s="2659"/>
      <c r="AM33" s="2769">
        <v>0.04</v>
      </c>
      <c r="AN33" s="2760" t="s">
        <v>1605</v>
      </c>
      <c r="AO33" s="2606" t="s">
        <v>1724</v>
      </c>
      <c r="AP33" s="2662" t="s">
        <v>1725</v>
      </c>
      <c r="AQ33" s="2663" t="s">
        <v>1674</v>
      </c>
      <c r="AR33" s="2664" t="s">
        <v>1726</v>
      </c>
    </row>
    <row r="34" spans="1:44" s="402" customFormat="1" ht="156" customHeight="1" x14ac:dyDescent="0.2">
      <c r="A34" s="6505"/>
      <c r="B34" s="6498"/>
      <c r="C34" s="6498"/>
      <c r="D34" s="6498"/>
      <c r="E34" s="6503"/>
      <c r="F34" s="6498"/>
      <c r="G34" s="6498"/>
      <c r="H34" s="6498"/>
      <c r="I34" s="6503"/>
      <c r="J34" s="6498"/>
      <c r="K34" s="6503"/>
      <c r="L34" s="6498"/>
      <c r="M34" s="6498"/>
      <c r="N34" s="6498"/>
      <c r="O34" s="6498"/>
      <c r="P34" s="6498"/>
      <c r="Q34" s="6503"/>
      <c r="R34" s="6504"/>
      <c r="S34" s="6498"/>
      <c r="T34" s="6499"/>
      <c r="U34" s="6500"/>
      <c r="V34" s="6501"/>
      <c r="W34" s="6378"/>
      <c r="X34" s="6378"/>
      <c r="Y34" s="6502"/>
      <c r="Z34" s="6437"/>
      <c r="AA34" s="6437"/>
      <c r="AB34" s="6496"/>
      <c r="AC34" s="6496"/>
      <c r="AD34" s="6470"/>
      <c r="AE34" s="6497"/>
      <c r="AF34" s="6497"/>
      <c r="AG34" s="2770" t="s">
        <v>144</v>
      </c>
      <c r="AH34" s="2680" t="s">
        <v>117</v>
      </c>
      <c r="AI34" s="2771" t="s">
        <v>2558</v>
      </c>
      <c r="AJ34" s="2772">
        <v>45748</v>
      </c>
      <c r="AK34" s="2772">
        <v>45991</v>
      </c>
      <c r="AL34" s="2682"/>
      <c r="AM34" s="2773">
        <v>0.04</v>
      </c>
      <c r="AN34" s="2774" t="s">
        <v>1605</v>
      </c>
      <c r="AO34" s="2606" t="s">
        <v>1724</v>
      </c>
      <c r="AP34" s="2606" t="s">
        <v>1725</v>
      </c>
      <c r="AQ34" s="2663" t="s">
        <v>1674</v>
      </c>
      <c r="AR34" s="2664" t="s">
        <v>1726</v>
      </c>
    </row>
    <row r="35" spans="1:44" s="402" customFormat="1" ht="156" customHeight="1" x14ac:dyDescent="0.2">
      <c r="A35" s="6505"/>
      <c r="B35" s="6498"/>
      <c r="C35" s="6498"/>
      <c r="D35" s="6498"/>
      <c r="E35" s="6503"/>
      <c r="F35" s="6498"/>
      <c r="G35" s="6498"/>
      <c r="H35" s="6498"/>
      <c r="I35" s="6503"/>
      <c r="J35" s="6498"/>
      <c r="K35" s="6503"/>
      <c r="L35" s="6498"/>
      <c r="M35" s="6498"/>
      <c r="N35" s="6498"/>
      <c r="O35" s="6498"/>
      <c r="P35" s="6498"/>
      <c r="Q35" s="6503"/>
      <c r="R35" s="6504"/>
      <c r="S35" s="6498"/>
      <c r="T35" s="6499"/>
      <c r="U35" s="6500"/>
      <c r="V35" s="6501"/>
      <c r="W35" s="6378"/>
      <c r="X35" s="6378"/>
      <c r="Y35" s="6502"/>
      <c r="Z35" s="6437"/>
      <c r="AA35" s="6437"/>
      <c r="AB35" s="6496"/>
      <c r="AC35" s="6496"/>
      <c r="AD35" s="6470"/>
      <c r="AE35" s="6497"/>
      <c r="AF35" s="6497"/>
      <c r="AG35" s="2770" t="s">
        <v>145</v>
      </c>
      <c r="AH35" s="2680" t="s">
        <v>117</v>
      </c>
      <c r="AI35" s="2771" t="s">
        <v>2559</v>
      </c>
      <c r="AJ35" s="2772">
        <v>45748</v>
      </c>
      <c r="AK35" s="2772">
        <v>45991</v>
      </c>
      <c r="AL35" s="2682"/>
      <c r="AM35" s="2773">
        <v>0.03</v>
      </c>
      <c r="AN35" s="2774" t="s">
        <v>1605</v>
      </c>
      <c r="AO35" s="2606" t="s">
        <v>1724</v>
      </c>
      <c r="AP35" s="2606" t="s">
        <v>1725</v>
      </c>
      <c r="AQ35" s="2663" t="s">
        <v>1674</v>
      </c>
      <c r="AR35" s="2664" t="s">
        <v>1726</v>
      </c>
    </row>
    <row r="36" spans="1:44" s="402" customFormat="1" ht="122.25" customHeight="1" x14ac:dyDescent="0.2">
      <c r="A36" s="6505"/>
      <c r="B36" s="6498"/>
      <c r="C36" s="6498"/>
      <c r="D36" s="6498"/>
      <c r="E36" s="6503"/>
      <c r="F36" s="6498"/>
      <c r="G36" s="6498"/>
      <c r="H36" s="6498"/>
      <c r="I36" s="6503"/>
      <c r="J36" s="6498"/>
      <c r="K36" s="6503"/>
      <c r="L36" s="6498"/>
      <c r="M36" s="6498"/>
      <c r="N36" s="6498"/>
      <c r="O36" s="6498"/>
      <c r="P36" s="6498"/>
      <c r="Q36" s="6503"/>
      <c r="R36" s="6504"/>
      <c r="S36" s="6498"/>
      <c r="T36" s="6499"/>
      <c r="U36" s="6500"/>
      <c r="V36" s="6501"/>
      <c r="W36" s="6378"/>
      <c r="X36" s="6378"/>
      <c r="Y36" s="6502"/>
      <c r="Z36" s="6437"/>
      <c r="AA36" s="6437"/>
      <c r="AB36" s="6496"/>
      <c r="AC36" s="6496"/>
      <c r="AD36" s="6470"/>
      <c r="AE36" s="6497"/>
      <c r="AF36" s="6497"/>
      <c r="AG36" s="2770" t="s">
        <v>146</v>
      </c>
      <c r="AH36" s="2680" t="s">
        <v>117</v>
      </c>
      <c r="AI36" s="2771" t="s">
        <v>2560</v>
      </c>
      <c r="AJ36" s="2772">
        <v>45931</v>
      </c>
      <c r="AK36" s="2772">
        <v>45991</v>
      </c>
      <c r="AL36" s="2682"/>
      <c r="AM36" s="2773">
        <v>0.04</v>
      </c>
      <c r="AN36" s="2774" t="s">
        <v>1605</v>
      </c>
      <c r="AO36" s="2606" t="s">
        <v>1724</v>
      </c>
      <c r="AP36" s="2606" t="s">
        <v>1725</v>
      </c>
      <c r="AQ36" s="2663" t="s">
        <v>1674</v>
      </c>
      <c r="AR36" s="2664" t="s">
        <v>1726</v>
      </c>
    </row>
    <row r="37" spans="1:44" ht="124.5" customHeight="1" x14ac:dyDescent="0.2">
      <c r="A37" s="6505"/>
      <c r="B37" s="6498"/>
      <c r="C37" s="6498"/>
      <c r="D37" s="6498"/>
      <c r="E37" s="6503"/>
      <c r="F37" s="6498"/>
      <c r="G37" s="6498"/>
      <c r="H37" s="6498"/>
      <c r="I37" s="6503"/>
      <c r="J37" s="6498"/>
      <c r="K37" s="6503"/>
      <c r="L37" s="6498"/>
      <c r="M37" s="6498"/>
      <c r="N37" s="6498"/>
      <c r="O37" s="6498"/>
      <c r="P37" s="6498"/>
      <c r="Q37" s="6503"/>
      <c r="R37" s="6504"/>
      <c r="S37" s="6498"/>
      <c r="T37" s="6499"/>
      <c r="U37" s="6500"/>
      <c r="V37" s="6501"/>
      <c r="W37" s="6378"/>
      <c r="X37" s="6378"/>
      <c r="Y37" s="6502"/>
      <c r="Z37" s="6437"/>
      <c r="AA37" s="6437"/>
      <c r="AB37" s="6496"/>
      <c r="AC37" s="6496"/>
      <c r="AD37" s="6470"/>
      <c r="AE37" s="6497"/>
      <c r="AF37" s="6497"/>
      <c r="AG37" s="2608" t="s">
        <v>147</v>
      </c>
      <c r="AH37" s="2609" t="s">
        <v>117</v>
      </c>
      <c r="AI37" s="2771" t="s">
        <v>2561</v>
      </c>
      <c r="AJ37" s="2772">
        <v>45658</v>
      </c>
      <c r="AK37" s="2772">
        <v>45991</v>
      </c>
      <c r="AL37" s="2682"/>
      <c r="AM37" s="2773">
        <v>0.03</v>
      </c>
      <c r="AN37" s="2775" t="s">
        <v>1613</v>
      </c>
      <c r="AO37" s="2606" t="s">
        <v>1724</v>
      </c>
      <c r="AP37" s="2606" t="s">
        <v>1725</v>
      </c>
      <c r="AQ37" s="2663" t="s">
        <v>1674</v>
      </c>
      <c r="AR37" s="2664" t="s">
        <v>1726</v>
      </c>
    </row>
    <row r="38" spans="1:44" ht="175.5" customHeight="1" thickBot="1" x14ac:dyDescent="0.25">
      <c r="A38" s="6505"/>
      <c r="B38" s="6498"/>
      <c r="C38" s="6498"/>
      <c r="D38" s="6498"/>
      <c r="E38" s="6503"/>
      <c r="F38" s="6498"/>
      <c r="G38" s="6498"/>
      <c r="H38" s="6498"/>
      <c r="I38" s="6503"/>
      <c r="J38" s="6498"/>
      <c r="K38" s="6503"/>
      <c r="L38" s="6498"/>
      <c r="M38" s="6498"/>
      <c r="N38" s="6498"/>
      <c r="O38" s="6498"/>
      <c r="P38" s="6498"/>
      <c r="Q38" s="6503"/>
      <c r="R38" s="6504"/>
      <c r="S38" s="6498"/>
      <c r="T38" s="6499"/>
      <c r="U38" s="6500"/>
      <c r="V38" s="6501"/>
      <c r="W38" s="6378"/>
      <c r="X38" s="6378"/>
      <c r="Y38" s="6502"/>
      <c r="Z38" s="6437"/>
      <c r="AA38" s="6437"/>
      <c r="AB38" s="6496"/>
      <c r="AC38" s="6496"/>
      <c r="AD38" s="6470"/>
      <c r="AE38" s="6497"/>
      <c r="AF38" s="6497"/>
      <c r="AG38" s="2608" t="s">
        <v>148</v>
      </c>
      <c r="AH38" s="2609" t="s">
        <v>117</v>
      </c>
      <c r="AI38" s="2764" t="s">
        <v>2562</v>
      </c>
      <c r="AJ38" s="2772">
        <v>45748</v>
      </c>
      <c r="AK38" s="2772">
        <v>45991</v>
      </c>
      <c r="AL38" s="2682"/>
      <c r="AM38" s="2773">
        <v>0.05</v>
      </c>
      <c r="AN38" s="2760" t="s">
        <v>1605</v>
      </c>
      <c r="AO38" s="2606" t="s">
        <v>1724</v>
      </c>
      <c r="AP38" s="2606" t="s">
        <v>1725</v>
      </c>
      <c r="AQ38" s="2663" t="s">
        <v>1674</v>
      </c>
      <c r="AR38" s="2664" t="s">
        <v>1726</v>
      </c>
    </row>
    <row r="39" spans="1:44" ht="103.5" customHeight="1" thickTop="1" x14ac:dyDescent="0.2">
      <c r="A39" s="6505"/>
      <c r="B39" s="6498"/>
      <c r="C39" s="6498"/>
      <c r="D39" s="6498"/>
      <c r="E39" s="6503"/>
      <c r="F39" s="6498"/>
      <c r="G39" s="6498"/>
      <c r="H39" s="6498"/>
      <c r="I39" s="6503"/>
      <c r="J39" s="6498"/>
      <c r="K39" s="6503"/>
      <c r="L39" s="6498"/>
      <c r="M39" s="6498"/>
      <c r="N39" s="6498"/>
      <c r="O39" s="6498"/>
      <c r="P39" s="6498"/>
      <c r="Q39" s="6503"/>
      <c r="R39" s="6504"/>
      <c r="S39" s="6498"/>
      <c r="T39" s="6499"/>
      <c r="U39" s="6500"/>
      <c r="V39" s="6501"/>
      <c r="W39" s="6378"/>
      <c r="X39" s="6378"/>
      <c r="Y39" s="6502"/>
      <c r="Z39" s="6437"/>
      <c r="AA39" s="6437"/>
      <c r="AB39" s="6496"/>
      <c r="AC39" s="6496"/>
      <c r="AD39" s="6470"/>
      <c r="AE39" s="6497"/>
      <c r="AF39" s="6497"/>
      <c r="AG39" s="2608" t="s">
        <v>149</v>
      </c>
      <c r="AH39" s="2609" t="s">
        <v>117</v>
      </c>
      <c r="AI39" s="2584" t="s">
        <v>2563</v>
      </c>
      <c r="AJ39" s="2772">
        <v>45658</v>
      </c>
      <c r="AK39" s="2772">
        <v>45991</v>
      </c>
      <c r="AL39" s="2682"/>
      <c r="AM39" s="2773">
        <v>0.03</v>
      </c>
      <c r="AN39" s="2775" t="s">
        <v>1613</v>
      </c>
      <c r="AO39" s="2606" t="s">
        <v>1724</v>
      </c>
      <c r="AP39" s="2606" t="s">
        <v>1725</v>
      </c>
      <c r="AQ39" s="2663" t="s">
        <v>1674</v>
      </c>
      <c r="AR39" s="2664" t="s">
        <v>1726</v>
      </c>
    </row>
    <row r="40" spans="1:44" ht="167.25" customHeight="1" thickBot="1" x14ac:dyDescent="0.25">
      <c r="A40" s="6505"/>
      <c r="B40" s="6498"/>
      <c r="C40" s="6498"/>
      <c r="D40" s="6498"/>
      <c r="E40" s="6503"/>
      <c r="F40" s="6498"/>
      <c r="G40" s="6498"/>
      <c r="H40" s="6498"/>
      <c r="I40" s="6503"/>
      <c r="J40" s="6498"/>
      <c r="K40" s="6503"/>
      <c r="L40" s="6498"/>
      <c r="M40" s="6498"/>
      <c r="N40" s="6498"/>
      <c r="O40" s="6498"/>
      <c r="P40" s="6498"/>
      <c r="Q40" s="6503"/>
      <c r="R40" s="6504"/>
      <c r="S40" s="6498"/>
      <c r="T40" s="6499"/>
      <c r="U40" s="6500"/>
      <c r="V40" s="6501"/>
      <c r="W40" s="6378"/>
      <c r="X40" s="6378"/>
      <c r="Y40" s="6502"/>
      <c r="Z40" s="6437"/>
      <c r="AA40" s="6437"/>
      <c r="AB40" s="6496"/>
      <c r="AC40" s="6496"/>
      <c r="AD40" s="6470"/>
      <c r="AE40" s="6497"/>
      <c r="AF40" s="6497"/>
      <c r="AG40" s="2608" t="s">
        <v>150</v>
      </c>
      <c r="AH40" s="2609" t="s">
        <v>117</v>
      </c>
      <c r="AI40" s="2776" t="s">
        <v>2564</v>
      </c>
      <c r="AJ40" s="2772">
        <v>45748</v>
      </c>
      <c r="AK40" s="2772">
        <v>45991</v>
      </c>
      <c r="AL40" s="2682"/>
      <c r="AM40" s="2773">
        <v>0.04</v>
      </c>
      <c r="AN40" s="2654" t="s">
        <v>1605</v>
      </c>
      <c r="AO40" s="2606" t="s">
        <v>1724</v>
      </c>
      <c r="AP40" s="2606" t="s">
        <v>1725</v>
      </c>
      <c r="AQ40" s="2663" t="s">
        <v>1674</v>
      </c>
      <c r="AR40" s="2664" t="s">
        <v>1726</v>
      </c>
    </row>
    <row r="41" spans="1:44" ht="102.75" customHeight="1" thickTop="1" x14ac:dyDescent="0.2">
      <c r="A41" s="6505"/>
      <c r="B41" s="6498"/>
      <c r="C41" s="6498"/>
      <c r="D41" s="6498"/>
      <c r="E41" s="6503"/>
      <c r="F41" s="6498"/>
      <c r="G41" s="6498"/>
      <c r="H41" s="6498"/>
      <c r="I41" s="6503"/>
      <c r="J41" s="6498"/>
      <c r="K41" s="6503"/>
      <c r="L41" s="6498"/>
      <c r="M41" s="6498"/>
      <c r="N41" s="6498"/>
      <c r="O41" s="6498"/>
      <c r="P41" s="6498"/>
      <c r="Q41" s="6503"/>
      <c r="R41" s="6504"/>
      <c r="S41" s="6498"/>
      <c r="T41" s="6499"/>
      <c r="U41" s="6500"/>
      <c r="V41" s="6501"/>
      <c r="W41" s="6378"/>
      <c r="X41" s="6378"/>
      <c r="Y41" s="6502"/>
      <c r="Z41" s="6437"/>
      <c r="AA41" s="6437"/>
      <c r="AB41" s="6496"/>
      <c r="AC41" s="6496"/>
      <c r="AD41" s="6470"/>
      <c r="AE41" s="6497"/>
      <c r="AF41" s="6497"/>
      <c r="AG41" s="2608" t="s">
        <v>151</v>
      </c>
      <c r="AH41" s="2609" t="s">
        <v>117</v>
      </c>
      <c r="AI41" s="2776" t="s">
        <v>2565</v>
      </c>
      <c r="AJ41" s="2772">
        <v>45658</v>
      </c>
      <c r="AK41" s="2772">
        <v>45991</v>
      </c>
      <c r="AL41" s="2682"/>
      <c r="AM41" s="2773">
        <v>0.04</v>
      </c>
      <c r="AN41" s="2777" t="s">
        <v>1613</v>
      </c>
      <c r="AO41" s="2606" t="s">
        <v>1724</v>
      </c>
      <c r="AP41" s="2606" t="s">
        <v>1725</v>
      </c>
      <c r="AQ41" s="2663" t="s">
        <v>1674</v>
      </c>
      <c r="AR41" s="2664" t="s">
        <v>1726</v>
      </c>
    </row>
    <row r="42" spans="1:44" ht="87.75" customHeight="1" x14ac:dyDescent="0.2">
      <c r="A42" s="6505"/>
      <c r="B42" s="6498"/>
      <c r="C42" s="6498"/>
      <c r="D42" s="6498"/>
      <c r="E42" s="6503"/>
      <c r="F42" s="6498"/>
      <c r="G42" s="6498"/>
      <c r="H42" s="6498"/>
      <c r="I42" s="6503"/>
      <c r="J42" s="6498"/>
      <c r="K42" s="6503"/>
      <c r="L42" s="6498"/>
      <c r="M42" s="6498"/>
      <c r="N42" s="6498"/>
      <c r="O42" s="6498"/>
      <c r="P42" s="6498"/>
      <c r="Q42" s="6503"/>
      <c r="R42" s="6504"/>
      <c r="S42" s="6498"/>
      <c r="T42" s="6499"/>
      <c r="U42" s="6500"/>
      <c r="V42" s="6501"/>
      <c r="W42" s="6378"/>
      <c r="X42" s="6378"/>
      <c r="Y42" s="6502"/>
      <c r="Z42" s="6437"/>
      <c r="AA42" s="6437"/>
      <c r="AB42" s="6496"/>
      <c r="AC42" s="6496"/>
      <c r="AD42" s="6470"/>
      <c r="AE42" s="6497"/>
      <c r="AF42" s="6497"/>
      <c r="AG42" s="2608" t="s">
        <v>152</v>
      </c>
      <c r="AH42" s="2609" t="s">
        <v>117</v>
      </c>
      <c r="AI42" s="2771" t="s">
        <v>2566</v>
      </c>
      <c r="AJ42" s="2772">
        <v>45748</v>
      </c>
      <c r="AK42" s="2772">
        <v>45991</v>
      </c>
      <c r="AL42" s="2682"/>
      <c r="AM42" s="2773">
        <v>0.04</v>
      </c>
      <c r="AN42" s="2778" t="s">
        <v>1613</v>
      </c>
      <c r="AO42" s="2606" t="s">
        <v>1724</v>
      </c>
      <c r="AP42" s="2606" t="s">
        <v>1725</v>
      </c>
      <c r="AQ42" s="2663" t="s">
        <v>1674</v>
      </c>
      <c r="AR42" s="2664" t="s">
        <v>1726</v>
      </c>
    </row>
    <row r="43" spans="1:44" ht="78" customHeight="1" x14ac:dyDescent="0.2">
      <c r="A43" s="6505"/>
      <c r="B43" s="6498"/>
      <c r="C43" s="6498"/>
      <c r="D43" s="6498"/>
      <c r="E43" s="6503"/>
      <c r="F43" s="6498"/>
      <c r="G43" s="6498"/>
      <c r="H43" s="6498"/>
      <c r="I43" s="6503"/>
      <c r="J43" s="6498"/>
      <c r="K43" s="6503"/>
      <c r="L43" s="6498"/>
      <c r="M43" s="6498"/>
      <c r="N43" s="6498"/>
      <c r="O43" s="6498"/>
      <c r="P43" s="6498"/>
      <c r="Q43" s="6503"/>
      <c r="R43" s="6504"/>
      <c r="S43" s="6498"/>
      <c r="T43" s="6499"/>
      <c r="U43" s="6500"/>
      <c r="V43" s="6501"/>
      <c r="W43" s="6378"/>
      <c r="X43" s="6378"/>
      <c r="Y43" s="6502"/>
      <c r="Z43" s="6437"/>
      <c r="AA43" s="6437"/>
      <c r="AB43" s="6496"/>
      <c r="AC43" s="6496"/>
      <c r="AD43" s="6470"/>
      <c r="AE43" s="6497"/>
      <c r="AF43" s="6497"/>
      <c r="AG43" s="2608" t="s">
        <v>153</v>
      </c>
      <c r="AH43" s="2609" t="s">
        <v>117</v>
      </c>
      <c r="AI43" s="2776" t="s">
        <v>2567</v>
      </c>
      <c r="AJ43" s="2772">
        <v>45658</v>
      </c>
      <c r="AK43" s="2772">
        <v>45991</v>
      </c>
      <c r="AL43" s="2682"/>
      <c r="AM43" s="2773">
        <v>0.05</v>
      </c>
      <c r="AN43" s="2614" t="s">
        <v>1605</v>
      </c>
      <c r="AO43" s="2606" t="s">
        <v>1724</v>
      </c>
      <c r="AP43" s="2606" t="s">
        <v>1725</v>
      </c>
      <c r="AQ43" s="2663" t="s">
        <v>1674</v>
      </c>
      <c r="AR43" s="2664" t="s">
        <v>1726</v>
      </c>
    </row>
    <row r="44" spans="1:44" ht="103.5" customHeight="1" thickBot="1" x14ac:dyDescent="0.25">
      <c r="A44" s="6505"/>
      <c r="B44" s="6498"/>
      <c r="C44" s="6498"/>
      <c r="D44" s="6498"/>
      <c r="E44" s="6503"/>
      <c r="F44" s="6498"/>
      <c r="G44" s="6498"/>
      <c r="H44" s="6498"/>
      <c r="I44" s="6503"/>
      <c r="J44" s="6498"/>
      <c r="K44" s="6503"/>
      <c r="L44" s="6498"/>
      <c r="M44" s="6498"/>
      <c r="N44" s="6498"/>
      <c r="O44" s="6498"/>
      <c r="P44" s="6498"/>
      <c r="Q44" s="6503"/>
      <c r="R44" s="6504"/>
      <c r="S44" s="6498"/>
      <c r="T44" s="6499"/>
      <c r="U44" s="6500"/>
      <c r="V44" s="6501"/>
      <c r="W44" s="6378"/>
      <c r="X44" s="6378"/>
      <c r="Y44" s="6502"/>
      <c r="Z44" s="6437"/>
      <c r="AA44" s="6437"/>
      <c r="AB44" s="6496"/>
      <c r="AC44" s="6496"/>
      <c r="AD44" s="6470"/>
      <c r="AE44" s="6497"/>
      <c r="AF44" s="6497"/>
      <c r="AG44" s="2608" t="s">
        <v>154</v>
      </c>
      <c r="AH44" s="2609" t="s">
        <v>117</v>
      </c>
      <c r="AI44" s="2618" t="s">
        <v>2568</v>
      </c>
      <c r="AJ44" s="2772">
        <v>45748</v>
      </c>
      <c r="AK44" s="2772">
        <v>45991</v>
      </c>
      <c r="AL44" s="2682"/>
      <c r="AM44" s="2773">
        <v>0.03</v>
      </c>
      <c r="AN44" s="2669" t="s">
        <v>1613</v>
      </c>
      <c r="AO44" s="2606" t="s">
        <v>1724</v>
      </c>
      <c r="AP44" s="2606" t="s">
        <v>1725</v>
      </c>
      <c r="AQ44" s="2663" t="s">
        <v>1674</v>
      </c>
      <c r="AR44" s="2664" t="s">
        <v>1726</v>
      </c>
    </row>
    <row r="45" spans="1:44" ht="111.75" customHeight="1" thickTop="1" x14ac:dyDescent="0.2">
      <c r="A45" s="6505"/>
      <c r="B45" s="6498"/>
      <c r="C45" s="6498"/>
      <c r="D45" s="6498"/>
      <c r="E45" s="6503"/>
      <c r="F45" s="6498"/>
      <c r="G45" s="6498"/>
      <c r="H45" s="6498"/>
      <c r="I45" s="6503"/>
      <c r="J45" s="6498"/>
      <c r="K45" s="6503"/>
      <c r="L45" s="6498"/>
      <c r="M45" s="6498"/>
      <c r="N45" s="6498"/>
      <c r="O45" s="6498"/>
      <c r="P45" s="6498"/>
      <c r="Q45" s="6503"/>
      <c r="R45" s="6504"/>
      <c r="S45" s="6498"/>
      <c r="T45" s="6499"/>
      <c r="U45" s="6500"/>
      <c r="V45" s="6501"/>
      <c r="W45" s="6378"/>
      <c r="X45" s="6378"/>
      <c r="Y45" s="6502"/>
      <c r="Z45" s="6437"/>
      <c r="AA45" s="6437"/>
      <c r="AB45" s="6496"/>
      <c r="AC45" s="6496"/>
      <c r="AD45" s="6470"/>
      <c r="AE45" s="6497"/>
      <c r="AF45" s="6497"/>
      <c r="AG45" s="2608" t="s">
        <v>155</v>
      </c>
      <c r="AH45" s="2609" t="s">
        <v>117</v>
      </c>
      <c r="AI45" s="2779" t="s">
        <v>2569</v>
      </c>
      <c r="AJ45" s="2772">
        <v>45748</v>
      </c>
      <c r="AK45" s="2772">
        <v>45991</v>
      </c>
      <c r="AL45" s="2682"/>
      <c r="AM45" s="2773">
        <v>0.03</v>
      </c>
      <c r="AN45" s="2603" t="s">
        <v>1605</v>
      </c>
      <c r="AO45" s="2606" t="s">
        <v>1724</v>
      </c>
      <c r="AP45" s="2606" t="s">
        <v>1725</v>
      </c>
      <c r="AQ45" s="2663" t="s">
        <v>1674</v>
      </c>
      <c r="AR45" s="2664" t="s">
        <v>1726</v>
      </c>
    </row>
    <row r="46" spans="1:44" ht="105.75" customHeight="1" x14ac:dyDescent="0.2">
      <c r="A46" s="6505"/>
      <c r="B46" s="6498"/>
      <c r="C46" s="6498"/>
      <c r="D46" s="6498"/>
      <c r="E46" s="6503"/>
      <c r="F46" s="6498"/>
      <c r="G46" s="6498"/>
      <c r="H46" s="6498"/>
      <c r="I46" s="6503"/>
      <c r="J46" s="6498"/>
      <c r="K46" s="6503"/>
      <c r="L46" s="6498"/>
      <c r="M46" s="6498"/>
      <c r="N46" s="6498"/>
      <c r="O46" s="6498"/>
      <c r="P46" s="6498"/>
      <c r="Q46" s="6503"/>
      <c r="R46" s="6504"/>
      <c r="S46" s="6498"/>
      <c r="T46" s="6499"/>
      <c r="U46" s="6500"/>
      <c r="V46" s="6501"/>
      <c r="W46" s="6378"/>
      <c r="X46" s="6378"/>
      <c r="Y46" s="6502"/>
      <c r="Z46" s="6437"/>
      <c r="AA46" s="6437"/>
      <c r="AB46" s="6496"/>
      <c r="AC46" s="6496"/>
      <c r="AD46" s="6470"/>
      <c r="AE46" s="6497"/>
      <c r="AF46" s="6497"/>
      <c r="AG46" s="2608" t="s">
        <v>156</v>
      </c>
      <c r="AH46" s="2609" t="s">
        <v>117</v>
      </c>
      <c r="AI46" s="2779" t="s">
        <v>2570</v>
      </c>
      <c r="AJ46" s="2772">
        <v>45748</v>
      </c>
      <c r="AK46" s="2772">
        <v>45930</v>
      </c>
      <c r="AL46" s="2682"/>
      <c r="AM46" s="2773">
        <v>0.03</v>
      </c>
      <c r="AN46" s="2617" t="s">
        <v>1605</v>
      </c>
      <c r="AO46" s="2606" t="s">
        <v>1724</v>
      </c>
      <c r="AP46" s="2606" t="s">
        <v>1725</v>
      </c>
      <c r="AQ46" s="2663" t="s">
        <v>1674</v>
      </c>
      <c r="AR46" s="2664" t="s">
        <v>1726</v>
      </c>
    </row>
    <row r="47" spans="1:44" ht="156" customHeight="1" x14ac:dyDescent="0.2">
      <c r="A47" s="6505"/>
      <c r="B47" s="6498"/>
      <c r="C47" s="6498"/>
      <c r="D47" s="6498"/>
      <c r="E47" s="6503"/>
      <c r="F47" s="6498"/>
      <c r="G47" s="6498"/>
      <c r="H47" s="6498"/>
      <c r="I47" s="6503"/>
      <c r="J47" s="6498"/>
      <c r="K47" s="6503"/>
      <c r="L47" s="6498"/>
      <c r="M47" s="6498"/>
      <c r="N47" s="6498"/>
      <c r="O47" s="6498"/>
      <c r="P47" s="6498"/>
      <c r="Q47" s="6503"/>
      <c r="R47" s="6504"/>
      <c r="S47" s="6498"/>
      <c r="T47" s="6499"/>
      <c r="U47" s="6500"/>
      <c r="V47" s="6501"/>
      <c r="W47" s="6378"/>
      <c r="X47" s="6378"/>
      <c r="Y47" s="6502"/>
      <c r="Z47" s="6437"/>
      <c r="AA47" s="6437"/>
      <c r="AB47" s="6496"/>
      <c r="AC47" s="6496"/>
      <c r="AD47" s="6470"/>
      <c r="AE47" s="6497"/>
      <c r="AF47" s="6497"/>
      <c r="AG47" s="2608" t="s">
        <v>157</v>
      </c>
      <c r="AH47" s="2609" t="s">
        <v>117</v>
      </c>
      <c r="AI47" s="2780" t="s">
        <v>2571</v>
      </c>
      <c r="AJ47" s="2772">
        <v>45839</v>
      </c>
      <c r="AK47" s="2772">
        <v>45991</v>
      </c>
      <c r="AL47" s="2682"/>
      <c r="AM47" s="2773">
        <v>0.04</v>
      </c>
      <c r="AN47" s="2781" t="s">
        <v>1613</v>
      </c>
      <c r="AO47" s="2606" t="s">
        <v>1724</v>
      </c>
      <c r="AP47" s="2606" t="s">
        <v>1725</v>
      </c>
      <c r="AQ47" s="2663" t="s">
        <v>1674</v>
      </c>
      <c r="AR47" s="2664" t="s">
        <v>1726</v>
      </c>
    </row>
    <row r="48" spans="1:44" ht="163.5" customHeight="1" x14ac:dyDescent="0.2">
      <c r="A48" s="6505"/>
      <c r="B48" s="6498"/>
      <c r="C48" s="6498"/>
      <c r="D48" s="6498"/>
      <c r="E48" s="6503"/>
      <c r="F48" s="6498"/>
      <c r="G48" s="6498"/>
      <c r="H48" s="6498"/>
      <c r="I48" s="6503"/>
      <c r="J48" s="6498"/>
      <c r="K48" s="6503"/>
      <c r="L48" s="6498"/>
      <c r="M48" s="6498"/>
      <c r="N48" s="6498"/>
      <c r="O48" s="6498"/>
      <c r="P48" s="6498"/>
      <c r="Q48" s="6503"/>
      <c r="R48" s="6504"/>
      <c r="S48" s="6498"/>
      <c r="T48" s="6499"/>
      <c r="U48" s="6500"/>
      <c r="V48" s="6501"/>
      <c r="W48" s="6378"/>
      <c r="X48" s="6378"/>
      <c r="Y48" s="6502"/>
      <c r="Z48" s="6437"/>
      <c r="AA48" s="6437"/>
      <c r="AB48" s="6496"/>
      <c r="AC48" s="6496"/>
      <c r="AD48" s="6470"/>
      <c r="AE48" s="6497"/>
      <c r="AF48" s="6497"/>
      <c r="AG48" s="2608" t="s">
        <v>158</v>
      </c>
      <c r="AH48" s="2609" t="s">
        <v>117</v>
      </c>
      <c r="AI48" s="2780" t="s">
        <v>1727</v>
      </c>
      <c r="AJ48" s="2772">
        <v>45748</v>
      </c>
      <c r="AK48" s="2772">
        <v>45991</v>
      </c>
      <c r="AL48" s="2682"/>
      <c r="AM48" s="2773">
        <v>0.04</v>
      </c>
      <c r="AN48" s="2617" t="s">
        <v>1605</v>
      </c>
      <c r="AO48" s="2606" t="s">
        <v>1724</v>
      </c>
      <c r="AP48" s="2606" t="s">
        <v>1725</v>
      </c>
      <c r="AQ48" s="2663" t="s">
        <v>1674</v>
      </c>
      <c r="AR48" s="2664" t="s">
        <v>1726</v>
      </c>
    </row>
    <row r="49" spans="1:44" ht="163.5" customHeight="1" x14ac:dyDescent="0.2">
      <c r="A49" s="6505"/>
      <c r="B49" s="6498"/>
      <c r="C49" s="6498"/>
      <c r="D49" s="6498"/>
      <c r="E49" s="6503"/>
      <c r="F49" s="6498"/>
      <c r="G49" s="6498"/>
      <c r="H49" s="6498"/>
      <c r="I49" s="6503"/>
      <c r="J49" s="6498"/>
      <c r="K49" s="6503"/>
      <c r="L49" s="6498"/>
      <c r="M49" s="6498"/>
      <c r="N49" s="6498"/>
      <c r="O49" s="6498"/>
      <c r="P49" s="6498"/>
      <c r="Q49" s="6503"/>
      <c r="R49" s="6504"/>
      <c r="S49" s="6498"/>
      <c r="T49" s="6499"/>
      <c r="U49" s="6500"/>
      <c r="V49" s="6501"/>
      <c r="W49" s="6378"/>
      <c r="X49" s="6378"/>
      <c r="Y49" s="6502"/>
      <c r="Z49" s="6437"/>
      <c r="AA49" s="6437"/>
      <c r="AB49" s="6496"/>
      <c r="AC49" s="6496"/>
      <c r="AD49" s="6470"/>
      <c r="AE49" s="6497"/>
      <c r="AF49" s="6497"/>
      <c r="AG49" s="2782" t="s">
        <v>159</v>
      </c>
      <c r="AH49" s="2783" t="s">
        <v>117</v>
      </c>
      <c r="AI49" s="2780" t="s">
        <v>1728</v>
      </c>
      <c r="AJ49" s="2772">
        <v>45689</v>
      </c>
      <c r="AK49" s="2772">
        <v>45991</v>
      </c>
      <c r="AL49" s="2784"/>
      <c r="AM49" s="2785">
        <v>0.03</v>
      </c>
      <c r="AN49" s="2614" t="s">
        <v>1613</v>
      </c>
      <c r="AO49" s="2606" t="s">
        <v>1724</v>
      </c>
      <c r="AP49" s="2606" t="s">
        <v>1725</v>
      </c>
      <c r="AQ49" s="2663" t="s">
        <v>1674</v>
      </c>
      <c r="AR49" s="2664" t="s">
        <v>1726</v>
      </c>
    </row>
    <row r="50" spans="1:44" ht="163.5" customHeight="1" x14ac:dyDescent="0.2">
      <c r="A50" s="6505"/>
      <c r="B50" s="6498"/>
      <c r="C50" s="6498"/>
      <c r="D50" s="6498"/>
      <c r="E50" s="6503"/>
      <c r="F50" s="6498"/>
      <c r="G50" s="6498"/>
      <c r="H50" s="6498"/>
      <c r="I50" s="6503"/>
      <c r="J50" s="6498"/>
      <c r="K50" s="6503"/>
      <c r="L50" s="6498"/>
      <c r="M50" s="6498"/>
      <c r="N50" s="6498"/>
      <c r="O50" s="6498"/>
      <c r="P50" s="6498"/>
      <c r="Q50" s="6503"/>
      <c r="R50" s="6504"/>
      <c r="S50" s="6498"/>
      <c r="T50" s="6499"/>
      <c r="U50" s="6500"/>
      <c r="V50" s="6501"/>
      <c r="W50" s="6378"/>
      <c r="X50" s="6378"/>
      <c r="Y50" s="6502"/>
      <c r="Z50" s="6437"/>
      <c r="AA50" s="6437"/>
      <c r="AB50" s="6496"/>
      <c r="AC50" s="6496"/>
      <c r="AD50" s="6470"/>
      <c r="AE50" s="6497"/>
      <c r="AF50" s="6497"/>
      <c r="AG50" s="2786" t="s">
        <v>160</v>
      </c>
      <c r="AH50" s="2783" t="s">
        <v>117</v>
      </c>
      <c r="AI50" s="2779" t="s">
        <v>2572</v>
      </c>
      <c r="AJ50" s="2772">
        <v>45748</v>
      </c>
      <c r="AK50" s="2787">
        <v>45991</v>
      </c>
      <c r="AL50" s="2784"/>
      <c r="AM50" s="2785">
        <v>0.04</v>
      </c>
      <c r="AN50" s="2788" t="s">
        <v>1605</v>
      </c>
      <c r="AO50" s="2606" t="s">
        <v>1724</v>
      </c>
      <c r="AP50" s="2606" t="s">
        <v>1725</v>
      </c>
      <c r="AQ50" s="2663" t="s">
        <v>1674</v>
      </c>
      <c r="AR50" s="2664" t="s">
        <v>1726</v>
      </c>
    </row>
    <row r="51" spans="1:44" ht="163.5" customHeight="1" x14ac:dyDescent="0.2">
      <c r="A51" s="6505"/>
      <c r="B51" s="6498"/>
      <c r="C51" s="6498"/>
      <c r="D51" s="6498"/>
      <c r="E51" s="6503"/>
      <c r="F51" s="6498"/>
      <c r="G51" s="6498"/>
      <c r="H51" s="6498"/>
      <c r="I51" s="6503"/>
      <c r="J51" s="6498"/>
      <c r="K51" s="6503"/>
      <c r="L51" s="6498"/>
      <c r="M51" s="6498"/>
      <c r="N51" s="6498"/>
      <c r="O51" s="6498"/>
      <c r="P51" s="6498"/>
      <c r="Q51" s="6503"/>
      <c r="R51" s="6504"/>
      <c r="S51" s="6498"/>
      <c r="T51" s="6499"/>
      <c r="U51" s="6500"/>
      <c r="V51" s="6501"/>
      <c r="W51" s="6378"/>
      <c r="X51" s="6378"/>
      <c r="Y51" s="6502"/>
      <c r="Z51" s="6437"/>
      <c r="AA51" s="6437"/>
      <c r="AB51" s="6496"/>
      <c r="AC51" s="6496"/>
      <c r="AD51" s="6470"/>
      <c r="AE51" s="6497"/>
      <c r="AF51" s="6497"/>
      <c r="AG51" s="2762" t="s">
        <v>161</v>
      </c>
      <c r="AH51" s="2783" t="s">
        <v>117</v>
      </c>
      <c r="AI51" s="2779" t="s">
        <v>1729</v>
      </c>
      <c r="AJ51" s="2772">
        <v>45839</v>
      </c>
      <c r="AK51" s="2772">
        <v>45991</v>
      </c>
      <c r="AL51" s="2784"/>
      <c r="AM51" s="2785">
        <v>0.05</v>
      </c>
      <c r="AN51" s="2781" t="s">
        <v>1613</v>
      </c>
      <c r="AO51" s="2606" t="s">
        <v>1724</v>
      </c>
      <c r="AP51" s="2606" t="s">
        <v>1725</v>
      </c>
      <c r="AQ51" s="2663" t="s">
        <v>1674</v>
      </c>
      <c r="AR51" s="2664" t="s">
        <v>1726</v>
      </c>
    </row>
    <row r="52" spans="1:44" ht="163.5" customHeight="1" x14ac:dyDescent="0.2">
      <c r="A52" s="6505"/>
      <c r="B52" s="6498"/>
      <c r="C52" s="6498"/>
      <c r="D52" s="6498"/>
      <c r="E52" s="6503"/>
      <c r="F52" s="6498"/>
      <c r="G52" s="6498"/>
      <c r="H52" s="6498"/>
      <c r="I52" s="6503"/>
      <c r="J52" s="6498"/>
      <c r="K52" s="6503"/>
      <c r="L52" s="6498"/>
      <c r="M52" s="6498"/>
      <c r="N52" s="6498"/>
      <c r="O52" s="6498"/>
      <c r="P52" s="6498"/>
      <c r="Q52" s="6503"/>
      <c r="R52" s="6504"/>
      <c r="S52" s="6498"/>
      <c r="T52" s="6499"/>
      <c r="U52" s="6500"/>
      <c r="V52" s="6501"/>
      <c r="W52" s="6378"/>
      <c r="X52" s="6378"/>
      <c r="Y52" s="6502"/>
      <c r="Z52" s="6437"/>
      <c r="AA52" s="6437"/>
      <c r="AB52" s="6496"/>
      <c r="AC52" s="6496"/>
      <c r="AD52" s="6470"/>
      <c r="AE52" s="6497"/>
      <c r="AF52" s="6497"/>
      <c r="AG52" s="2762" t="s">
        <v>162</v>
      </c>
      <c r="AH52" s="2783" t="s">
        <v>117</v>
      </c>
      <c r="AI52" s="2779" t="s">
        <v>1730</v>
      </c>
      <c r="AJ52" s="2772">
        <v>45748</v>
      </c>
      <c r="AK52" s="2787">
        <v>45991</v>
      </c>
      <c r="AL52" s="2784"/>
      <c r="AM52" s="2785">
        <v>0.03</v>
      </c>
      <c r="AN52" s="2617" t="s">
        <v>1605</v>
      </c>
      <c r="AO52" s="2606" t="s">
        <v>1724</v>
      </c>
      <c r="AP52" s="2606" t="s">
        <v>1725</v>
      </c>
      <c r="AQ52" s="2663" t="s">
        <v>1674</v>
      </c>
      <c r="AR52" s="2664" t="s">
        <v>1726</v>
      </c>
    </row>
    <row r="53" spans="1:44" ht="163.5" customHeight="1" x14ac:dyDescent="0.2">
      <c r="A53" s="6505"/>
      <c r="B53" s="6498"/>
      <c r="C53" s="6498"/>
      <c r="D53" s="6498"/>
      <c r="E53" s="6503"/>
      <c r="F53" s="6498"/>
      <c r="G53" s="6498"/>
      <c r="H53" s="6498"/>
      <c r="I53" s="6503"/>
      <c r="J53" s="6498"/>
      <c r="K53" s="6503"/>
      <c r="L53" s="6498"/>
      <c r="M53" s="6498"/>
      <c r="N53" s="6498"/>
      <c r="O53" s="6498"/>
      <c r="P53" s="6498"/>
      <c r="Q53" s="6503"/>
      <c r="R53" s="6504"/>
      <c r="S53" s="6498"/>
      <c r="T53" s="6499"/>
      <c r="U53" s="6500"/>
      <c r="V53" s="6501"/>
      <c r="W53" s="6378"/>
      <c r="X53" s="6378"/>
      <c r="Y53" s="6502"/>
      <c r="Z53" s="6437"/>
      <c r="AA53" s="6437"/>
      <c r="AB53" s="6496"/>
      <c r="AC53" s="6496"/>
      <c r="AD53" s="6470"/>
      <c r="AE53" s="6497"/>
      <c r="AF53" s="6497"/>
      <c r="AG53" s="2762" t="s">
        <v>163</v>
      </c>
      <c r="AH53" s="2783" t="s">
        <v>117</v>
      </c>
      <c r="AI53" s="2779" t="s">
        <v>2573</v>
      </c>
      <c r="AJ53" s="2772">
        <v>45748</v>
      </c>
      <c r="AK53" s="2787">
        <v>45991</v>
      </c>
      <c r="AL53" s="2784"/>
      <c r="AM53" s="2785">
        <v>0.05</v>
      </c>
      <c r="AN53" s="2614" t="s">
        <v>1605</v>
      </c>
      <c r="AO53" s="2606" t="s">
        <v>1724</v>
      </c>
      <c r="AP53" s="2606" t="s">
        <v>1725</v>
      </c>
      <c r="AQ53" s="2663" t="s">
        <v>1674</v>
      </c>
      <c r="AR53" s="2664" t="s">
        <v>1726</v>
      </c>
    </row>
    <row r="54" spans="1:44" ht="163.5" customHeight="1" x14ac:dyDescent="0.2">
      <c r="A54" s="6505"/>
      <c r="B54" s="6498"/>
      <c r="C54" s="6498"/>
      <c r="D54" s="6498"/>
      <c r="E54" s="6503"/>
      <c r="F54" s="6498"/>
      <c r="G54" s="6498"/>
      <c r="H54" s="6498"/>
      <c r="I54" s="6503"/>
      <c r="J54" s="6498"/>
      <c r="K54" s="6503"/>
      <c r="L54" s="6498"/>
      <c r="M54" s="6498"/>
      <c r="N54" s="6498"/>
      <c r="O54" s="6498"/>
      <c r="P54" s="6498"/>
      <c r="Q54" s="6503"/>
      <c r="R54" s="6504"/>
      <c r="S54" s="6498"/>
      <c r="T54" s="6499"/>
      <c r="U54" s="6500"/>
      <c r="V54" s="6501"/>
      <c r="W54" s="6378"/>
      <c r="X54" s="6378"/>
      <c r="Y54" s="6502"/>
      <c r="Z54" s="6437"/>
      <c r="AA54" s="6437"/>
      <c r="AB54" s="6496"/>
      <c r="AC54" s="6496"/>
      <c r="AD54" s="6470"/>
      <c r="AE54" s="6497"/>
      <c r="AF54" s="6497"/>
      <c r="AG54" s="2762" t="s">
        <v>164</v>
      </c>
      <c r="AH54" s="2783" t="s">
        <v>117</v>
      </c>
      <c r="AI54" s="2779" t="s">
        <v>2574</v>
      </c>
      <c r="AJ54" s="2772">
        <v>45748</v>
      </c>
      <c r="AK54" s="2772">
        <v>45991</v>
      </c>
      <c r="AL54" s="2784"/>
      <c r="AM54" s="2785">
        <v>0.05</v>
      </c>
      <c r="AN54" s="2789" t="s">
        <v>1613</v>
      </c>
      <c r="AO54" s="2606" t="s">
        <v>1724</v>
      </c>
      <c r="AP54" s="2606" t="s">
        <v>1725</v>
      </c>
      <c r="AQ54" s="2663" t="s">
        <v>1674</v>
      </c>
      <c r="AR54" s="2664" t="s">
        <v>1726</v>
      </c>
    </row>
    <row r="55" spans="1:44" ht="163.5" customHeight="1" x14ac:dyDescent="0.2">
      <c r="A55" s="6505"/>
      <c r="B55" s="6498"/>
      <c r="C55" s="6498"/>
      <c r="D55" s="6498"/>
      <c r="E55" s="6503"/>
      <c r="F55" s="6498"/>
      <c r="G55" s="6498"/>
      <c r="H55" s="6498"/>
      <c r="I55" s="6503"/>
      <c r="J55" s="6498"/>
      <c r="K55" s="6503"/>
      <c r="L55" s="6498"/>
      <c r="M55" s="6498"/>
      <c r="N55" s="6498"/>
      <c r="O55" s="6498"/>
      <c r="P55" s="6498"/>
      <c r="Q55" s="6503"/>
      <c r="R55" s="6504"/>
      <c r="S55" s="6498"/>
      <c r="T55" s="6499"/>
      <c r="U55" s="6500"/>
      <c r="V55" s="6501"/>
      <c r="W55" s="6378"/>
      <c r="X55" s="6378"/>
      <c r="Y55" s="6502"/>
      <c r="Z55" s="6437"/>
      <c r="AA55" s="6437"/>
      <c r="AB55" s="6496"/>
      <c r="AC55" s="6496"/>
      <c r="AD55" s="6470"/>
      <c r="AE55" s="6497"/>
      <c r="AF55" s="6497"/>
      <c r="AG55" s="2762" t="s">
        <v>165</v>
      </c>
      <c r="AH55" s="2783" t="s">
        <v>117</v>
      </c>
      <c r="AI55" s="2780" t="s">
        <v>2575</v>
      </c>
      <c r="AJ55" s="2772">
        <v>45748</v>
      </c>
      <c r="AK55" s="2772">
        <v>45930</v>
      </c>
      <c r="AL55" s="2784"/>
      <c r="AM55" s="2785">
        <v>0.03</v>
      </c>
      <c r="AN55" s="2789" t="s">
        <v>1613</v>
      </c>
      <c r="AO55" s="2606" t="s">
        <v>1724</v>
      </c>
      <c r="AP55" s="2606" t="s">
        <v>1725</v>
      </c>
      <c r="AQ55" s="2663" t="s">
        <v>1674</v>
      </c>
      <c r="AR55" s="2664" t="s">
        <v>1726</v>
      </c>
    </row>
    <row r="56" spans="1:44" ht="163.5" customHeight="1" x14ac:dyDescent="0.2">
      <c r="A56" s="6505"/>
      <c r="B56" s="6498"/>
      <c r="C56" s="6498"/>
      <c r="D56" s="6498"/>
      <c r="E56" s="6503"/>
      <c r="F56" s="6498"/>
      <c r="G56" s="6498"/>
      <c r="H56" s="6498"/>
      <c r="I56" s="6503"/>
      <c r="J56" s="6498"/>
      <c r="K56" s="6503"/>
      <c r="L56" s="6498"/>
      <c r="M56" s="6498"/>
      <c r="N56" s="6498"/>
      <c r="O56" s="6498"/>
      <c r="P56" s="6498"/>
      <c r="Q56" s="6503"/>
      <c r="R56" s="6504"/>
      <c r="S56" s="6498"/>
      <c r="T56" s="6499"/>
      <c r="U56" s="6500"/>
      <c r="V56" s="6501"/>
      <c r="W56" s="6378"/>
      <c r="X56" s="6378"/>
      <c r="Y56" s="6502"/>
      <c r="Z56" s="6437"/>
      <c r="AA56" s="6437"/>
      <c r="AB56" s="6496"/>
      <c r="AC56" s="6496"/>
      <c r="AD56" s="6470"/>
      <c r="AE56" s="6497"/>
      <c r="AF56" s="6497"/>
      <c r="AG56" s="2762" t="s">
        <v>166</v>
      </c>
      <c r="AH56" s="2783" t="s">
        <v>117</v>
      </c>
      <c r="AI56" s="2780" t="s">
        <v>1731</v>
      </c>
      <c r="AJ56" s="2772">
        <v>45931</v>
      </c>
      <c r="AK56" s="2772">
        <v>45991</v>
      </c>
      <c r="AL56" s="2784"/>
      <c r="AM56" s="2785">
        <v>0.04</v>
      </c>
      <c r="AN56" s="2790" t="s">
        <v>1613</v>
      </c>
      <c r="AO56" s="2606" t="s">
        <v>1724</v>
      </c>
      <c r="AP56" s="2606" t="s">
        <v>1725</v>
      </c>
      <c r="AQ56" s="2663" t="s">
        <v>1674</v>
      </c>
      <c r="AR56" s="2664" t="s">
        <v>1726</v>
      </c>
    </row>
    <row r="57" spans="1:44" ht="163.5" customHeight="1" x14ac:dyDescent="0.2">
      <c r="A57" s="6505"/>
      <c r="B57" s="6498"/>
      <c r="C57" s="6498"/>
      <c r="D57" s="6498"/>
      <c r="E57" s="6503"/>
      <c r="F57" s="6498"/>
      <c r="G57" s="6498"/>
      <c r="H57" s="6498"/>
      <c r="I57" s="6503"/>
      <c r="J57" s="6498"/>
      <c r="K57" s="6503"/>
      <c r="L57" s="6498"/>
      <c r="M57" s="6498"/>
      <c r="N57" s="6498"/>
      <c r="O57" s="6498"/>
      <c r="P57" s="6498"/>
      <c r="Q57" s="6503"/>
      <c r="R57" s="6504"/>
      <c r="S57" s="6498"/>
      <c r="T57" s="6499"/>
      <c r="U57" s="6500"/>
      <c r="V57" s="6501"/>
      <c r="W57" s="6378"/>
      <c r="X57" s="6378"/>
      <c r="Y57" s="6502"/>
      <c r="Z57" s="6437"/>
      <c r="AA57" s="6437"/>
      <c r="AB57" s="6496"/>
      <c r="AC57" s="6496"/>
      <c r="AD57" s="6470"/>
      <c r="AE57" s="6497"/>
      <c r="AF57" s="6497"/>
      <c r="AG57" s="2762" t="s">
        <v>217</v>
      </c>
      <c r="AH57" s="2783" t="s">
        <v>117</v>
      </c>
      <c r="AI57" s="2780" t="s">
        <v>1732</v>
      </c>
      <c r="AJ57" s="2791">
        <v>45748</v>
      </c>
      <c r="AK57" s="2791">
        <v>45991</v>
      </c>
      <c r="AL57" s="2784"/>
      <c r="AM57" s="2785">
        <v>0.03</v>
      </c>
      <c r="AN57" s="2789" t="s">
        <v>1613</v>
      </c>
      <c r="AO57" s="2606" t="s">
        <v>1724</v>
      </c>
      <c r="AP57" s="2606" t="s">
        <v>1725</v>
      </c>
      <c r="AQ57" s="2663" t="s">
        <v>1674</v>
      </c>
      <c r="AR57" s="2664" t="s">
        <v>1726</v>
      </c>
    </row>
    <row r="58" spans="1:44" ht="148.5" customHeight="1" thickBot="1" x14ac:dyDescent="0.25">
      <c r="A58" s="6495"/>
      <c r="B58" s="6485"/>
      <c r="C58" s="6485"/>
      <c r="D58" s="6485"/>
      <c r="E58" s="6487"/>
      <c r="F58" s="6485"/>
      <c r="G58" s="6485"/>
      <c r="H58" s="6485"/>
      <c r="I58" s="6487"/>
      <c r="J58" s="6485"/>
      <c r="K58" s="6487"/>
      <c r="L58" s="6485"/>
      <c r="M58" s="6485"/>
      <c r="N58" s="6485"/>
      <c r="O58" s="6485"/>
      <c r="P58" s="6485"/>
      <c r="Q58" s="6487"/>
      <c r="R58" s="6489"/>
      <c r="S58" s="6485"/>
      <c r="T58" s="6491"/>
      <c r="U58" s="6493"/>
      <c r="V58" s="6479"/>
      <c r="W58" s="6379"/>
      <c r="X58" s="6379"/>
      <c r="Y58" s="6481"/>
      <c r="Z58" s="6407"/>
      <c r="AA58" s="6407"/>
      <c r="AB58" s="6483"/>
      <c r="AC58" s="6483"/>
      <c r="AD58" s="6471"/>
      <c r="AE58" s="6477"/>
      <c r="AF58" s="6477"/>
      <c r="AG58" s="2588" t="s">
        <v>218</v>
      </c>
      <c r="AH58" s="2589" t="s">
        <v>117</v>
      </c>
      <c r="AI58" s="2792" t="s">
        <v>1733</v>
      </c>
      <c r="AJ58" s="2793">
        <v>45658</v>
      </c>
      <c r="AK58" s="2794">
        <v>45869</v>
      </c>
      <c r="AL58" s="2795"/>
      <c r="AM58" s="2796">
        <v>0.05</v>
      </c>
      <c r="AN58" s="2797" t="s">
        <v>1613</v>
      </c>
      <c r="AO58" s="2798" t="s">
        <v>1724</v>
      </c>
      <c r="AP58" s="2798" t="s">
        <v>1725</v>
      </c>
      <c r="AQ58" s="2799" t="s">
        <v>1674</v>
      </c>
      <c r="AR58" s="2628" t="s">
        <v>1726</v>
      </c>
    </row>
    <row r="59" spans="1:44" ht="81.75" customHeight="1" thickTop="1" x14ac:dyDescent="0.2">
      <c r="A59" s="6494" t="s">
        <v>29</v>
      </c>
      <c r="B59" s="6484" t="s">
        <v>29</v>
      </c>
      <c r="C59" s="6484" t="s">
        <v>67</v>
      </c>
      <c r="D59" s="6484" t="s">
        <v>168</v>
      </c>
      <c r="E59" s="6486" t="s">
        <v>65</v>
      </c>
      <c r="F59" s="6484" t="s">
        <v>79</v>
      </c>
      <c r="G59" s="6484" t="s">
        <v>1530</v>
      </c>
      <c r="H59" s="6484" t="s">
        <v>66</v>
      </c>
      <c r="I59" s="6486" t="s">
        <v>72</v>
      </c>
      <c r="J59" s="6484" t="s">
        <v>82</v>
      </c>
      <c r="K59" s="6486" t="s">
        <v>83</v>
      </c>
      <c r="L59" s="6484">
        <v>89</v>
      </c>
      <c r="M59" s="6484" t="s">
        <v>85</v>
      </c>
      <c r="N59" s="6484" t="s">
        <v>1537</v>
      </c>
      <c r="O59" s="6484" t="s">
        <v>58</v>
      </c>
      <c r="P59" s="6484" t="s">
        <v>1538</v>
      </c>
      <c r="Q59" s="6486" t="s">
        <v>1539</v>
      </c>
      <c r="R59" s="6488">
        <v>0.85</v>
      </c>
      <c r="S59" s="6484" t="s">
        <v>85</v>
      </c>
      <c r="T59" s="6490" t="s">
        <v>53</v>
      </c>
      <c r="U59" s="6492" t="s">
        <v>25</v>
      </c>
      <c r="V59" s="6478" t="s">
        <v>76</v>
      </c>
      <c r="W59" s="6377">
        <v>0.05</v>
      </c>
      <c r="X59" s="6385">
        <v>0.05</v>
      </c>
      <c r="Y59" s="6480">
        <v>0.9</v>
      </c>
      <c r="Z59" s="6406" t="s">
        <v>85</v>
      </c>
      <c r="AA59" s="6406" t="s">
        <v>115</v>
      </c>
      <c r="AB59" s="6482"/>
      <c r="AC59" s="6482"/>
      <c r="AD59" s="6469" t="s">
        <v>39</v>
      </c>
      <c r="AE59" s="6476" t="s">
        <v>42</v>
      </c>
      <c r="AF59" s="6476" t="s">
        <v>43</v>
      </c>
      <c r="AG59" s="2800" t="s">
        <v>219</v>
      </c>
      <c r="AH59" s="2737" t="s">
        <v>117</v>
      </c>
      <c r="AI59" s="2801" t="s">
        <v>1734</v>
      </c>
      <c r="AJ59" s="2802">
        <v>45962</v>
      </c>
      <c r="AK59" s="2803">
        <v>45991</v>
      </c>
      <c r="AL59" s="2804"/>
      <c r="AM59" s="2805">
        <v>0.5</v>
      </c>
      <c r="AN59" s="2806" t="s">
        <v>1613</v>
      </c>
      <c r="AO59" s="2807" t="s">
        <v>1735</v>
      </c>
      <c r="AP59" s="2662" t="s">
        <v>1736</v>
      </c>
      <c r="AQ59" s="2663" t="s">
        <v>1737</v>
      </c>
      <c r="AR59" s="2808" t="s">
        <v>1738</v>
      </c>
    </row>
    <row r="60" spans="1:44" ht="71.25" customHeight="1" thickBot="1" x14ac:dyDescent="0.25">
      <c r="A60" s="6495"/>
      <c r="B60" s="6485"/>
      <c r="C60" s="6485"/>
      <c r="D60" s="6485"/>
      <c r="E60" s="6487"/>
      <c r="F60" s="6485"/>
      <c r="G60" s="6485"/>
      <c r="H60" s="6485"/>
      <c r="I60" s="6487"/>
      <c r="J60" s="6485"/>
      <c r="K60" s="6487"/>
      <c r="L60" s="6485"/>
      <c r="M60" s="6485"/>
      <c r="N60" s="6485"/>
      <c r="O60" s="6485"/>
      <c r="P60" s="6485"/>
      <c r="Q60" s="6487"/>
      <c r="R60" s="6489"/>
      <c r="S60" s="6485"/>
      <c r="T60" s="6491"/>
      <c r="U60" s="6493"/>
      <c r="V60" s="6479"/>
      <c r="W60" s="6379"/>
      <c r="X60" s="6387"/>
      <c r="Y60" s="6481"/>
      <c r="Z60" s="6407"/>
      <c r="AA60" s="6407"/>
      <c r="AB60" s="6483"/>
      <c r="AC60" s="6483"/>
      <c r="AD60" s="6471"/>
      <c r="AE60" s="6477"/>
      <c r="AF60" s="6477"/>
      <c r="AG60" s="2800" t="s">
        <v>220</v>
      </c>
      <c r="AH60" s="2649" t="s">
        <v>117</v>
      </c>
      <c r="AI60" s="2685" t="s">
        <v>1739</v>
      </c>
      <c r="AJ60" s="2809">
        <v>45962</v>
      </c>
      <c r="AK60" s="2809">
        <v>45991</v>
      </c>
      <c r="AL60" s="2702"/>
      <c r="AM60" s="2810">
        <v>0.5</v>
      </c>
      <c r="AN60" s="2811" t="s">
        <v>1613</v>
      </c>
      <c r="AO60" s="2597" t="s">
        <v>1680</v>
      </c>
      <c r="AP60" s="2597" t="s">
        <v>1681</v>
      </c>
      <c r="AQ60" s="2754" t="s">
        <v>1682</v>
      </c>
      <c r="AR60" s="2755" t="s">
        <v>1683</v>
      </c>
    </row>
    <row r="61" spans="1:44" ht="53.25" customHeight="1" thickTop="1" x14ac:dyDescent="0.2">
      <c r="A61" s="6494" t="s">
        <v>29</v>
      </c>
      <c r="B61" s="6484" t="s">
        <v>29</v>
      </c>
      <c r="C61" s="6484" t="s">
        <v>67</v>
      </c>
      <c r="D61" s="6484" t="s">
        <v>168</v>
      </c>
      <c r="E61" s="6486" t="s">
        <v>65</v>
      </c>
      <c r="F61" s="6484" t="s">
        <v>79</v>
      </c>
      <c r="G61" s="6484" t="s">
        <v>1530</v>
      </c>
      <c r="H61" s="6484" t="s">
        <v>66</v>
      </c>
      <c r="I61" s="6486" t="s">
        <v>72</v>
      </c>
      <c r="J61" s="6484" t="s">
        <v>82</v>
      </c>
      <c r="K61" s="6486" t="s">
        <v>83</v>
      </c>
      <c r="L61" s="6484">
        <v>89</v>
      </c>
      <c r="M61" s="6484" t="s">
        <v>85</v>
      </c>
      <c r="N61" s="6484" t="s">
        <v>1537</v>
      </c>
      <c r="O61" s="6484" t="s">
        <v>58</v>
      </c>
      <c r="P61" s="6484" t="s">
        <v>1538</v>
      </c>
      <c r="Q61" s="6486" t="s">
        <v>1539</v>
      </c>
      <c r="R61" s="6488">
        <v>0.85</v>
      </c>
      <c r="S61" s="6484" t="s">
        <v>85</v>
      </c>
      <c r="T61" s="6490" t="s">
        <v>54</v>
      </c>
      <c r="U61" s="6492" t="s">
        <v>25</v>
      </c>
      <c r="V61" s="6478" t="s">
        <v>61</v>
      </c>
      <c r="W61" s="6377">
        <v>0.05</v>
      </c>
      <c r="X61" s="6388">
        <v>0.05</v>
      </c>
      <c r="Y61" s="6480">
        <v>0.95</v>
      </c>
      <c r="Z61" s="6406" t="s">
        <v>85</v>
      </c>
      <c r="AA61" s="6406" t="s">
        <v>115</v>
      </c>
      <c r="AB61" s="6482"/>
      <c r="AC61" s="6482"/>
      <c r="AD61" s="6469" t="s">
        <v>522</v>
      </c>
      <c r="AE61" s="6476" t="s">
        <v>42</v>
      </c>
      <c r="AF61" s="6476" t="s">
        <v>43</v>
      </c>
      <c r="AG61" s="2812" t="s">
        <v>221</v>
      </c>
      <c r="AH61" s="2813" t="s">
        <v>117</v>
      </c>
      <c r="AI61" s="2739" t="s">
        <v>1740</v>
      </c>
      <c r="AJ61" s="2611">
        <v>45748</v>
      </c>
      <c r="AK61" s="2611">
        <v>45838</v>
      </c>
      <c r="AL61" s="2659"/>
      <c r="AM61" s="2769">
        <v>0.3</v>
      </c>
      <c r="AN61" s="2814" t="s">
        <v>1605</v>
      </c>
      <c r="AO61" s="2606" t="s">
        <v>1680</v>
      </c>
      <c r="AP61" s="2606" t="s">
        <v>1681</v>
      </c>
      <c r="AQ61" s="2663" t="s">
        <v>1682</v>
      </c>
      <c r="AR61" s="2664" t="s">
        <v>1683</v>
      </c>
    </row>
    <row r="62" spans="1:44" ht="55.5" customHeight="1" x14ac:dyDescent="0.2">
      <c r="A62" s="6505"/>
      <c r="B62" s="6498"/>
      <c r="C62" s="6498"/>
      <c r="D62" s="6498"/>
      <c r="E62" s="6503"/>
      <c r="F62" s="6498"/>
      <c r="G62" s="6498"/>
      <c r="H62" s="6498"/>
      <c r="I62" s="6503"/>
      <c r="J62" s="6498"/>
      <c r="K62" s="6503"/>
      <c r="L62" s="6498"/>
      <c r="M62" s="6498"/>
      <c r="N62" s="6498"/>
      <c r="O62" s="6498"/>
      <c r="P62" s="6498"/>
      <c r="Q62" s="6503"/>
      <c r="R62" s="6504"/>
      <c r="S62" s="6498"/>
      <c r="T62" s="6499"/>
      <c r="U62" s="6500"/>
      <c r="V62" s="6501"/>
      <c r="W62" s="6378"/>
      <c r="X62" s="6389"/>
      <c r="Y62" s="6502"/>
      <c r="Z62" s="6437"/>
      <c r="AA62" s="6437"/>
      <c r="AB62" s="6496"/>
      <c r="AC62" s="6496"/>
      <c r="AD62" s="6470"/>
      <c r="AE62" s="6497"/>
      <c r="AF62" s="6497"/>
      <c r="AG62" s="2815" t="s">
        <v>222</v>
      </c>
      <c r="AH62" s="2816" t="s">
        <v>117</v>
      </c>
      <c r="AI62" s="2616" t="s">
        <v>1741</v>
      </c>
      <c r="AJ62" s="2611">
        <v>45748</v>
      </c>
      <c r="AK62" s="2611">
        <v>45991</v>
      </c>
      <c r="AL62" s="2682"/>
      <c r="AM62" s="2817">
        <v>0.3</v>
      </c>
      <c r="AN62" s="2818" t="s">
        <v>1605</v>
      </c>
      <c r="AO62" s="2606" t="s">
        <v>1680</v>
      </c>
      <c r="AP62" s="2606" t="s">
        <v>1681</v>
      </c>
      <c r="AQ62" s="2663" t="s">
        <v>1682</v>
      </c>
      <c r="AR62" s="2664" t="s">
        <v>1683</v>
      </c>
    </row>
    <row r="63" spans="1:44" ht="129" customHeight="1" thickBot="1" x14ac:dyDescent="0.25">
      <c r="A63" s="6495"/>
      <c r="B63" s="6485"/>
      <c r="C63" s="6485"/>
      <c r="D63" s="6485"/>
      <c r="E63" s="6487"/>
      <c r="F63" s="6485"/>
      <c r="G63" s="6485"/>
      <c r="H63" s="6485"/>
      <c r="I63" s="6487"/>
      <c r="J63" s="6485"/>
      <c r="K63" s="6487"/>
      <c r="L63" s="6485"/>
      <c r="M63" s="6485"/>
      <c r="N63" s="6485"/>
      <c r="O63" s="6485"/>
      <c r="P63" s="6485"/>
      <c r="Q63" s="6487"/>
      <c r="R63" s="6489"/>
      <c r="S63" s="6485"/>
      <c r="T63" s="6491"/>
      <c r="U63" s="6493"/>
      <c r="V63" s="6479"/>
      <c r="W63" s="6379"/>
      <c r="X63" s="6390"/>
      <c r="Y63" s="6481"/>
      <c r="Z63" s="6407"/>
      <c r="AA63" s="6407"/>
      <c r="AB63" s="6483"/>
      <c r="AC63" s="6483"/>
      <c r="AD63" s="6471"/>
      <c r="AE63" s="6477"/>
      <c r="AF63" s="6477"/>
      <c r="AG63" s="2819" t="s">
        <v>223</v>
      </c>
      <c r="AH63" s="2684" t="s">
        <v>117</v>
      </c>
      <c r="AI63" s="2820" t="s">
        <v>2576</v>
      </c>
      <c r="AJ63" s="2791">
        <v>45748</v>
      </c>
      <c r="AK63" s="2791">
        <v>45991</v>
      </c>
      <c r="AL63" s="2667"/>
      <c r="AM63" s="2821">
        <v>0.4</v>
      </c>
      <c r="AN63" s="2822" t="s">
        <v>1613</v>
      </c>
      <c r="AO63" s="2823" t="s">
        <v>1724</v>
      </c>
      <c r="AP63" s="2798" t="s">
        <v>1725</v>
      </c>
      <c r="AQ63" s="2744" t="s">
        <v>1674</v>
      </c>
      <c r="AR63" s="2704" t="s">
        <v>1726</v>
      </c>
    </row>
    <row r="64" spans="1:44" ht="99" customHeight="1" thickTop="1" x14ac:dyDescent="0.2">
      <c r="A64" s="6494" t="s">
        <v>29</v>
      </c>
      <c r="B64" s="6484" t="s">
        <v>29</v>
      </c>
      <c r="C64" s="6484" t="s">
        <v>67</v>
      </c>
      <c r="D64" s="6484" t="s">
        <v>168</v>
      </c>
      <c r="E64" s="6486" t="s">
        <v>65</v>
      </c>
      <c r="F64" s="6484" t="s">
        <v>79</v>
      </c>
      <c r="G64" s="6484" t="s">
        <v>1530</v>
      </c>
      <c r="H64" s="6484" t="s">
        <v>66</v>
      </c>
      <c r="I64" s="6486" t="s">
        <v>72</v>
      </c>
      <c r="J64" s="6484" t="s">
        <v>82</v>
      </c>
      <c r="K64" s="6486" t="s">
        <v>83</v>
      </c>
      <c r="L64" s="6484">
        <v>89</v>
      </c>
      <c r="M64" s="6484" t="s">
        <v>85</v>
      </c>
      <c r="N64" s="6484" t="s">
        <v>1537</v>
      </c>
      <c r="O64" s="6484" t="s">
        <v>58</v>
      </c>
      <c r="P64" s="6484" t="s">
        <v>1538</v>
      </c>
      <c r="Q64" s="6486" t="s">
        <v>1539</v>
      </c>
      <c r="R64" s="6488">
        <v>0.85</v>
      </c>
      <c r="S64" s="6484" t="s">
        <v>85</v>
      </c>
      <c r="T64" s="6490" t="s">
        <v>57</v>
      </c>
      <c r="U64" s="6492" t="s">
        <v>25</v>
      </c>
      <c r="V64" s="6478" t="s">
        <v>77</v>
      </c>
      <c r="W64" s="6377">
        <v>0.05</v>
      </c>
      <c r="X64" s="6385">
        <v>0.05</v>
      </c>
      <c r="Y64" s="6480">
        <v>0.7</v>
      </c>
      <c r="Z64" s="6406" t="s">
        <v>85</v>
      </c>
      <c r="AA64" s="6406" t="s">
        <v>115</v>
      </c>
      <c r="AB64" s="6482"/>
      <c r="AC64" s="6482"/>
      <c r="AD64" s="6469" t="s">
        <v>522</v>
      </c>
      <c r="AE64" s="6476" t="s">
        <v>42</v>
      </c>
      <c r="AF64" s="6476" t="s">
        <v>43</v>
      </c>
      <c r="AG64" s="2658" t="s">
        <v>224</v>
      </c>
      <c r="AH64" s="2578" t="s">
        <v>117</v>
      </c>
      <c r="AI64" s="2824" t="s">
        <v>2577</v>
      </c>
      <c r="AJ64" s="2825">
        <v>45658</v>
      </c>
      <c r="AK64" s="2826">
        <v>45991</v>
      </c>
      <c r="AL64" s="2659"/>
      <c r="AM64" s="2694">
        <v>0.5</v>
      </c>
      <c r="AN64" s="2827" t="s">
        <v>1613</v>
      </c>
      <c r="AO64" s="2798" t="s">
        <v>1724</v>
      </c>
      <c r="AP64" s="2662" t="s">
        <v>1725</v>
      </c>
      <c r="AQ64" s="2828" t="s">
        <v>1674</v>
      </c>
      <c r="AR64" s="2664" t="s">
        <v>1726</v>
      </c>
    </row>
    <row r="65" spans="1:44" ht="117" customHeight="1" thickBot="1" x14ac:dyDescent="0.25">
      <c r="A65" s="6495"/>
      <c r="B65" s="6485"/>
      <c r="C65" s="6485"/>
      <c r="D65" s="6485"/>
      <c r="E65" s="6487"/>
      <c r="F65" s="6485"/>
      <c r="G65" s="6485"/>
      <c r="H65" s="6485"/>
      <c r="I65" s="6487"/>
      <c r="J65" s="6485"/>
      <c r="K65" s="6487"/>
      <c r="L65" s="6485"/>
      <c r="M65" s="6485"/>
      <c r="N65" s="6485"/>
      <c r="O65" s="6485"/>
      <c r="P65" s="6485"/>
      <c r="Q65" s="6487"/>
      <c r="R65" s="6489"/>
      <c r="S65" s="6485"/>
      <c r="T65" s="6491"/>
      <c r="U65" s="6493"/>
      <c r="V65" s="6479"/>
      <c r="W65" s="6379"/>
      <c r="X65" s="6387"/>
      <c r="Y65" s="6481"/>
      <c r="Z65" s="6407"/>
      <c r="AA65" s="6407"/>
      <c r="AB65" s="6483"/>
      <c r="AC65" s="6483"/>
      <c r="AD65" s="6471"/>
      <c r="AE65" s="6477"/>
      <c r="AF65" s="6477"/>
      <c r="AG65" s="2665" t="s">
        <v>225</v>
      </c>
      <c r="AH65" s="2589" t="s">
        <v>117</v>
      </c>
      <c r="AI65" s="2829" t="s">
        <v>1742</v>
      </c>
      <c r="AJ65" s="2830">
        <v>45748</v>
      </c>
      <c r="AK65" s="2830">
        <v>45991</v>
      </c>
      <c r="AL65" s="2831"/>
      <c r="AM65" s="2832">
        <v>0.5</v>
      </c>
      <c r="AN65" s="2833" t="s">
        <v>1613</v>
      </c>
      <c r="AO65" s="2834" t="s">
        <v>1680</v>
      </c>
      <c r="AP65" s="2835" t="s">
        <v>1681</v>
      </c>
      <c r="AQ65" s="2671" t="s">
        <v>1682</v>
      </c>
      <c r="AR65" s="2672" t="s">
        <v>1683</v>
      </c>
    </row>
    <row r="66" spans="1:44" ht="81" customHeight="1" thickTop="1" x14ac:dyDescent="0.2">
      <c r="A66" s="6414" t="s">
        <v>167</v>
      </c>
      <c r="B66" s="6400"/>
      <c r="C66" s="6394" t="s">
        <v>67</v>
      </c>
      <c r="D66" s="6394" t="s">
        <v>168</v>
      </c>
      <c r="E66" s="6412" t="s">
        <v>169</v>
      </c>
      <c r="F66" s="6394" t="s">
        <v>79</v>
      </c>
      <c r="G66" s="6394" t="s">
        <v>1530</v>
      </c>
      <c r="H66" s="6394" t="s">
        <v>81</v>
      </c>
      <c r="I66" s="6412" t="s">
        <v>170</v>
      </c>
      <c r="J66" s="6394" t="s">
        <v>171</v>
      </c>
      <c r="K66" s="6412" t="s">
        <v>1540</v>
      </c>
      <c r="L66" s="6394">
        <v>96</v>
      </c>
      <c r="M66" s="6394" t="s">
        <v>85</v>
      </c>
      <c r="N66" s="6406" t="s">
        <v>172</v>
      </c>
      <c r="O66" s="6400" t="s">
        <v>173</v>
      </c>
      <c r="P66" s="6400" t="s">
        <v>174</v>
      </c>
      <c r="Q66" s="6408" t="s">
        <v>175</v>
      </c>
      <c r="R66" s="6461">
        <v>12</v>
      </c>
      <c r="S66" s="6400" t="s">
        <v>113</v>
      </c>
      <c r="T66" s="6449" t="s">
        <v>176</v>
      </c>
      <c r="U66" s="6404" t="s">
        <v>25</v>
      </c>
      <c r="V66" s="6458" t="s">
        <v>177</v>
      </c>
      <c r="W66" s="6416">
        <v>0.03</v>
      </c>
      <c r="X66" s="6391">
        <v>7.0000000000000007E-2</v>
      </c>
      <c r="Y66" s="6452">
        <v>12</v>
      </c>
      <c r="Z66" s="6400" t="s">
        <v>113</v>
      </c>
      <c r="AA66" s="6406" t="s">
        <v>178</v>
      </c>
      <c r="AB66" s="6446"/>
      <c r="AC66" s="6398"/>
      <c r="AD66" s="6469" t="s">
        <v>179</v>
      </c>
      <c r="AE66" s="6472" t="s">
        <v>184</v>
      </c>
      <c r="AF66" s="6472" t="s">
        <v>185</v>
      </c>
      <c r="AG66" s="2836" t="s">
        <v>217</v>
      </c>
      <c r="AH66" s="2837" t="s">
        <v>117</v>
      </c>
      <c r="AI66" s="2599" t="s">
        <v>1602</v>
      </c>
      <c r="AJ66" s="2838">
        <v>45689</v>
      </c>
      <c r="AK66" s="2838">
        <v>45836</v>
      </c>
      <c r="AL66" s="2839"/>
      <c r="AM66" s="2840">
        <v>0.6</v>
      </c>
      <c r="AN66" s="2841" t="s">
        <v>1605</v>
      </c>
      <c r="AO66" s="2696" t="s">
        <v>1606</v>
      </c>
      <c r="AP66" s="2696" t="s">
        <v>1608</v>
      </c>
      <c r="AQ66" s="2842"/>
      <c r="AR66" s="2843"/>
    </row>
    <row r="67" spans="1:44" ht="57.75" customHeight="1" x14ac:dyDescent="0.2">
      <c r="A67" s="6440"/>
      <c r="B67" s="6432"/>
      <c r="C67" s="6426"/>
      <c r="D67" s="6426"/>
      <c r="E67" s="6435"/>
      <c r="F67" s="6426"/>
      <c r="G67" s="6426"/>
      <c r="H67" s="6426"/>
      <c r="I67" s="6435"/>
      <c r="J67" s="6426"/>
      <c r="K67" s="6435"/>
      <c r="L67" s="6426"/>
      <c r="M67" s="6426"/>
      <c r="N67" s="6437"/>
      <c r="O67" s="6432"/>
      <c r="P67" s="6432"/>
      <c r="Q67" s="6438"/>
      <c r="R67" s="6475"/>
      <c r="S67" s="6432"/>
      <c r="T67" s="6450"/>
      <c r="U67" s="6434"/>
      <c r="V67" s="6459"/>
      <c r="W67" s="6436"/>
      <c r="X67" s="6392"/>
      <c r="Y67" s="6453"/>
      <c r="Z67" s="6432"/>
      <c r="AA67" s="6437"/>
      <c r="AB67" s="6447"/>
      <c r="AC67" s="6431"/>
      <c r="AD67" s="6470"/>
      <c r="AE67" s="6473"/>
      <c r="AF67" s="6473"/>
      <c r="AG67" s="2844" t="s">
        <v>218</v>
      </c>
      <c r="AH67" s="2845" t="s">
        <v>117</v>
      </c>
      <c r="AI67" s="2626" t="s">
        <v>1603</v>
      </c>
      <c r="AJ67" s="2846">
        <v>45839</v>
      </c>
      <c r="AK67" s="2846">
        <v>45869</v>
      </c>
      <c r="AL67" s="2847"/>
      <c r="AM67" s="2848">
        <v>0.2</v>
      </c>
      <c r="AN67" s="2849" t="s">
        <v>1605</v>
      </c>
      <c r="AO67" s="2663" t="s">
        <v>1606</v>
      </c>
      <c r="AP67" s="2663" t="s">
        <v>1608</v>
      </c>
      <c r="AQ67" s="2850"/>
      <c r="AR67" s="2851"/>
    </row>
    <row r="68" spans="1:44" ht="75" customHeight="1" thickBot="1" x14ac:dyDescent="0.25">
      <c r="A68" s="6415"/>
      <c r="B68" s="6401"/>
      <c r="C68" s="6395"/>
      <c r="D68" s="6395"/>
      <c r="E68" s="6413"/>
      <c r="F68" s="6395"/>
      <c r="G68" s="6395"/>
      <c r="H68" s="6395"/>
      <c r="I68" s="6413"/>
      <c r="J68" s="6395"/>
      <c r="K68" s="6413"/>
      <c r="L68" s="6395"/>
      <c r="M68" s="6395"/>
      <c r="N68" s="6407"/>
      <c r="O68" s="6401"/>
      <c r="P68" s="6401"/>
      <c r="Q68" s="6409"/>
      <c r="R68" s="6462"/>
      <c r="S68" s="6401"/>
      <c r="T68" s="6451"/>
      <c r="U68" s="6405"/>
      <c r="V68" s="6460"/>
      <c r="W68" s="6417"/>
      <c r="X68" s="6393"/>
      <c r="Y68" s="6454"/>
      <c r="Z68" s="6401"/>
      <c r="AA68" s="6407"/>
      <c r="AB68" s="6448"/>
      <c r="AC68" s="6399"/>
      <c r="AD68" s="6471"/>
      <c r="AE68" s="6474"/>
      <c r="AF68" s="6474"/>
      <c r="AG68" s="2852" t="s">
        <v>219</v>
      </c>
      <c r="AH68" s="2853" t="s">
        <v>117</v>
      </c>
      <c r="AI68" s="2590" t="s">
        <v>1604</v>
      </c>
      <c r="AJ68" s="2854">
        <v>45870</v>
      </c>
      <c r="AK68" s="2854">
        <v>45930</v>
      </c>
      <c r="AL68" s="2855"/>
      <c r="AM68" s="2856">
        <v>0.2</v>
      </c>
      <c r="AN68" s="2857" t="s">
        <v>1605</v>
      </c>
      <c r="AO68" s="2754" t="s">
        <v>1607</v>
      </c>
      <c r="AP68" s="2754" t="s">
        <v>1609</v>
      </c>
      <c r="AQ68" s="2858"/>
      <c r="AR68" s="2859"/>
    </row>
    <row r="69" spans="1:44" ht="39" customHeight="1" thickTop="1" x14ac:dyDescent="0.2">
      <c r="A69" s="6414" t="s">
        <v>167</v>
      </c>
      <c r="B69" s="6400"/>
      <c r="C69" s="6394" t="s">
        <v>67</v>
      </c>
      <c r="D69" s="6394" t="s">
        <v>168</v>
      </c>
      <c r="E69" s="6412" t="s">
        <v>169</v>
      </c>
      <c r="F69" s="6394" t="s">
        <v>79</v>
      </c>
      <c r="G69" s="6394" t="s">
        <v>1530</v>
      </c>
      <c r="H69" s="6394" t="s">
        <v>81</v>
      </c>
      <c r="I69" s="6412" t="s">
        <v>170</v>
      </c>
      <c r="J69" s="6394" t="s">
        <v>171</v>
      </c>
      <c r="K69" s="6412" t="s">
        <v>1540</v>
      </c>
      <c r="L69" s="6394">
        <v>96</v>
      </c>
      <c r="M69" s="6394" t="s">
        <v>85</v>
      </c>
      <c r="N69" s="6463" t="s">
        <v>172</v>
      </c>
      <c r="O69" s="6466" t="s">
        <v>173</v>
      </c>
      <c r="P69" s="6400" t="s">
        <v>180</v>
      </c>
      <c r="Q69" s="6408" t="s">
        <v>181</v>
      </c>
      <c r="R69" s="6420">
        <v>0.9</v>
      </c>
      <c r="S69" s="6400" t="s">
        <v>85</v>
      </c>
      <c r="T69" s="6449" t="s">
        <v>182</v>
      </c>
      <c r="U69" s="6404" t="s">
        <v>25</v>
      </c>
      <c r="V69" s="6458" t="s">
        <v>183</v>
      </c>
      <c r="W69" s="6416">
        <v>0.01</v>
      </c>
      <c r="X69" s="5371">
        <v>0.02</v>
      </c>
      <c r="Y69" s="6441">
        <v>1</v>
      </c>
      <c r="Z69" s="6394" t="s">
        <v>85</v>
      </c>
      <c r="AA69" s="6396" t="s">
        <v>178</v>
      </c>
      <c r="AB69" s="6446"/>
      <c r="AC69" s="6398"/>
      <c r="AD69" s="6396" t="s">
        <v>179</v>
      </c>
      <c r="AE69" s="5430" t="s">
        <v>184</v>
      </c>
      <c r="AF69" s="5430" t="s">
        <v>185</v>
      </c>
      <c r="AG69" s="2836" t="s">
        <v>220</v>
      </c>
      <c r="AH69" s="2837" t="s">
        <v>117</v>
      </c>
      <c r="AI69" s="2599" t="s">
        <v>1610</v>
      </c>
      <c r="AJ69" s="2838">
        <v>45689</v>
      </c>
      <c r="AK69" s="2838">
        <v>45990</v>
      </c>
      <c r="AL69" s="2839"/>
      <c r="AM69" s="2840">
        <v>0.2</v>
      </c>
      <c r="AN69" s="2840" t="s">
        <v>1613</v>
      </c>
      <c r="AO69" s="2696" t="s">
        <v>1614</v>
      </c>
      <c r="AP69" s="2696" t="s">
        <v>1615</v>
      </c>
      <c r="AQ69" s="2860"/>
      <c r="AR69" s="2861"/>
    </row>
    <row r="70" spans="1:44" ht="39" customHeight="1" x14ac:dyDescent="0.2">
      <c r="A70" s="6440"/>
      <c r="B70" s="6432"/>
      <c r="C70" s="6426"/>
      <c r="D70" s="6426"/>
      <c r="E70" s="6435"/>
      <c r="F70" s="6426"/>
      <c r="G70" s="6426"/>
      <c r="H70" s="6426"/>
      <c r="I70" s="6435"/>
      <c r="J70" s="6426"/>
      <c r="K70" s="6435"/>
      <c r="L70" s="6426"/>
      <c r="M70" s="6426"/>
      <c r="N70" s="6464"/>
      <c r="O70" s="6467"/>
      <c r="P70" s="6432"/>
      <c r="Q70" s="6438"/>
      <c r="R70" s="6439"/>
      <c r="S70" s="6432"/>
      <c r="T70" s="6450"/>
      <c r="U70" s="6434"/>
      <c r="V70" s="6459"/>
      <c r="W70" s="6436"/>
      <c r="X70" s="5440"/>
      <c r="Y70" s="6443"/>
      <c r="Z70" s="6426"/>
      <c r="AA70" s="6427"/>
      <c r="AB70" s="6447"/>
      <c r="AC70" s="6431"/>
      <c r="AD70" s="6427"/>
      <c r="AE70" s="5464"/>
      <c r="AF70" s="5464"/>
      <c r="AG70" s="2844" t="s">
        <v>221</v>
      </c>
      <c r="AH70" s="2845" t="s">
        <v>117</v>
      </c>
      <c r="AI70" s="2626" t="s">
        <v>1611</v>
      </c>
      <c r="AJ70" s="2846">
        <v>45689</v>
      </c>
      <c r="AK70" s="2846">
        <v>45990</v>
      </c>
      <c r="AL70" s="2847"/>
      <c r="AM70" s="2848">
        <v>0.6</v>
      </c>
      <c r="AN70" s="2849" t="s">
        <v>1613</v>
      </c>
      <c r="AO70" s="2663" t="s">
        <v>1614</v>
      </c>
      <c r="AP70" s="2663" t="s">
        <v>1615</v>
      </c>
      <c r="AQ70" s="2850"/>
      <c r="AR70" s="2851"/>
    </row>
    <row r="71" spans="1:44" ht="39" customHeight="1" thickBot="1" x14ac:dyDescent="0.25">
      <c r="A71" s="6415"/>
      <c r="B71" s="6401"/>
      <c r="C71" s="6395"/>
      <c r="D71" s="6395"/>
      <c r="E71" s="6413"/>
      <c r="F71" s="6395"/>
      <c r="G71" s="6395"/>
      <c r="H71" s="6395"/>
      <c r="I71" s="6413"/>
      <c r="J71" s="6395"/>
      <c r="K71" s="6413"/>
      <c r="L71" s="6395"/>
      <c r="M71" s="6395"/>
      <c r="N71" s="6465"/>
      <c r="O71" s="6468"/>
      <c r="P71" s="6401"/>
      <c r="Q71" s="6409"/>
      <c r="R71" s="6421"/>
      <c r="S71" s="6401"/>
      <c r="T71" s="6451"/>
      <c r="U71" s="6405"/>
      <c r="V71" s="6460"/>
      <c r="W71" s="6417"/>
      <c r="X71" s="5372"/>
      <c r="Y71" s="6442"/>
      <c r="Z71" s="6395"/>
      <c r="AA71" s="6397"/>
      <c r="AB71" s="6448"/>
      <c r="AC71" s="6399"/>
      <c r="AD71" s="6397"/>
      <c r="AE71" s="5431"/>
      <c r="AF71" s="5431"/>
      <c r="AG71" s="2852" t="s">
        <v>222</v>
      </c>
      <c r="AH71" s="2853" t="s">
        <v>117</v>
      </c>
      <c r="AI71" s="2590" t="s">
        <v>1612</v>
      </c>
      <c r="AJ71" s="2854">
        <v>45689</v>
      </c>
      <c r="AK71" s="2854">
        <v>45990</v>
      </c>
      <c r="AL71" s="2855"/>
      <c r="AM71" s="2856">
        <v>0.2</v>
      </c>
      <c r="AN71" s="2857" t="s">
        <v>1613</v>
      </c>
      <c r="AO71" s="2754" t="s">
        <v>1616</v>
      </c>
      <c r="AP71" s="2754" t="s">
        <v>1617</v>
      </c>
      <c r="AQ71" s="2862" t="s">
        <v>1607</v>
      </c>
      <c r="AR71" s="2863" t="s">
        <v>1609</v>
      </c>
    </row>
    <row r="72" spans="1:44" ht="39" customHeight="1" thickTop="1" x14ac:dyDescent="0.2">
      <c r="A72" s="6414" t="s">
        <v>167</v>
      </c>
      <c r="B72" s="6400"/>
      <c r="C72" s="6394" t="s">
        <v>67</v>
      </c>
      <c r="D72" s="6394" t="s">
        <v>168</v>
      </c>
      <c r="E72" s="6412" t="s">
        <v>169</v>
      </c>
      <c r="F72" s="6394" t="s">
        <v>79</v>
      </c>
      <c r="G72" s="6394" t="s">
        <v>1530</v>
      </c>
      <c r="H72" s="6394" t="s">
        <v>81</v>
      </c>
      <c r="I72" s="6412" t="s">
        <v>170</v>
      </c>
      <c r="J72" s="6394" t="s">
        <v>171</v>
      </c>
      <c r="K72" s="6412" t="s">
        <v>1540</v>
      </c>
      <c r="L72" s="6394">
        <v>96</v>
      </c>
      <c r="M72" s="6394" t="s">
        <v>85</v>
      </c>
      <c r="N72" s="6406" t="s">
        <v>172</v>
      </c>
      <c r="O72" s="6400" t="s">
        <v>173</v>
      </c>
      <c r="P72" s="6400" t="s">
        <v>180</v>
      </c>
      <c r="Q72" s="6408" t="s">
        <v>181</v>
      </c>
      <c r="R72" s="6420">
        <v>0.9</v>
      </c>
      <c r="S72" s="6400" t="s">
        <v>85</v>
      </c>
      <c r="T72" s="6449" t="s">
        <v>186</v>
      </c>
      <c r="U72" s="6404" t="s">
        <v>25</v>
      </c>
      <c r="V72" s="6458" t="s">
        <v>187</v>
      </c>
      <c r="W72" s="6416">
        <v>0.01</v>
      </c>
      <c r="X72" s="5371">
        <v>7.0000000000000007E-2</v>
      </c>
      <c r="Y72" s="6441">
        <v>1</v>
      </c>
      <c r="Z72" s="6394" t="s">
        <v>85</v>
      </c>
      <c r="AA72" s="6396" t="s">
        <v>178</v>
      </c>
      <c r="AB72" s="6446"/>
      <c r="AC72" s="6398"/>
      <c r="AD72" s="6396" t="s">
        <v>179</v>
      </c>
      <c r="AE72" s="5430" t="s">
        <v>184</v>
      </c>
      <c r="AF72" s="5430" t="s">
        <v>185</v>
      </c>
      <c r="AG72" s="2836" t="s">
        <v>223</v>
      </c>
      <c r="AH72" s="2837" t="s">
        <v>117</v>
      </c>
      <c r="AI72" s="2599" t="s">
        <v>1618</v>
      </c>
      <c r="AJ72" s="2838">
        <v>45670</v>
      </c>
      <c r="AK72" s="2838">
        <v>45688</v>
      </c>
      <c r="AL72" s="2839"/>
      <c r="AM72" s="2840">
        <v>0.2</v>
      </c>
      <c r="AN72" s="2841" t="s">
        <v>1613</v>
      </c>
      <c r="AO72" s="2696" t="s">
        <v>1614</v>
      </c>
      <c r="AP72" s="2696" t="s">
        <v>1615</v>
      </c>
      <c r="AQ72" s="2860"/>
      <c r="AR72" s="2864"/>
    </row>
    <row r="73" spans="1:44" ht="39" customHeight="1" x14ac:dyDescent="0.2">
      <c r="A73" s="6440"/>
      <c r="B73" s="6432"/>
      <c r="C73" s="6426"/>
      <c r="D73" s="6426"/>
      <c r="E73" s="6435"/>
      <c r="F73" s="6426"/>
      <c r="G73" s="6426"/>
      <c r="H73" s="6426"/>
      <c r="I73" s="6435"/>
      <c r="J73" s="6426"/>
      <c r="K73" s="6435"/>
      <c r="L73" s="6426"/>
      <c r="M73" s="6426"/>
      <c r="N73" s="6437"/>
      <c r="O73" s="6432"/>
      <c r="P73" s="6432"/>
      <c r="Q73" s="6438"/>
      <c r="R73" s="6439"/>
      <c r="S73" s="6432"/>
      <c r="T73" s="6450"/>
      <c r="U73" s="6434"/>
      <c r="V73" s="6459"/>
      <c r="W73" s="6436"/>
      <c r="X73" s="5440"/>
      <c r="Y73" s="6443"/>
      <c r="Z73" s="6426"/>
      <c r="AA73" s="6427"/>
      <c r="AB73" s="6447"/>
      <c r="AC73" s="6431"/>
      <c r="AD73" s="6427"/>
      <c r="AE73" s="5464"/>
      <c r="AF73" s="5464"/>
      <c r="AG73" s="2844" t="s">
        <v>224</v>
      </c>
      <c r="AH73" s="2845" t="s">
        <v>117</v>
      </c>
      <c r="AI73" s="2626" t="s">
        <v>1619</v>
      </c>
      <c r="AJ73" s="2846">
        <v>45677</v>
      </c>
      <c r="AK73" s="2846">
        <v>45991</v>
      </c>
      <c r="AL73" s="2847"/>
      <c r="AM73" s="2848">
        <v>0.6</v>
      </c>
      <c r="AN73" s="2849" t="s">
        <v>1613</v>
      </c>
      <c r="AO73" s="2747" t="s">
        <v>1614</v>
      </c>
      <c r="AP73" s="2747" t="s">
        <v>1615</v>
      </c>
      <c r="AQ73" s="2865"/>
      <c r="AR73" s="2866"/>
    </row>
    <row r="74" spans="1:44" ht="39" customHeight="1" thickBot="1" x14ac:dyDescent="0.25">
      <c r="A74" s="6415"/>
      <c r="B74" s="6401"/>
      <c r="C74" s="6395"/>
      <c r="D74" s="6395"/>
      <c r="E74" s="6413"/>
      <c r="F74" s="6395"/>
      <c r="G74" s="6395"/>
      <c r="H74" s="6395"/>
      <c r="I74" s="6413"/>
      <c r="J74" s="6395"/>
      <c r="K74" s="6413"/>
      <c r="L74" s="6395"/>
      <c r="M74" s="6395"/>
      <c r="N74" s="6407"/>
      <c r="O74" s="6401"/>
      <c r="P74" s="6401"/>
      <c r="Q74" s="6409"/>
      <c r="R74" s="6421"/>
      <c r="S74" s="6401"/>
      <c r="T74" s="6451"/>
      <c r="U74" s="6405"/>
      <c r="V74" s="6460"/>
      <c r="W74" s="6417"/>
      <c r="X74" s="5372"/>
      <c r="Y74" s="6442"/>
      <c r="Z74" s="6395"/>
      <c r="AA74" s="6397"/>
      <c r="AB74" s="6448"/>
      <c r="AC74" s="6399"/>
      <c r="AD74" s="6397"/>
      <c r="AE74" s="5431"/>
      <c r="AF74" s="5431"/>
      <c r="AG74" s="2852" t="s">
        <v>225</v>
      </c>
      <c r="AH74" s="2853" t="s">
        <v>117</v>
      </c>
      <c r="AI74" s="2590" t="s">
        <v>1620</v>
      </c>
      <c r="AJ74" s="2854">
        <v>45811</v>
      </c>
      <c r="AK74" s="2854">
        <v>45991</v>
      </c>
      <c r="AL74" s="2855"/>
      <c r="AM74" s="2856">
        <v>0.2</v>
      </c>
      <c r="AN74" s="2857" t="s">
        <v>1613</v>
      </c>
      <c r="AO74" s="2754" t="s">
        <v>1616</v>
      </c>
      <c r="AP74" s="2754" t="s">
        <v>1617</v>
      </c>
      <c r="AQ74" s="2627" t="s">
        <v>1607</v>
      </c>
      <c r="AR74" s="2704" t="s">
        <v>1609</v>
      </c>
    </row>
    <row r="75" spans="1:44" ht="39" customHeight="1" thickTop="1" thickBot="1" x14ac:dyDescent="0.25">
      <c r="A75" s="6414" t="s">
        <v>167</v>
      </c>
      <c r="B75" s="6400"/>
      <c r="C75" s="6394" t="s">
        <v>67</v>
      </c>
      <c r="D75" s="6394" t="s">
        <v>168</v>
      </c>
      <c r="E75" s="6412" t="s">
        <v>169</v>
      </c>
      <c r="F75" s="6394" t="s">
        <v>79</v>
      </c>
      <c r="G75" s="6394" t="s">
        <v>1530</v>
      </c>
      <c r="H75" s="6394" t="s">
        <v>81</v>
      </c>
      <c r="I75" s="6412" t="s">
        <v>170</v>
      </c>
      <c r="J75" s="6394" t="s">
        <v>171</v>
      </c>
      <c r="K75" s="6412" t="s">
        <v>1540</v>
      </c>
      <c r="L75" s="6394">
        <v>96</v>
      </c>
      <c r="M75" s="6394" t="s">
        <v>85</v>
      </c>
      <c r="N75" s="6406" t="s">
        <v>172</v>
      </c>
      <c r="O75" s="6400" t="s">
        <v>173</v>
      </c>
      <c r="P75" s="6400" t="s">
        <v>180</v>
      </c>
      <c r="Q75" s="6408" t="s">
        <v>181</v>
      </c>
      <c r="R75" s="6420">
        <v>0.9</v>
      </c>
      <c r="S75" s="6400" t="s">
        <v>85</v>
      </c>
      <c r="T75" s="6449" t="s">
        <v>188</v>
      </c>
      <c r="U75" s="6404" t="s">
        <v>25</v>
      </c>
      <c r="V75" s="6458" t="s">
        <v>189</v>
      </c>
      <c r="W75" s="6416">
        <v>0.04</v>
      </c>
      <c r="X75" s="5371">
        <v>7.0000000000000007E-2</v>
      </c>
      <c r="Y75" s="6452">
        <v>2360</v>
      </c>
      <c r="Z75" s="6394" t="s">
        <v>113</v>
      </c>
      <c r="AA75" s="6396" t="s">
        <v>178</v>
      </c>
      <c r="AB75" s="6446"/>
      <c r="AC75" s="6398"/>
      <c r="AD75" s="6396" t="s">
        <v>179</v>
      </c>
      <c r="AE75" s="5430" t="s">
        <v>184</v>
      </c>
      <c r="AF75" s="5430" t="s">
        <v>185</v>
      </c>
      <c r="AG75" s="2836" t="s">
        <v>226</v>
      </c>
      <c r="AH75" s="2837" t="s">
        <v>117</v>
      </c>
      <c r="AI75" s="2599" t="s">
        <v>1621</v>
      </c>
      <c r="AJ75" s="2838">
        <v>45692</v>
      </c>
      <c r="AK75" s="2838">
        <v>45716</v>
      </c>
      <c r="AL75" s="2839"/>
      <c r="AM75" s="2840">
        <v>0.2</v>
      </c>
      <c r="AN75" s="2841" t="s">
        <v>1605</v>
      </c>
      <c r="AO75" s="2696" t="s">
        <v>1614</v>
      </c>
      <c r="AP75" s="2696" t="s">
        <v>1615</v>
      </c>
      <c r="AQ75" s="2867"/>
      <c r="AR75" s="2868"/>
    </row>
    <row r="76" spans="1:44" ht="39" customHeight="1" thickTop="1" x14ac:dyDescent="0.2">
      <c r="A76" s="6440"/>
      <c r="B76" s="6432"/>
      <c r="C76" s="6426"/>
      <c r="D76" s="6426"/>
      <c r="E76" s="6435"/>
      <c r="F76" s="6426"/>
      <c r="G76" s="6426"/>
      <c r="H76" s="6426"/>
      <c r="I76" s="6435"/>
      <c r="J76" s="6426"/>
      <c r="K76" s="6435"/>
      <c r="L76" s="6426"/>
      <c r="M76" s="6426"/>
      <c r="N76" s="6437"/>
      <c r="O76" s="6432"/>
      <c r="P76" s="6432"/>
      <c r="Q76" s="6438"/>
      <c r="R76" s="6439"/>
      <c r="S76" s="6432"/>
      <c r="T76" s="6450"/>
      <c r="U76" s="6434"/>
      <c r="V76" s="6459"/>
      <c r="W76" s="6436"/>
      <c r="X76" s="5440"/>
      <c r="Y76" s="6453"/>
      <c r="Z76" s="6426"/>
      <c r="AA76" s="6427"/>
      <c r="AB76" s="6447"/>
      <c r="AC76" s="6431"/>
      <c r="AD76" s="6427"/>
      <c r="AE76" s="5464"/>
      <c r="AF76" s="5464"/>
      <c r="AG76" s="2844" t="s">
        <v>227</v>
      </c>
      <c r="AH76" s="2845" t="s">
        <v>117</v>
      </c>
      <c r="AI76" s="2626" t="s">
        <v>1622</v>
      </c>
      <c r="AJ76" s="2846">
        <v>45692</v>
      </c>
      <c r="AK76" s="2846">
        <v>45991</v>
      </c>
      <c r="AL76" s="2847"/>
      <c r="AM76" s="2848">
        <v>0.6</v>
      </c>
      <c r="AN76" s="2849" t="s">
        <v>1605</v>
      </c>
      <c r="AO76" s="2747" t="s">
        <v>1614</v>
      </c>
      <c r="AP76" s="2747" t="s">
        <v>1615</v>
      </c>
      <c r="AQ76" s="2869"/>
      <c r="AR76" s="2870"/>
    </row>
    <row r="77" spans="1:44" ht="42" customHeight="1" thickBot="1" x14ac:dyDescent="0.25">
      <c r="A77" s="6415"/>
      <c r="B77" s="6401"/>
      <c r="C77" s="6395"/>
      <c r="D77" s="6395"/>
      <c r="E77" s="6413"/>
      <c r="F77" s="6395"/>
      <c r="G77" s="6395"/>
      <c r="H77" s="6395"/>
      <c r="I77" s="6413"/>
      <c r="J77" s="6395"/>
      <c r="K77" s="6413"/>
      <c r="L77" s="6395"/>
      <c r="M77" s="6395"/>
      <c r="N77" s="6407"/>
      <c r="O77" s="6401"/>
      <c r="P77" s="6401"/>
      <c r="Q77" s="6409"/>
      <c r="R77" s="6421"/>
      <c r="S77" s="6401"/>
      <c r="T77" s="6451"/>
      <c r="U77" s="6405"/>
      <c r="V77" s="6460"/>
      <c r="W77" s="6417"/>
      <c r="X77" s="5372"/>
      <c r="Y77" s="6454"/>
      <c r="Z77" s="6395"/>
      <c r="AA77" s="6397"/>
      <c r="AB77" s="6448"/>
      <c r="AC77" s="6399"/>
      <c r="AD77" s="6397"/>
      <c r="AE77" s="5431"/>
      <c r="AF77" s="5431"/>
      <c r="AG77" s="2852" t="s">
        <v>228</v>
      </c>
      <c r="AH77" s="2853" t="s">
        <v>117</v>
      </c>
      <c r="AI77" s="2590" t="s">
        <v>1623</v>
      </c>
      <c r="AJ77" s="2854">
        <v>45719</v>
      </c>
      <c r="AK77" s="2854">
        <v>45991</v>
      </c>
      <c r="AL77" s="2855"/>
      <c r="AM77" s="2856">
        <v>0.2</v>
      </c>
      <c r="AN77" s="2857" t="s">
        <v>1605</v>
      </c>
      <c r="AO77" s="2754" t="s">
        <v>1616</v>
      </c>
      <c r="AP77" s="2754" t="s">
        <v>1617</v>
      </c>
      <c r="AQ77" s="2627" t="s">
        <v>1607</v>
      </c>
      <c r="AR77" s="2628" t="s">
        <v>1609</v>
      </c>
    </row>
    <row r="78" spans="1:44" ht="73.5" customHeight="1" thickTop="1" x14ac:dyDescent="0.2">
      <c r="A78" s="6414" t="s">
        <v>167</v>
      </c>
      <c r="B78" s="6400"/>
      <c r="C78" s="6394" t="s">
        <v>67</v>
      </c>
      <c r="D78" s="6394" t="s">
        <v>168</v>
      </c>
      <c r="E78" s="6412" t="s">
        <v>169</v>
      </c>
      <c r="F78" s="6394" t="s">
        <v>79</v>
      </c>
      <c r="G78" s="6394" t="s">
        <v>1530</v>
      </c>
      <c r="H78" s="6394" t="s">
        <v>81</v>
      </c>
      <c r="I78" s="6412" t="s">
        <v>170</v>
      </c>
      <c r="J78" s="6394" t="s">
        <v>171</v>
      </c>
      <c r="K78" s="6412" t="s">
        <v>1540</v>
      </c>
      <c r="L78" s="6394">
        <v>96</v>
      </c>
      <c r="M78" s="6394" t="s">
        <v>85</v>
      </c>
      <c r="N78" s="6406" t="s">
        <v>172</v>
      </c>
      <c r="O78" s="6400" t="s">
        <v>173</v>
      </c>
      <c r="P78" s="6400" t="s">
        <v>174</v>
      </c>
      <c r="Q78" s="6408" t="s">
        <v>175</v>
      </c>
      <c r="R78" s="6461">
        <v>12</v>
      </c>
      <c r="S78" s="6400" t="s">
        <v>113</v>
      </c>
      <c r="T78" s="6402" t="s">
        <v>191</v>
      </c>
      <c r="U78" s="6404" t="s">
        <v>25</v>
      </c>
      <c r="V78" s="6408" t="s">
        <v>192</v>
      </c>
      <c r="W78" s="6416">
        <v>0.06</v>
      </c>
      <c r="X78" s="5371">
        <v>7.0000000000000007E-2</v>
      </c>
      <c r="Y78" s="6394">
        <v>1300</v>
      </c>
      <c r="Z78" s="6394" t="s">
        <v>113</v>
      </c>
      <c r="AA78" s="6396" t="s">
        <v>178</v>
      </c>
      <c r="AB78" s="6418"/>
      <c r="AC78" s="6398"/>
      <c r="AD78" s="6396" t="s">
        <v>179</v>
      </c>
      <c r="AE78" s="5430" t="s">
        <v>184</v>
      </c>
      <c r="AF78" s="5430" t="s">
        <v>185</v>
      </c>
      <c r="AG78" s="2836" t="s">
        <v>229</v>
      </c>
      <c r="AH78" s="2837" t="s">
        <v>117</v>
      </c>
      <c r="AI78" s="2599" t="s">
        <v>1624</v>
      </c>
      <c r="AJ78" s="2838">
        <v>45689</v>
      </c>
      <c r="AK78" s="2838">
        <v>45836</v>
      </c>
      <c r="AL78" s="2839"/>
      <c r="AM78" s="2840">
        <v>0.3</v>
      </c>
      <c r="AN78" s="2841" t="s">
        <v>1605</v>
      </c>
      <c r="AO78" s="2696" t="s">
        <v>1626</v>
      </c>
      <c r="AP78" s="2696" t="s">
        <v>1627</v>
      </c>
      <c r="AQ78" s="2860"/>
      <c r="AR78" s="2861"/>
    </row>
    <row r="79" spans="1:44" ht="78" customHeight="1" thickBot="1" x14ac:dyDescent="0.25">
      <c r="A79" s="6415"/>
      <c r="B79" s="6401"/>
      <c r="C79" s="6395"/>
      <c r="D79" s="6395"/>
      <c r="E79" s="6413"/>
      <c r="F79" s="6395"/>
      <c r="G79" s="6395"/>
      <c r="H79" s="6395"/>
      <c r="I79" s="6413"/>
      <c r="J79" s="6395"/>
      <c r="K79" s="6413"/>
      <c r="L79" s="6395"/>
      <c r="M79" s="6395"/>
      <c r="N79" s="6407"/>
      <c r="O79" s="6401"/>
      <c r="P79" s="6401"/>
      <c r="Q79" s="6409"/>
      <c r="R79" s="6462"/>
      <c r="S79" s="6401"/>
      <c r="T79" s="6403"/>
      <c r="U79" s="6405"/>
      <c r="V79" s="6409"/>
      <c r="W79" s="6417"/>
      <c r="X79" s="5372"/>
      <c r="Y79" s="6395"/>
      <c r="Z79" s="6395"/>
      <c r="AA79" s="6397"/>
      <c r="AB79" s="6419"/>
      <c r="AC79" s="6399"/>
      <c r="AD79" s="6397"/>
      <c r="AE79" s="5431"/>
      <c r="AF79" s="5431"/>
      <c r="AG79" s="2852" t="s">
        <v>230</v>
      </c>
      <c r="AH79" s="2853" t="s">
        <v>117</v>
      </c>
      <c r="AI79" s="2590" t="s">
        <v>1625</v>
      </c>
      <c r="AJ79" s="2854">
        <v>45748</v>
      </c>
      <c r="AK79" s="2854">
        <v>45991</v>
      </c>
      <c r="AL79" s="2855"/>
      <c r="AM79" s="2856">
        <v>0.7</v>
      </c>
      <c r="AN79" s="2857" t="s">
        <v>1605</v>
      </c>
      <c r="AO79" s="2754" t="s">
        <v>1626</v>
      </c>
      <c r="AP79" s="2754" t="s">
        <v>1627</v>
      </c>
      <c r="AQ79" s="2871"/>
      <c r="AR79" s="2872"/>
    </row>
    <row r="80" spans="1:44" ht="90.75" customHeight="1" thickTop="1" x14ac:dyDescent="0.2">
      <c r="A80" s="6414" t="s">
        <v>167</v>
      </c>
      <c r="B80" s="6400"/>
      <c r="C80" s="6394" t="s">
        <v>67</v>
      </c>
      <c r="D80" s="6394" t="s">
        <v>168</v>
      </c>
      <c r="E80" s="6412" t="s">
        <v>169</v>
      </c>
      <c r="F80" s="6394" t="s">
        <v>79</v>
      </c>
      <c r="G80" s="6394" t="s">
        <v>1530</v>
      </c>
      <c r="H80" s="6394" t="s">
        <v>81</v>
      </c>
      <c r="I80" s="6412" t="s">
        <v>170</v>
      </c>
      <c r="J80" s="6394" t="s">
        <v>171</v>
      </c>
      <c r="K80" s="6412" t="s">
        <v>1540</v>
      </c>
      <c r="L80" s="6394">
        <v>96</v>
      </c>
      <c r="M80" s="6394" t="s">
        <v>85</v>
      </c>
      <c r="N80" s="6406" t="s">
        <v>172</v>
      </c>
      <c r="O80" s="6400" t="s">
        <v>173</v>
      </c>
      <c r="P80" s="6400" t="s">
        <v>180</v>
      </c>
      <c r="Q80" s="6408" t="s">
        <v>181</v>
      </c>
      <c r="R80" s="6420">
        <v>0.9</v>
      </c>
      <c r="S80" s="6400" t="s">
        <v>85</v>
      </c>
      <c r="T80" s="6449" t="s">
        <v>193</v>
      </c>
      <c r="U80" s="6404" t="s">
        <v>25</v>
      </c>
      <c r="V80" s="6458" t="s">
        <v>194</v>
      </c>
      <c r="W80" s="6416">
        <v>0.03</v>
      </c>
      <c r="X80" s="5371">
        <v>0.02</v>
      </c>
      <c r="Y80" s="6394">
        <v>400</v>
      </c>
      <c r="Z80" s="6394" t="s">
        <v>113</v>
      </c>
      <c r="AA80" s="6396" t="s">
        <v>178</v>
      </c>
      <c r="AB80" s="6455"/>
      <c r="AC80" s="6398"/>
      <c r="AD80" s="6396" t="s">
        <v>179</v>
      </c>
      <c r="AE80" s="5430" t="s">
        <v>184</v>
      </c>
      <c r="AF80" s="5430" t="s">
        <v>185</v>
      </c>
      <c r="AG80" s="2836" t="s">
        <v>231</v>
      </c>
      <c r="AH80" s="2837" t="s">
        <v>117</v>
      </c>
      <c r="AI80" s="2599" t="s">
        <v>1628</v>
      </c>
      <c r="AJ80" s="2838">
        <v>45719</v>
      </c>
      <c r="AK80" s="2873">
        <v>45869</v>
      </c>
      <c r="AL80" s="2839"/>
      <c r="AM80" s="2840">
        <v>0.2</v>
      </c>
      <c r="AN80" s="2841" t="s">
        <v>1605</v>
      </c>
      <c r="AO80" s="2696" t="s">
        <v>1626</v>
      </c>
      <c r="AP80" s="2696" t="s">
        <v>1627</v>
      </c>
      <c r="AQ80" s="2874"/>
      <c r="AR80" s="2861"/>
    </row>
    <row r="81" spans="1:44" ht="66.75" customHeight="1" x14ac:dyDescent="0.2">
      <c r="A81" s="6440"/>
      <c r="B81" s="6432"/>
      <c r="C81" s="6426"/>
      <c r="D81" s="6426"/>
      <c r="E81" s="6435"/>
      <c r="F81" s="6426"/>
      <c r="G81" s="6426"/>
      <c r="H81" s="6426"/>
      <c r="I81" s="6435"/>
      <c r="J81" s="6426"/>
      <c r="K81" s="6435"/>
      <c r="L81" s="6426"/>
      <c r="M81" s="6426"/>
      <c r="N81" s="6437"/>
      <c r="O81" s="6432"/>
      <c r="P81" s="6432"/>
      <c r="Q81" s="6438"/>
      <c r="R81" s="6439"/>
      <c r="S81" s="6432"/>
      <c r="T81" s="6450"/>
      <c r="U81" s="6434"/>
      <c r="V81" s="6459"/>
      <c r="W81" s="6436"/>
      <c r="X81" s="5440"/>
      <c r="Y81" s="6426"/>
      <c r="Z81" s="6426"/>
      <c r="AA81" s="6427"/>
      <c r="AB81" s="6456"/>
      <c r="AC81" s="6431"/>
      <c r="AD81" s="6427"/>
      <c r="AE81" s="5464"/>
      <c r="AF81" s="5464"/>
      <c r="AG81" s="2875" t="s">
        <v>232</v>
      </c>
      <c r="AH81" s="2845" t="s">
        <v>117</v>
      </c>
      <c r="AI81" s="2626" t="s">
        <v>1629</v>
      </c>
      <c r="AJ81" s="2876">
        <v>45870</v>
      </c>
      <c r="AK81" s="2877">
        <v>45899</v>
      </c>
      <c r="AL81" s="2878"/>
      <c r="AM81" s="2879">
        <v>0.2</v>
      </c>
      <c r="AN81" s="2849" t="s">
        <v>1605</v>
      </c>
      <c r="AO81" s="2747" t="s">
        <v>1626</v>
      </c>
      <c r="AP81" s="2747" t="s">
        <v>1627</v>
      </c>
      <c r="AQ81" s="2865"/>
      <c r="AR81" s="2851"/>
    </row>
    <row r="82" spans="1:44" ht="44.25" customHeight="1" x14ac:dyDescent="0.2">
      <c r="A82" s="6440"/>
      <c r="B82" s="6432"/>
      <c r="C82" s="6426"/>
      <c r="D82" s="6426"/>
      <c r="E82" s="6435"/>
      <c r="F82" s="6426"/>
      <c r="G82" s="6426"/>
      <c r="H82" s="6426"/>
      <c r="I82" s="6435"/>
      <c r="J82" s="6426"/>
      <c r="K82" s="6435"/>
      <c r="L82" s="6426"/>
      <c r="M82" s="6426"/>
      <c r="N82" s="6437"/>
      <c r="O82" s="6432"/>
      <c r="P82" s="6432"/>
      <c r="Q82" s="6438"/>
      <c r="R82" s="6439"/>
      <c r="S82" s="6432"/>
      <c r="T82" s="6450"/>
      <c r="U82" s="6434"/>
      <c r="V82" s="6459"/>
      <c r="W82" s="6436"/>
      <c r="X82" s="5440"/>
      <c r="Y82" s="6426"/>
      <c r="Z82" s="6426"/>
      <c r="AA82" s="6427"/>
      <c r="AB82" s="6456"/>
      <c r="AC82" s="6431"/>
      <c r="AD82" s="6427"/>
      <c r="AE82" s="5464"/>
      <c r="AF82" s="5464"/>
      <c r="AG82" s="2844" t="s">
        <v>233</v>
      </c>
      <c r="AH82" s="2845" t="s">
        <v>117</v>
      </c>
      <c r="AI82" s="2626" t="s">
        <v>1630</v>
      </c>
      <c r="AJ82" s="2876">
        <v>45902</v>
      </c>
      <c r="AK82" s="2846">
        <v>45961</v>
      </c>
      <c r="AL82" s="2847"/>
      <c r="AM82" s="2848">
        <v>0.5</v>
      </c>
      <c r="AN82" s="2849" t="s">
        <v>1605</v>
      </c>
      <c r="AO82" s="2747" t="s">
        <v>1626</v>
      </c>
      <c r="AP82" s="2747" t="s">
        <v>1627</v>
      </c>
      <c r="AQ82" s="2850"/>
      <c r="AR82" s="2866"/>
    </row>
    <row r="83" spans="1:44" ht="45.75" customHeight="1" thickBot="1" x14ac:dyDescent="0.25">
      <c r="A83" s="6415"/>
      <c r="B83" s="6401"/>
      <c r="C83" s="6395"/>
      <c r="D83" s="6395"/>
      <c r="E83" s="6413"/>
      <c r="F83" s="6395"/>
      <c r="G83" s="6395"/>
      <c r="H83" s="6395"/>
      <c r="I83" s="6413"/>
      <c r="J83" s="6395"/>
      <c r="K83" s="6413"/>
      <c r="L83" s="6395"/>
      <c r="M83" s="6395"/>
      <c r="N83" s="6407"/>
      <c r="O83" s="6401"/>
      <c r="P83" s="6401"/>
      <c r="Q83" s="6409"/>
      <c r="R83" s="6421"/>
      <c r="S83" s="6401"/>
      <c r="T83" s="6451"/>
      <c r="U83" s="6405"/>
      <c r="V83" s="6460"/>
      <c r="W83" s="6417"/>
      <c r="X83" s="5372"/>
      <c r="Y83" s="6395"/>
      <c r="Z83" s="6395"/>
      <c r="AA83" s="6397"/>
      <c r="AB83" s="6457"/>
      <c r="AC83" s="6399"/>
      <c r="AD83" s="6397"/>
      <c r="AE83" s="5431"/>
      <c r="AF83" s="5431"/>
      <c r="AG83" s="2852" t="s">
        <v>234</v>
      </c>
      <c r="AH83" s="2853" t="s">
        <v>117</v>
      </c>
      <c r="AI83" s="2590" t="s">
        <v>1631</v>
      </c>
      <c r="AJ83" s="2854">
        <v>45965</v>
      </c>
      <c r="AK83" s="2854">
        <v>45991</v>
      </c>
      <c r="AL83" s="2855"/>
      <c r="AM83" s="2856">
        <v>0.1</v>
      </c>
      <c r="AN83" s="2857" t="s">
        <v>1605</v>
      </c>
      <c r="AO83" s="2754" t="s">
        <v>1626</v>
      </c>
      <c r="AP83" s="2754" t="s">
        <v>1627</v>
      </c>
      <c r="AQ83" s="2858"/>
      <c r="AR83" s="2880"/>
    </row>
    <row r="84" spans="1:44" ht="64.5" customHeight="1" thickTop="1" x14ac:dyDescent="0.2">
      <c r="A84" s="6414" t="s">
        <v>167</v>
      </c>
      <c r="B84" s="6400"/>
      <c r="C84" s="6394" t="s">
        <v>67</v>
      </c>
      <c r="D84" s="6394" t="s">
        <v>168</v>
      </c>
      <c r="E84" s="6412" t="s">
        <v>169</v>
      </c>
      <c r="F84" s="6394" t="s">
        <v>79</v>
      </c>
      <c r="G84" s="6394" t="s">
        <v>1530</v>
      </c>
      <c r="H84" s="6394" t="s">
        <v>81</v>
      </c>
      <c r="I84" s="6412" t="s">
        <v>170</v>
      </c>
      <c r="J84" s="6394" t="s">
        <v>171</v>
      </c>
      <c r="K84" s="6412" t="s">
        <v>1540</v>
      </c>
      <c r="L84" s="6394">
        <v>96</v>
      </c>
      <c r="M84" s="6394" t="s">
        <v>85</v>
      </c>
      <c r="N84" s="6406" t="s">
        <v>172</v>
      </c>
      <c r="O84" s="6400" t="s">
        <v>173</v>
      </c>
      <c r="P84" s="6400" t="s">
        <v>180</v>
      </c>
      <c r="Q84" s="6408" t="s">
        <v>181</v>
      </c>
      <c r="R84" s="6420">
        <v>0.9</v>
      </c>
      <c r="S84" s="6400" t="s">
        <v>85</v>
      </c>
      <c r="T84" s="6449" t="s">
        <v>195</v>
      </c>
      <c r="U84" s="6404" t="s">
        <v>25</v>
      </c>
      <c r="V84" s="5416" t="s">
        <v>196</v>
      </c>
      <c r="W84" s="6416">
        <v>0.06</v>
      </c>
      <c r="X84" s="5371">
        <v>7.0000000000000007E-2</v>
      </c>
      <c r="Y84" s="6452">
        <v>1600</v>
      </c>
      <c r="Z84" s="6394" t="s">
        <v>113</v>
      </c>
      <c r="AA84" s="6396" t="s">
        <v>178</v>
      </c>
      <c r="AB84" s="6455"/>
      <c r="AC84" s="6398"/>
      <c r="AD84" s="6396" t="s">
        <v>179</v>
      </c>
      <c r="AE84" s="5430" t="s">
        <v>184</v>
      </c>
      <c r="AF84" s="5430" t="s">
        <v>185</v>
      </c>
      <c r="AG84" s="2836" t="s">
        <v>235</v>
      </c>
      <c r="AH84" s="2837" t="s">
        <v>117</v>
      </c>
      <c r="AI84" s="2599" t="s">
        <v>1632</v>
      </c>
      <c r="AJ84" s="2838">
        <v>45677</v>
      </c>
      <c r="AK84" s="2838">
        <v>45836</v>
      </c>
      <c r="AL84" s="2839"/>
      <c r="AM84" s="2840">
        <v>0.2</v>
      </c>
      <c r="AN84" s="2841" t="s">
        <v>1605</v>
      </c>
      <c r="AO84" s="2696" t="s">
        <v>1626</v>
      </c>
      <c r="AP84" s="2696" t="s">
        <v>1627</v>
      </c>
      <c r="AQ84" s="2860"/>
      <c r="AR84" s="2864"/>
    </row>
    <row r="85" spans="1:44" ht="75.75" customHeight="1" x14ac:dyDescent="0.2">
      <c r="A85" s="6440"/>
      <c r="B85" s="6432"/>
      <c r="C85" s="6426"/>
      <c r="D85" s="6426"/>
      <c r="E85" s="6435"/>
      <c r="F85" s="6426"/>
      <c r="G85" s="6426"/>
      <c r="H85" s="6426"/>
      <c r="I85" s="6435"/>
      <c r="J85" s="6426"/>
      <c r="K85" s="6435"/>
      <c r="L85" s="6426"/>
      <c r="M85" s="6426"/>
      <c r="N85" s="6437"/>
      <c r="O85" s="6432"/>
      <c r="P85" s="6432"/>
      <c r="Q85" s="6438"/>
      <c r="R85" s="6439"/>
      <c r="S85" s="6432"/>
      <c r="T85" s="6450"/>
      <c r="U85" s="6434"/>
      <c r="V85" s="5417"/>
      <c r="W85" s="6436"/>
      <c r="X85" s="5440"/>
      <c r="Y85" s="6453"/>
      <c r="Z85" s="6426"/>
      <c r="AA85" s="6427"/>
      <c r="AB85" s="6456"/>
      <c r="AC85" s="6431"/>
      <c r="AD85" s="6427"/>
      <c r="AE85" s="5464"/>
      <c r="AF85" s="5464"/>
      <c r="AG85" s="2844" t="s">
        <v>236</v>
      </c>
      <c r="AH85" s="2845" t="s">
        <v>117</v>
      </c>
      <c r="AI85" s="2922" t="s">
        <v>1633</v>
      </c>
      <c r="AJ85" s="2846">
        <v>45691</v>
      </c>
      <c r="AK85" s="2846">
        <v>45991</v>
      </c>
      <c r="AL85" s="2847"/>
      <c r="AM85" s="2848">
        <v>0.6</v>
      </c>
      <c r="AN85" s="2849" t="s">
        <v>1605</v>
      </c>
      <c r="AO85" s="2747" t="s">
        <v>1626</v>
      </c>
      <c r="AP85" s="2747" t="s">
        <v>1627</v>
      </c>
      <c r="AQ85" s="2663"/>
      <c r="AR85" s="2664"/>
    </row>
    <row r="86" spans="1:44" ht="68.25" customHeight="1" thickBot="1" x14ac:dyDescent="0.25">
      <c r="A86" s="6415"/>
      <c r="B86" s="6401"/>
      <c r="C86" s="6395"/>
      <c r="D86" s="6395"/>
      <c r="E86" s="6413"/>
      <c r="F86" s="6395"/>
      <c r="G86" s="6395"/>
      <c r="H86" s="6395"/>
      <c r="I86" s="6413"/>
      <c r="J86" s="6395"/>
      <c r="K86" s="6413"/>
      <c r="L86" s="6395"/>
      <c r="M86" s="6395"/>
      <c r="N86" s="6407"/>
      <c r="O86" s="6401"/>
      <c r="P86" s="6401"/>
      <c r="Q86" s="6409"/>
      <c r="R86" s="6421"/>
      <c r="S86" s="6401"/>
      <c r="T86" s="6451"/>
      <c r="U86" s="6405"/>
      <c r="V86" s="5418"/>
      <c r="W86" s="6417"/>
      <c r="X86" s="5372"/>
      <c r="Y86" s="6454"/>
      <c r="Z86" s="6395"/>
      <c r="AA86" s="6397"/>
      <c r="AB86" s="6457"/>
      <c r="AC86" s="6399"/>
      <c r="AD86" s="6397"/>
      <c r="AE86" s="5431"/>
      <c r="AF86" s="5431"/>
      <c r="AG86" s="2852" t="s">
        <v>237</v>
      </c>
      <c r="AH86" s="2853" t="s">
        <v>117</v>
      </c>
      <c r="AI86" s="2590" t="s">
        <v>1634</v>
      </c>
      <c r="AJ86" s="2854">
        <v>45779</v>
      </c>
      <c r="AK86" s="2854">
        <v>45991</v>
      </c>
      <c r="AL86" s="2855"/>
      <c r="AM86" s="2856">
        <v>0.2</v>
      </c>
      <c r="AN86" s="2857" t="s">
        <v>1605</v>
      </c>
      <c r="AO86" s="2754" t="s">
        <v>1616</v>
      </c>
      <c r="AP86" s="2754" t="s">
        <v>1617</v>
      </c>
      <c r="AQ86" s="2799" t="s">
        <v>1607</v>
      </c>
      <c r="AR86" s="2704" t="s">
        <v>1609</v>
      </c>
    </row>
    <row r="87" spans="1:44" ht="59.25" customHeight="1" thickTop="1" x14ac:dyDescent="0.2">
      <c r="A87" s="6414" t="s">
        <v>167</v>
      </c>
      <c r="B87" s="6400"/>
      <c r="C87" s="6394" t="s">
        <v>67</v>
      </c>
      <c r="D87" s="6394" t="s">
        <v>168</v>
      </c>
      <c r="E87" s="6412" t="s">
        <v>169</v>
      </c>
      <c r="F87" s="6394" t="s">
        <v>79</v>
      </c>
      <c r="G87" s="6394" t="s">
        <v>1530</v>
      </c>
      <c r="H87" s="6394" t="s">
        <v>81</v>
      </c>
      <c r="I87" s="6412" t="s">
        <v>170</v>
      </c>
      <c r="J87" s="6394" t="s">
        <v>171</v>
      </c>
      <c r="K87" s="6412" t="s">
        <v>1541</v>
      </c>
      <c r="L87" s="6394">
        <v>96</v>
      </c>
      <c r="M87" s="6394" t="s">
        <v>85</v>
      </c>
      <c r="N87" s="6406" t="s">
        <v>172</v>
      </c>
      <c r="O87" s="6400" t="s">
        <v>173</v>
      </c>
      <c r="P87" s="6400" t="s">
        <v>180</v>
      </c>
      <c r="Q87" s="6408" t="s">
        <v>181</v>
      </c>
      <c r="R87" s="6420">
        <v>0.9</v>
      </c>
      <c r="S87" s="6400" t="s">
        <v>85</v>
      </c>
      <c r="T87" s="6449" t="s">
        <v>197</v>
      </c>
      <c r="U87" s="6404" t="s">
        <v>25</v>
      </c>
      <c r="V87" s="5416" t="s">
        <v>198</v>
      </c>
      <c r="W87" s="6416">
        <v>0.06</v>
      </c>
      <c r="X87" s="5371">
        <v>0.06</v>
      </c>
      <c r="Y87" s="6452">
        <v>300</v>
      </c>
      <c r="Z87" s="6394" t="s">
        <v>113</v>
      </c>
      <c r="AA87" s="6396" t="s">
        <v>178</v>
      </c>
      <c r="AB87" s="6446"/>
      <c r="AC87" s="6398"/>
      <c r="AD87" s="6396" t="s">
        <v>179</v>
      </c>
      <c r="AE87" s="5430" t="s">
        <v>184</v>
      </c>
      <c r="AF87" s="5430" t="s">
        <v>185</v>
      </c>
      <c r="AG87" s="2836" t="s">
        <v>238</v>
      </c>
      <c r="AH87" s="2837" t="s">
        <v>117</v>
      </c>
      <c r="AI87" s="2599" t="s">
        <v>1635</v>
      </c>
      <c r="AJ87" s="2838">
        <v>45689</v>
      </c>
      <c r="AK87" s="2838">
        <v>45869</v>
      </c>
      <c r="AL87" s="2839"/>
      <c r="AM87" s="2840">
        <v>0.2</v>
      </c>
      <c r="AN87" s="2841" t="s">
        <v>1605</v>
      </c>
      <c r="AO87" s="2696" t="s">
        <v>1614</v>
      </c>
      <c r="AP87" s="2696" t="s">
        <v>1615</v>
      </c>
      <c r="AQ87" s="2744"/>
      <c r="AR87" s="2745"/>
    </row>
    <row r="88" spans="1:44" ht="58.5" customHeight="1" x14ac:dyDescent="0.2">
      <c r="A88" s="6440"/>
      <c r="B88" s="6432"/>
      <c r="C88" s="6426"/>
      <c r="D88" s="6426"/>
      <c r="E88" s="6435"/>
      <c r="F88" s="6426"/>
      <c r="G88" s="6426"/>
      <c r="H88" s="6426"/>
      <c r="I88" s="6435"/>
      <c r="J88" s="6426"/>
      <c r="K88" s="6435"/>
      <c r="L88" s="6426"/>
      <c r="M88" s="6426"/>
      <c r="N88" s="6437"/>
      <c r="O88" s="6432"/>
      <c r="P88" s="6432"/>
      <c r="Q88" s="6438"/>
      <c r="R88" s="6439"/>
      <c r="S88" s="6432"/>
      <c r="T88" s="6450"/>
      <c r="U88" s="6434"/>
      <c r="V88" s="5417"/>
      <c r="W88" s="6436"/>
      <c r="X88" s="5440"/>
      <c r="Y88" s="6453"/>
      <c r="Z88" s="6426"/>
      <c r="AA88" s="6427"/>
      <c r="AB88" s="6447"/>
      <c r="AC88" s="6431"/>
      <c r="AD88" s="6427"/>
      <c r="AE88" s="5464"/>
      <c r="AF88" s="5464"/>
      <c r="AG88" s="2844" t="s">
        <v>239</v>
      </c>
      <c r="AH88" s="2845" t="s">
        <v>117</v>
      </c>
      <c r="AI88" s="2626" t="s">
        <v>1636</v>
      </c>
      <c r="AJ88" s="2846">
        <v>45719</v>
      </c>
      <c r="AK88" s="2846">
        <v>45991</v>
      </c>
      <c r="AL88" s="2847"/>
      <c r="AM88" s="2848">
        <v>0.6</v>
      </c>
      <c r="AN88" s="2849" t="s">
        <v>1605</v>
      </c>
      <c r="AO88" s="2747" t="s">
        <v>1614</v>
      </c>
      <c r="AP88" s="2747" t="s">
        <v>1615</v>
      </c>
      <c r="AQ88" s="2881"/>
      <c r="AR88" s="2882"/>
    </row>
    <row r="89" spans="1:44" ht="63.75" customHeight="1" thickBot="1" x14ac:dyDescent="0.25">
      <c r="A89" s="6415"/>
      <c r="B89" s="6401"/>
      <c r="C89" s="6395"/>
      <c r="D89" s="6395"/>
      <c r="E89" s="6413"/>
      <c r="F89" s="6395"/>
      <c r="G89" s="6395"/>
      <c r="H89" s="6395"/>
      <c r="I89" s="6413"/>
      <c r="J89" s="6395"/>
      <c r="K89" s="6413"/>
      <c r="L89" s="6395"/>
      <c r="M89" s="6395"/>
      <c r="N89" s="6407"/>
      <c r="O89" s="6401"/>
      <c r="P89" s="6401"/>
      <c r="Q89" s="6409"/>
      <c r="R89" s="6421"/>
      <c r="S89" s="6401"/>
      <c r="T89" s="6451"/>
      <c r="U89" s="6405"/>
      <c r="V89" s="5418"/>
      <c r="W89" s="6417"/>
      <c r="X89" s="5372"/>
      <c r="Y89" s="6454"/>
      <c r="Z89" s="6395"/>
      <c r="AA89" s="6397"/>
      <c r="AB89" s="6448"/>
      <c r="AC89" s="6399"/>
      <c r="AD89" s="6397"/>
      <c r="AE89" s="5431"/>
      <c r="AF89" s="5431"/>
      <c r="AG89" s="2852" t="s">
        <v>240</v>
      </c>
      <c r="AH89" s="2853" t="s">
        <v>117</v>
      </c>
      <c r="AI89" s="2590" t="s">
        <v>1637</v>
      </c>
      <c r="AJ89" s="2854">
        <v>45779</v>
      </c>
      <c r="AK89" s="2854">
        <v>45991</v>
      </c>
      <c r="AL89" s="2855"/>
      <c r="AM89" s="2856">
        <v>0.2</v>
      </c>
      <c r="AN89" s="2857" t="s">
        <v>1605</v>
      </c>
      <c r="AO89" s="2754" t="s">
        <v>1616</v>
      </c>
      <c r="AP89" s="2754" t="s">
        <v>1617</v>
      </c>
      <c r="AQ89" s="2799" t="s">
        <v>1607</v>
      </c>
      <c r="AR89" s="2628" t="s">
        <v>1609</v>
      </c>
    </row>
    <row r="90" spans="1:44" ht="42" customHeight="1" thickTop="1" x14ac:dyDescent="0.2">
      <c r="A90" s="6414" t="s">
        <v>167</v>
      </c>
      <c r="B90" s="6400"/>
      <c r="C90" s="6394" t="s">
        <v>67</v>
      </c>
      <c r="D90" s="6394" t="s">
        <v>168</v>
      </c>
      <c r="E90" s="6412" t="s">
        <v>169</v>
      </c>
      <c r="F90" s="6394" t="s">
        <v>79</v>
      </c>
      <c r="G90" s="6394" t="s">
        <v>1530</v>
      </c>
      <c r="H90" s="6394" t="s">
        <v>81</v>
      </c>
      <c r="I90" s="6412" t="s">
        <v>170</v>
      </c>
      <c r="J90" s="6394" t="s">
        <v>171</v>
      </c>
      <c r="K90" s="6412" t="s">
        <v>1541</v>
      </c>
      <c r="L90" s="6394">
        <v>96</v>
      </c>
      <c r="M90" s="6394" t="s">
        <v>85</v>
      </c>
      <c r="N90" s="6406" t="s">
        <v>172</v>
      </c>
      <c r="O90" s="6400" t="s">
        <v>173</v>
      </c>
      <c r="P90" s="6400" t="s">
        <v>180</v>
      </c>
      <c r="Q90" s="6408" t="s">
        <v>181</v>
      </c>
      <c r="R90" s="6420">
        <v>0.9</v>
      </c>
      <c r="S90" s="6400" t="s">
        <v>85</v>
      </c>
      <c r="T90" s="6449" t="s">
        <v>199</v>
      </c>
      <c r="U90" s="6404" t="s">
        <v>25</v>
      </c>
      <c r="V90" s="5416" t="s">
        <v>200</v>
      </c>
      <c r="W90" s="6416">
        <v>0.06</v>
      </c>
      <c r="X90" s="5371">
        <v>7.0000000000000007E-2</v>
      </c>
      <c r="Y90" s="6441">
        <v>1</v>
      </c>
      <c r="Z90" s="6394" t="s">
        <v>85</v>
      </c>
      <c r="AA90" s="6396" t="s">
        <v>178</v>
      </c>
      <c r="AB90" s="6446"/>
      <c r="AC90" s="6398"/>
      <c r="AD90" s="6396" t="s">
        <v>179</v>
      </c>
      <c r="AE90" s="5430" t="s">
        <v>184</v>
      </c>
      <c r="AF90" s="5430" t="s">
        <v>185</v>
      </c>
      <c r="AG90" s="2836" t="s">
        <v>241</v>
      </c>
      <c r="AH90" s="2837" t="s">
        <v>117</v>
      </c>
      <c r="AI90" s="2599" t="s">
        <v>1638</v>
      </c>
      <c r="AJ90" s="2838">
        <v>45689</v>
      </c>
      <c r="AK90" s="2838">
        <v>45836</v>
      </c>
      <c r="AL90" s="2839"/>
      <c r="AM90" s="2840">
        <v>0.2</v>
      </c>
      <c r="AN90" s="2840" t="s">
        <v>1613</v>
      </c>
      <c r="AO90" s="2696" t="s">
        <v>1626</v>
      </c>
      <c r="AP90" s="2696" t="s">
        <v>1627</v>
      </c>
      <c r="AQ90" s="2744"/>
      <c r="AR90" s="2883"/>
    </row>
    <row r="91" spans="1:44" ht="34.5" customHeight="1" x14ac:dyDescent="0.2">
      <c r="A91" s="6440"/>
      <c r="B91" s="6432"/>
      <c r="C91" s="6426"/>
      <c r="D91" s="6426"/>
      <c r="E91" s="6435"/>
      <c r="F91" s="6426"/>
      <c r="G91" s="6426"/>
      <c r="H91" s="6426"/>
      <c r="I91" s="6435"/>
      <c r="J91" s="6426"/>
      <c r="K91" s="6435"/>
      <c r="L91" s="6426"/>
      <c r="M91" s="6426"/>
      <c r="N91" s="6437"/>
      <c r="O91" s="6432"/>
      <c r="P91" s="6432"/>
      <c r="Q91" s="6438"/>
      <c r="R91" s="6439"/>
      <c r="S91" s="6432"/>
      <c r="T91" s="6450"/>
      <c r="U91" s="6434"/>
      <c r="V91" s="5417"/>
      <c r="W91" s="6436"/>
      <c r="X91" s="5440"/>
      <c r="Y91" s="6443"/>
      <c r="Z91" s="6426"/>
      <c r="AA91" s="6427"/>
      <c r="AB91" s="6447"/>
      <c r="AC91" s="6431"/>
      <c r="AD91" s="6427"/>
      <c r="AE91" s="5464"/>
      <c r="AF91" s="5464"/>
      <c r="AG91" s="2844" t="s">
        <v>242</v>
      </c>
      <c r="AH91" s="2845" t="s">
        <v>117</v>
      </c>
      <c r="AI91" s="2626" t="s">
        <v>1639</v>
      </c>
      <c r="AJ91" s="2846">
        <v>45719</v>
      </c>
      <c r="AK91" s="2846">
        <v>45991</v>
      </c>
      <c r="AL91" s="2847"/>
      <c r="AM91" s="2848">
        <v>0.6</v>
      </c>
      <c r="AN91" s="2849" t="s">
        <v>1613</v>
      </c>
      <c r="AO91" s="2747" t="s">
        <v>1626</v>
      </c>
      <c r="AP91" s="2747" t="s">
        <v>1627</v>
      </c>
      <c r="AQ91" s="2881"/>
      <c r="AR91" s="2882"/>
    </row>
    <row r="92" spans="1:44" ht="42.75" customHeight="1" thickBot="1" x14ac:dyDescent="0.25">
      <c r="A92" s="6415"/>
      <c r="B92" s="6401"/>
      <c r="C92" s="6395"/>
      <c r="D92" s="6395"/>
      <c r="E92" s="6413"/>
      <c r="F92" s="6395"/>
      <c r="G92" s="6395"/>
      <c r="H92" s="6395"/>
      <c r="I92" s="6413"/>
      <c r="J92" s="6395"/>
      <c r="K92" s="6413"/>
      <c r="L92" s="6395"/>
      <c r="M92" s="6395"/>
      <c r="N92" s="6407"/>
      <c r="O92" s="6401"/>
      <c r="P92" s="6401"/>
      <c r="Q92" s="6409"/>
      <c r="R92" s="6421"/>
      <c r="S92" s="6401"/>
      <c r="T92" s="6451"/>
      <c r="U92" s="6405"/>
      <c r="V92" s="5418"/>
      <c r="W92" s="6417"/>
      <c r="X92" s="5372"/>
      <c r="Y92" s="6442"/>
      <c r="Z92" s="6395"/>
      <c r="AA92" s="6397"/>
      <c r="AB92" s="6448"/>
      <c r="AC92" s="6399"/>
      <c r="AD92" s="6397"/>
      <c r="AE92" s="5431"/>
      <c r="AF92" s="5431"/>
      <c r="AG92" s="2852" t="s">
        <v>243</v>
      </c>
      <c r="AH92" s="2853" t="s">
        <v>117</v>
      </c>
      <c r="AI92" s="2590" t="s">
        <v>1640</v>
      </c>
      <c r="AJ92" s="2854">
        <v>45779</v>
      </c>
      <c r="AK92" s="2854">
        <v>45991</v>
      </c>
      <c r="AL92" s="2855"/>
      <c r="AM92" s="2856">
        <v>0.2</v>
      </c>
      <c r="AN92" s="2857" t="s">
        <v>1613</v>
      </c>
      <c r="AO92" s="2754" t="s">
        <v>1616</v>
      </c>
      <c r="AP92" s="2754" t="s">
        <v>1617</v>
      </c>
      <c r="AQ92" s="2799" t="s">
        <v>1607</v>
      </c>
      <c r="AR92" s="2628" t="s">
        <v>1609</v>
      </c>
    </row>
    <row r="93" spans="1:44" ht="101.25" customHeight="1" thickTop="1" x14ac:dyDescent="0.2">
      <c r="A93" s="6414" t="s">
        <v>167</v>
      </c>
      <c r="B93" s="6400"/>
      <c r="C93" s="6394" t="s">
        <v>67</v>
      </c>
      <c r="D93" s="6394" t="s">
        <v>168</v>
      </c>
      <c r="E93" s="6412" t="s">
        <v>169</v>
      </c>
      <c r="F93" s="6394" t="s">
        <v>79</v>
      </c>
      <c r="G93" s="6394" t="s">
        <v>1530</v>
      </c>
      <c r="H93" s="6394" t="s">
        <v>81</v>
      </c>
      <c r="I93" s="6412" t="s">
        <v>170</v>
      </c>
      <c r="J93" s="6394" t="s">
        <v>171</v>
      </c>
      <c r="K93" s="6412" t="s">
        <v>1542</v>
      </c>
      <c r="L93" s="6394">
        <v>96</v>
      </c>
      <c r="M93" s="6394" t="s">
        <v>85</v>
      </c>
      <c r="N93" s="6406" t="s">
        <v>172</v>
      </c>
      <c r="O93" s="6400" t="s">
        <v>173</v>
      </c>
      <c r="P93" s="6400" t="s">
        <v>180</v>
      </c>
      <c r="Q93" s="6408" t="s">
        <v>181</v>
      </c>
      <c r="R93" s="6420">
        <v>0.9</v>
      </c>
      <c r="S93" s="6400" t="s">
        <v>85</v>
      </c>
      <c r="T93" s="6402" t="s">
        <v>201</v>
      </c>
      <c r="U93" s="6404" t="s">
        <v>25</v>
      </c>
      <c r="V93" s="6412" t="s">
        <v>202</v>
      </c>
      <c r="W93" s="6416">
        <v>0.04</v>
      </c>
      <c r="X93" s="5371">
        <v>7.0000000000000007E-2</v>
      </c>
      <c r="Y93" s="6394">
        <v>1000</v>
      </c>
      <c r="Z93" s="6394" t="s">
        <v>113</v>
      </c>
      <c r="AA93" s="6396" t="s">
        <v>178</v>
      </c>
      <c r="AB93" s="6428"/>
      <c r="AC93" s="6398"/>
      <c r="AD93" s="6396" t="s">
        <v>179</v>
      </c>
      <c r="AE93" s="5430" t="s">
        <v>184</v>
      </c>
      <c r="AF93" s="5430" t="s">
        <v>185</v>
      </c>
      <c r="AG93" s="2836" t="s">
        <v>244</v>
      </c>
      <c r="AH93" s="2837" t="s">
        <v>117</v>
      </c>
      <c r="AI93" s="2599" t="s">
        <v>1641</v>
      </c>
      <c r="AJ93" s="2838">
        <v>45719</v>
      </c>
      <c r="AK93" s="2838">
        <v>45991</v>
      </c>
      <c r="AL93" s="2839"/>
      <c r="AM93" s="2840">
        <v>0.5</v>
      </c>
      <c r="AN93" s="2841" t="s">
        <v>1605</v>
      </c>
      <c r="AO93" s="2696" t="s">
        <v>1614</v>
      </c>
      <c r="AP93" s="2696" t="s">
        <v>1615</v>
      </c>
      <c r="AQ93" s="2884"/>
      <c r="AR93" s="2885"/>
    </row>
    <row r="94" spans="1:44" ht="65.25" customHeight="1" thickBot="1" x14ac:dyDescent="0.25">
      <c r="A94" s="6415"/>
      <c r="B94" s="6401"/>
      <c r="C94" s="6395"/>
      <c r="D94" s="6395"/>
      <c r="E94" s="6413"/>
      <c r="F94" s="6395"/>
      <c r="G94" s="6395"/>
      <c r="H94" s="6395"/>
      <c r="I94" s="6413"/>
      <c r="J94" s="6395"/>
      <c r="K94" s="6413"/>
      <c r="L94" s="6395"/>
      <c r="M94" s="6395"/>
      <c r="N94" s="6407"/>
      <c r="O94" s="6401"/>
      <c r="P94" s="6401"/>
      <c r="Q94" s="6409"/>
      <c r="R94" s="6421"/>
      <c r="S94" s="6401"/>
      <c r="T94" s="6403"/>
      <c r="U94" s="6405"/>
      <c r="V94" s="6413"/>
      <c r="W94" s="6417"/>
      <c r="X94" s="5372"/>
      <c r="Y94" s="6395"/>
      <c r="Z94" s="6395"/>
      <c r="AA94" s="6397"/>
      <c r="AB94" s="6430"/>
      <c r="AC94" s="6399"/>
      <c r="AD94" s="6397"/>
      <c r="AE94" s="5431"/>
      <c r="AF94" s="5431"/>
      <c r="AG94" s="2852" t="s">
        <v>245</v>
      </c>
      <c r="AH94" s="2853" t="s">
        <v>117</v>
      </c>
      <c r="AI94" s="2590" t="s">
        <v>1642</v>
      </c>
      <c r="AJ94" s="2854">
        <v>45719</v>
      </c>
      <c r="AK94" s="2854">
        <v>45991</v>
      </c>
      <c r="AL94" s="2855"/>
      <c r="AM94" s="2856">
        <v>0.5</v>
      </c>
      <c r="AN94" s="2857" t="s">
        <v>1605</v>
      </c>
      <c r="AO94" s="2754" t="s">
        <v>1626</v>
      </c>
      <c r="AP94" s="2754" t="s">
        <v>1627</v>
      </c>
      <c r="AQ94" s="2886" t="s">
        <v>1607</v>
      </c>
      <c r="AR94" s="2887" t="s">
        <v>1609</v>
      </c>
    </row>
    <row r="95" spans="1:44" ht="89.25" customHeight="1" thickTop="1" x14ac:dyDescent="0.2">
      <c r="A95" s="6414" t="s">
        <v>167</v>
      </c>
      <c r="B95" s="6400"/>
      <c r="C95" s="6394" t="s">
        <v>67</v>
      </c>
      <c r="D95" s="6394" t="s">
        <v>168</v>
      </c>
      <c r="E95" s="6412" t="s">
        <v>169</v>
      </c>
      <c r="F95" s="6394" t="s">
        <v>79</v>
      </c>
      <c r="G95" s="6394" t="s">
        <v>1530</v>
      </c>
      <c r="H95" s="6394" t="s">
        <v>81</v>
      </c>
      <c r="I95" s="6412" t="s">
        <v>170</v>
      </c>
      <c r="J95" s="6394" t="s">
        <v>171</v>
      </c>
      <c r="K95" s="6412" t="s">
        <v>1540</v>
      </c>
      <c r="L95" s="6394">
        <v>96</v>
      </c>
      <c r="M95" s="6394" t="s">
        <v>85</v>
      </c>
      <c r="N95" s="6406" t="s">
        <v>172</v>
      </c>
      <c r="O95" s="6400" t="s">
        <v>173</v>
      </c>
      <c r="P95" s="6400" t="s">
        <v>180</v>
      </c>
      <c r="Q95" s="6408" t="s">
        <v>181</v>
      </c>
      <c r="R95" s="6420">
        <v>0.9</v>
      </c>
      <c r="S95" s="6400" t="s">
        <v>85</v>
      </c>
      <c r="T95" s="6402" t="s">
        <v>203</v>
      </c>
      <c r="U95" s="6404" t="s">
        <v>25</v>
      </c>
      <c r="V95" s="6412" t="s">
        <v>204</v>
      </c>
      <c r="W95" s="6416">
        <v>7.0000000000000007E-2</v>
      </c>
      <c r="X95" s="5371">
        <v>7.0000000000000007E-2</v>
      </c>
      <c r="Y95" s="6394">
        <v>1200</v>
      </c>
      <c r="Z95" s="6394" t="s">
        <v>113</v>
      </c>
      <c r="AA95" s="6396" t="s">
        <v>178</v>
      </c>
      <c r="AB95" s="6428"/>
      <c r="AC95" s="6398"/>
      <c r="AD95" s="6396" t="s">
        <v>179</v>
      </c>
      <c r="AE95" s="5430" t="s">
        <v>184</v>
      </c>
      <c r="AF95" s="5430" t="s">
        <v>185</v>
      </c>
      <c r="AG95" s="2836" t="s">
        <v>246</v>
      </c>
      <c r="AH95" s="2837" t="s">
        <v>117</v>
      </c>
      <c r="AI95" s="2599" t="s">
        <v>1643</v>
      </c>
      <c r="AJ95" s="2838">
        <v>45689</v>
      </c>
      <c r="AK95" s="2838">
        <v>45716</v>
      </c>
      <c r="AL95" s="2839"/>
      <c r="AM95" s="2840">
        <v>0.2</v>
      </c>
      <c r="AN95" s="2841" t="s">
        <v>1605</v>
      </c>
      <c r="AO95" s="2696" t="s">
        <v>1614</v>
      </c>
      <c r="AP95" s="2696" t="s">
        <v>1615</v>
      </c>
      <c r="AQ95" s="2744" t="s">
        <v>1607</v>
      </c>
      <c r="AR95" s="2745" t="s">
        <v>1609</v>
      </c>
    </row>
    <row r="96" spans="1:44" ht="44.25" customHeight="1" thickBot="1" x14ac:dyDescent="0.25">
      <c r="A96" s="6415"/>
      <c r="B96" s="6401"/>
      <c r="C96" s="6395"/>
      <c r="D96" s="6395"/>
      <c r="E96" s="6413"/>
      <c r="F96" s="6395"/>
      <c r="G96" s="6395"/>
      <c r="H96" s="6395"/>
      <c r="I96" s="6413"/>
      <c r="J96" s="6395"/>
      <c r="K96" s="6413"/>
      <c r="L96" s="6395"/>
      <c r="M96" s="6395"/>
      <c r="N96" s="6407"/>
      <c r="O96" s="6401"/>
      <c r="P96" s="6401"/>
      <c r="Q96" s="6409"/>
      <c r="R96" s="6421"/>
      <c r="S96" s="6401"/>
      <c r="T96" s="6403"/>
      <c r="U96" s="6405"/>
      <c r="V96" s="6413"/>
      <c r="W96" s="6417"/>
      <c r="X96" s="5372"/>
      <c r="Y96" s="6395"/>
      <c r="Z96" s="6395"/>
      <c r="AA96" s="6397"/>
      <c r="AB96" s="6430"/>
      <c r="AC96" s="6399"/>
      <c r="AD96" s="6397"/>
      <c r="AE96" s="5431"/>
      <c r="AF96" s="5431"/>
      <c r="AG96" s="2852" t="s">
        <v>247</v>
      </c>
      <c r="AH96" s="2853" t="s">
        <v>117</v>
      </c>
      <c r="AI96" s="2590" t="s">
        <v>1644</v>
      </c>
      <c r="AJ96" s="2854">
        <v>45719</v>
      </c>
      <c r="AK96" s="2854">
        <v>45991</v>
      </c>
      <c r="AL96" s="2855"/>
      <c r="AM96" s="2856">
        <v>0.8</v>
      </c>
      <c r="AN96" s="2857" t="s">
        <v>1605</v>
      </c>
      <c r="AO96" s="2754" t="s">
        <v>1614</v>
      </c>
      <c r="AP96" s="2754" t="s">
        <v>1615</v>
      </c>
      <c r="AQ96" s="2888"/>
      <c r="AR96" s="2889"/>
    </row>
    <row r="97" spans="1:44" ht="80.25" customHeight="1" thickTop="1" x14ac:dyDescent="0.2">
      <c r="A97" s="6414" t="s">
        <v>167</v>
      </c>
      <c r="B97" s="6400"/>
      <c r="C97" s="6394" t="s">
        <v>67</v>
      </c>
      <c r="D97" s="6394" t="s">
        <v>168</v>
      </c>
      <c r="E97" s="6412" t="s">
        <v>169</v>
      </c>
      <c r="F97" s="6394" t="s">
        <v>79</v>
      </c>
      <c r="G97" s="6394" t="s">
        <v>1530</v>
      </c>
      <c r="H97" s="6394" t="s">
        <v>81</v>
      </c>
      <c r="I97" s="6412" t="s">
        <v>170</v>
      </c>
      <c r="J97" s="6394" t="s">
        <v>171</v>
      </c>
      <c r="K97" s="6412" t="s">
        <v>1540</v>
      </c>
      <c r="L97" s="6394">
        <v>96</v>
      </c>
      <c r="M97" s="6394" t="s">
        <v>85</v>
      </c>
      <c r="N97" s="6406" t="s">
        <v>172</v>
      </c>
      <c r="O97" s="6400" t="s">
        <v>173</v>
      </c>
      <c r="P97" s="6400" t="s">
        <v>180</v>
      </c>
      <c r="Q97" s="6408" t="s">
        <v>181</v>
      </c>
      <c r="R97" s="6420">
        <v>0.9</v>
      </c>
      <c r="S97" s="6400" t="s">
        <v>85</v>
      </c>
      <c r="T97" s="6402" t="s">
        <v>205</v>
      </c>
      <c r="U97" s="6404" t="s">
        <v>25</v>
      </c>
      <c r="V97" s="6412" t="s">
        <v>206</v>
      </c>
      <c r="W97" s="6416">
        <v>7.0000000000000007E-2</v>
      </c>
      <c r="X97" s="5371">
        <v>7.0000000000000007E-2</v>
      </c>
      <c r="Y97" s="6394">
        <v>20</v>
      </c>
      <c r="Z97" s="6394" t="s">
        <v>113</v>
      </c>
      <c r="AA97" s="6396" t="s">
        <v>178</v>
      </c>
      <c r="AB97" s="6418"/>
      <c r="AC97" s="6398"/>
      <c r="AD97" s="6396" t="s">
        <v>179</v>
      </c>
      <c r="AE97" s="5430" t="s">
        <v>184</v>
      </c>
      <c r="AF97" s="5430" t="s">
        <v>185</v>
      </c>
      <c r="AG97" s="2836" t="s">
        <v>248</v>
      </c>
      <c r="AH97" s="2837" t="s">
        <v>117</v>
      </c>
      <c r="AI97" s="2599" t="s">
        <v>1645</v>
      </c>
      <c r="AJ97" s="2838">
        <v>45689</v>
      </c>
      <c r="AK97" s="2838">
        <v>45716</v>
      </c>
      <c r="AL97" s="2839"/>
      <c r="AM97" s="2840">
        <v>0.2</v>
      </c>
      <c r="AN97" s="2841" t="s">
        <v>1605</v>
      </c>
      <c r="AO97" s="2696" t="s">
        <v>1614</v>
      </c>
      <c r="AP97" s="2696" t="s">
        <v>1615</v>
      </c>
      <c r="AQ97" s="2884" t="s">
        <v>1607</v>
      </c>
      <c r="AR97" s="2883" t="s">
        <v>1609</v>
      </c>
    </row>
    <row r="98" spans="1:44" ht="45.75" customHeight="1" thickBot="1" x14ac:dyDescent="0.25">
      <c r="A98" s="6415"/>
      <c r="B98" s="6401"/>
      <c r="C98" s="6395"/>
      <c r="D98" s="6395"/>
      <c r="E98" s="6413"/>
      <c r="F98" s="6395"/>
      <c r="G98" s="6395"/>
      <c r="H98" s="6395"/>
      <c r="I98" s="6413"/>
      <c r="J98" s="6395"/>
      <c r="K98" s="6413"/>
      <c r="L98" s="6395"/>
      <c r="M98" s="6395"/>
      <c r="N98" s="6407"/>
      <c r="O98" s="6401"/>
      <c r="P98" s="6401"/>
      <c r="Q98" s="6409"/>
      <c r="R98" s="6421"/>
      <c r="S98" s="6401"/>
      <c r="T98" s="6403"/>
      <c r="U98" s="6405"/>
      <c r="V98" s="6413"/>
      <c r="W98" s="6417"/>
      <c r="X98" s="5372"/>
      <c r="Y98" s="6395"/>
      <c r="Z98" s="6395"/>
      <c r="AA98" s="6397"/>
      <c r="AB98" s="6419"/>
      <c r="AC98" s="6399"/>
      <c r="AD98" s="6397"/>
      <c r="AE98" s="5431"/>
      <c r="AF98" s="5431"/>
      <c r="AG98" s="2852" t="s">
        <v>249</v>
      </c>
      <c r="AH98" s="2853" t="s">
        <v>117</v>
      </c>
      <c r="AI98" s="2590" t="s">
        <v>1646</v>
      </c>
      <c r="AJ98" s="2854">
        <v>45719</v>
      </c>
      <c r="AK98" s="2854">
        <v>45991</v>
      </c>
      <c r="AL98" s="2855"/>
      <c r="AM98" s="2856">
        <v>0.8</v>
      </c>
      <c r="AN98" s="2857" t="s">
        <v>1605</v>
      </c>
      <c r="AO98" s="2754" t="s">
        <v>1614</v>
      </c>
      <c r="AP98" s="2754" t="s">
        <v>1615</v>
      </c>
      <c r="AQ98" s="2744"/>
      <c r="AR98" s="2890"/>
    </row>
    <row r="99" spans="1:44" ht="75" customHeight="1" thickTop="1" x14ac:dyDescent="0.2">
      <c r="A99" s="6414" t="s">
        <v>167</v>
      </c>
      <c r="B99" s="6400"/>
      <c r="C99" s="6394" t="s">
        <v>67</v>
      </c>
      <c r="D99" s="6394" t="s">
        <v>168</v>
      </c>
      <c r="E99" s="6412" t="s">
        <v>169</v>
      </c>
      <c r="F99" s="6394" t="s">
        <v>79</v>
      </c>
      <c r="G99" s="6394" t="s">
        <v>1530</v>
      </c>
      <c r="H99" s="6394" t="s">
        <v>81</v>
      </c>
      <c r="I99" s="6412" t="s">
        <v>170</v>
      </c>
      <c r="J99" s="6394" t="s">
        <v>171</v>
      </c>
      <c r="K99" s="6412" t="s">
        <v>1540</v>
      </c>
      <c r="L99" s="6394">
        <v>96</v>
      </c>
      <c r="M99" s="6394" t="s">
        <v>85</v>
      </c>
      <c r="N99" s="6406" t="s">
        <v>172</v>
      </c>
      <c r="O99" s="6394" t="s">
        <v>173</v>
      </c>
      <c r="P99" s="6394" t="s">
        <v>174</v>
      </c>
      <c r="Q99" s="6412" t="s">
        <v>190</v>
      </c>
      <c r="R99" s="6235">
        <v>2</v>
      </c>
      <c r="S99" s="6394" t="s">
        <v>113</v>
      </c>
      <c r="T99" s="6444" t="s">
        <v>207</v>
      </c>
      <c r="U99" s="5436" t="s">
        <v>25</v>
      </c>
      <c r="V99" s="6412" t="s">
        <v>208</v>
      </c>
      <c r="W99" s="6416">
        <v>0.04</v>
      </c>
      <c r="X99" s="5371">
        <v>0.03</v>
      </c>
      <c r="Y99" s="6441">
        <v>1</v>
      </c>
      <c r="Z99" s="6394" t="s">
        <v>85</v>
      </c>
      <c r="AA99" s="6396" t="s">
        <v>178</v>
      </c>
      <c r="AB99" s="6428"/>
      <c r="AC99" s="6398"/>
      <c r="AD99" s="6396" t="s">
        <v>179</v>
      </c>
      <c r="AE99" s="5430" t="s">
        <v>184</v>
      </c>
      <c r="AF99" s="5430" t="s">
        <v>185</v>
      </c>
      <c r="AG99" s="2836" t="s">
        <v>250</v>
      </c>
      <c r="AH99" s="2837" t="s">
        <v>117</v>
      </c>
      <c r="AI99" s="2599" t="s">
        <v>1647</v>
      </c>
      <c r="AJ99" s="2838">
        <v>45689</v>
      </c>
      <c r="AK99" s="2838">
        <v>45716</v>
      </c>
      <c r="AL99" s="2839"/>
      <c r="AM99" s="2840">
        <v>0.2</v>
      </c>
      <c r="AN99" s="2841" t="s">
        <v>1605</v>
      </c>
      <c r="AO99" s="2696" t="s">
        <v>1616</v>
      </c>
      <c r="AP99" s="2696" t="s">
        <v>1617</v>
      </c>
      <c r="AQ99" s="2891" t="s">
        <v>1607</v>
      </c>
      <c r="AR99" s="2883" t="s">
        <v>1609</v>
      </c>
    </row>
    <row r="100" spans="1:44" ht="70.5" customHeight="1" thickBot="1" x14ac:dyDescent="0.25">
      <c r="A100" s="6415"/>
      <c r="B100" s="6401"/>
      <c r="C100" s="6395"/>
      <c r="D100" s="6395"/>
      <c r="E100" s="6413"/>
      <c r="F100" s="6395"/>
      <c r="G100" s="6395"/>
      <c r="H100" s="6395"/>
      <c r="I100" s="6413"/>
      <c r="J100" s="6395"/>
      <c r="K100" s="6413"/>
      <c r="L100" s="6395"/>
      <c r="M100" s="6395"/>
      <c r="N100" s="6407"/>
      <c r="O100" s="6395"/>
      <c r="P100" s="6395"/>
      <c r="Q100" s="6413"/>
      <c r="R100" s="6236"/>
      <c r="S100" s="6395"/>
      <c r="T100" s="6445"/>
      <c r="U100" s="5437"/>
      <c r="V100" s="6413"/>
      <c r="W100" s="6417"/>
      <c r="X100" s="5372"/>
      <c r="Y100" s="6442"/>
      <c r="Z100" s="6395"/>
      <c r="AA100" s="6397"/>
      <c r="AB100" s="6430"/>
      <c r="AC100" s="6399"/>
      <c r="AD100" s="6397"/>
      <c r="AE100" s="5431"/>
      <c r="AF100" s="5431"/>
      <c r="AG100" s="2852" t="s">
        <v>251</v>
      </c>
      <c r="AH100" s="2853" t="s">
        <v>117</v>
      </c>
      <c r="AI100" s="2590" t="s">
        <v>1648</v>
      </c>
      <c r="AJ100" s="2854">
        <v>45931</v>
      </c>
      <c r="AK100" s="2854">
        <v>45991</v>
      </c>
      <c r="AL100" s="2855"/>
      <c r="AM100" s="2856">
        <v>0.8</v>
      </c>
      <c r="AN100" s="2857" t="s">
        <v>1605</v>
      </c>
      <c r="AO100" s="2754" t="s">
        <v>1616</v>
      </c>
      <c r="AP100" s="2754" t="s">
        <v>1617</v>
      </c>
      <c r="AQ100" s="2892"/>
      <c r="AR100" s="2890"/>
    </row>
    <row r="101" spans="1:44" ht="63" customHeight="1" thickTop="1" x14ac:dyDescent="0.2">
      <c r="A101" s="6414" t="s">
        <v>167</v>
      </c>
      <c r="B101" s="6400"/>
      <c r="C101" s="6394" t="s">
        <v>67</v>
      </c>
      <c r="D101" s="6394" t="s">
        <v>168</v>
      </c>
      <c r="E101" s="6412" t="s">
        <v>169</v>
      </c>
      <c r="F101" s="6394" t="s">
        <v>79</v>
      </c>
      <c r="G101" s="6394" t="s">
        <v>1530</v>
      </c>
      <c r="H101" s="6394" t="s">
        <v>81</v>
      </c>
      <c r="I101" s="6412" t="s">
        <v>170</v>
      </c>
      <c r="J101" s="6394" t="s">
        <v>171</v>
      </c>
      <c r="K101" s="6412" t="s">
        <v>1540</v>
      </c>
      <c r="L101" s="6394">
        <v>96</v>
      </c>
      <c r="M101" s="6394" t="s">
        <v>85</v>
      </c>
      <c r="N101" s="6406" t="s">
        <v>172</v>
      </c>
      <c r="O101" s="6400" t="s">
        <v>173</v>
      </c>
      <c r="P101" s="6400" t="s">
        <v>180</v>
      </c>
      <c r="Q101" s="6408" t="s">
        <v>181</v>
      </c>
      <c r="R101" s="6420">
        <v>0.9</v>
      </c>
      <c r="S101" s="6400" t="s">
        <v>85</v>
      </c>
      <c r="T101" s="6402" t="s">
        <v>209</v>
      </c>
      <c r="U101" s="6404" t="s">
        <v>25</v>
      </c>
      <c r="V101" s="6412" t="s">
        <v>210</v>
      </c>
      <c r="W101" s="6416">
        <v>7.0000000000000007E-2</v>
      </c>
      <c r="X101" s="5371">
        <v>0.03</v>
      </c>
      <c r="Y101" s="6441">
        <v>1</v>
      </c>
      <c r="Z101" s="6394" t="s">
        <v>85</v>
      </c>
      <c r="AA101" s="6396" t="s">
        <v>178</v>
      </c>
      <c r="AB101" s="6428"/>
      <c r="AC101" s="6398"/>
      <c r="AD101" s="6396" t="s">
        <v>416</v>
      </c>
      <c r="AE101" s="5430" t="s">
        <v>184</v>
      </c>
      <c r="AF101" s="5430" t="s">
        <v>185</v>
      </c>
      <c r="AG101" s="2836" t="s">
        <v>252</v>
      </c>
      <c r="AH101" s="2837" t="s">
        <v>117</v>
      </c>
      <c r="AI101" s="2599" t="s">
        <v>1649</v>
      </c>
      <c r="AJ101" s="2838">
        <v>45670</v>
      </c>
      <c r="AK101" s="2838">
        <v>45716</v>
      </c>
      <c r="AL101" s="2839"/>
      <c r="AM101" s="2840">
        <v>0.3</v>
      </c>
      <c r="AN101" s="2841" t="s">
        <v>1605</v>
      </c>
      <c r="AO101" s="2696" t="s">
        <v>1654</v>
      </c>
      <c r="AP101" s="2696" t="s">
        <v>1655</v>
      </c>
      <c r="AQ101" s="2891"/>
      <c r="AR101" s="2883"/>
    </row>
    <row r="102" spans="1:44" ht="52.5" customHeight="1" x14ac:dyDescent="0.2">
      <c r="A102" s="6440"/>
      <c r="B102" s="6432"/>
      <c r="C102" s="6426"/>
      <c r="D102" s="6426"/>
      <c r="E102" s="6435"/>
      <c r="F102" s="6426"/>
      <c r="G102" s="6426"/>
      <c r="H102" s="6426"/>
      <c r="I102" s="6435"/>
      <c r="J102" s="6426"/>
      <c r="K102" s="6435"/>
      <c r="L102" s="6426"/>
      <c r="M102" s="6426"/>
      <c r="N102" s="6437"/>
      <c r="O102" s="6432"/>
      <c r="P102" s="6432"/>
      <c r="Q102" s="6438"/>
      <c r="R102" s="6439"/>
      <c r="S102" s="6432"/>
      <c r="T102" s="6433"/>
      <c r="U102" s="6434"/>
      <c r="V102" s="6435"/>
      <c r="W102" s="6436"/>
      <c r="X102" s="5440"/>
      <c r="Y102" s="6443"/>
      <c r="Z102" s="6426"/>
      <c r="AA102" s="6427"/>
      <c r="AB102" s="6429"/>
      <c r="AC102" s="6431"/>
      <c r="AD102" s="6427"/>
      <c r="AE102" s="5464"/>
      <c r="AF102" s="5464"/>
      <c r="AG102" s="2893" t="s">
        <v>253</v>
      </c>
      <c r="AH102" s="2894" t="s">
        <v>117</v>
      </c>
      <c r="AI102" s="2895" t="s">
        <v>1650</v>
      </c>
      <c r="AJ102" s="2896">
        <v>45719</v>
      </c>
      <c r="AK102" s="2896">
        <v>45835</v>
      </c>
      <c r="AL102" s="2847"/>
      <c r="AM102" s="2897">
        <v>0.6</v>
      </c>
      <c r="AN102" s="2898" t="s">
        <v>1605</v>
      </c>
      <c r="AO102" s="2744" t="s">
        <v>1654</v>
      </c>
      <c r="AP102" s="2744" t="s">
        <v>1655</v>
      </c>
      <c r="AQ102" s="2881"/>
      <c r="AR102" s="2882"/>
    </row>
    <row r="103" spans="1:44" ht="34.5" customHeight="1" thickBot="1" x14ac:dyDescent="0.25">
      <c r="A103" s="6415"/>
      <c r="B103" s="6401"/>
      <c r="C103" s="6395"/>
      <c r="D103" s="6395"/>
      <c r="E103" s="6413"/>
      <c r="F103" s="6395"/>
      <c r="G103" s="6395"/>
      <c r="H103" s="6395"/>
      <c r="I103" s="6413"/>
      <c r="J103" s="6395"/>
      <c r="K103" s="6413"/>
      <c r="L103" s="6395"/>
      <c r="M103" s="6395"/>
      <c r="N103" s="6407"/>
      <c r="O103" s="6401"/>
      <c r="P103" s="6401"/>
      <c r="Q103" s="6409"/>
      <c r="R103" s="6421"/>
      <c r="S103" s="6401"/>
      <c r="T103" s="6403"/>
      <c r="U103" s="6405"/>
      <c r="V103" s="6413"/>
      <c r="W103" s="6417"/>
      <c r="X103" s="5372"/>
      <c r="Y103" s="6442"/>
      <c r="Z103" s="6395"/>
      <c r="AA103" s="6397"/>
      <c r="AB103" s="6430"/>
      <c r="AC103" s="6399"/>
      <c r="AD103" s="6397"/>
      <c r="AE103" s="5431"/>
      <c r="AF103" s="5431"/>
      <c r="AG103" s="2852" t="s">
        <v>254</v>
      </c>
      <c r="AH103" s="2853" t="s">
        <v>117</v>
      </c>
      <c r="AI103" s="2590" t="s">
        <v>1651</v>
      </c>
      <c r="AJ103" s="2854">
        <v>45839</v>
      </c>
      <c r="AK103" s="2854">
        <v>45869</v>
      </c>
      <c r="AL103" s="2855"/>
      <c r="AM103" s="2856">
        <v>0.1</v>
      </c>
      <c r="AN103" s="2857" t="s">
        <v>1605</v>
      </c>
      <c r="AO103" s="2754" t="s">
        <v>1654</v>
      </c>
      <c r="AP103" s="2754" t="s">
        <v>1655</v>
      </c>
      <c r="AQ103" s="2744"/>
      <c r="AR103" s="2745"/>
    </row>
    <row r="104" spans="1:44" ht="66.75" customHeight="1" thickTop="1" x14ac:dyDescent="0.2">
      <c r="A104" s="6414" t="s">
        <v>167</v>
      </c>
      <c r="B104" s="6400"/>
      <c r="C104" s="6394" t="s">
        <v>67</v>
      </c>
      <c r="D104" s="6394" t="s">
        <v>168</v>
      </c>
      <c r="E104" s="6412" t="s">
        <v>169</v>
      </c>
      <c r="F104" s="6394" t="s">
        <v>79</v>
      </c>
      <c r="G104" s="6394" t="s">
        <v>1530</v>
      </c>
      <c r="H104" s="6394" t="s">
        <v>81</v>
      </c>
      <c r="I104" s="6412" t="s">
        <v>170</v>
      </c>
      <c r="J104" s="6394" t="s">
        <v>171</v>
      </c>
      <c r="K104" s="6412" t="s">
        <v>1540</v>
      </c>
      <c r="L104" s="6394">
        <v>96</v>
      </c>
      <c r="M104" s="6394" t="s">
        <v>85</v>
      </c>
      <c r="N104" s="6406" t="s">
        <v>172</v>
      </c>
      <c r="O104" s="6400" t="s">
        <v>173</v>
      </c>
      <c r="P104" s="6400" t="s">
        <v>180</v>
      </c>
      <c r="Q104" s="6408" t="s">
        <v>181</v>
      </c>
      <c r="R104" s="6420">
        <v>0.9</v>
      </c>
      <c r="S104" s="6400" t="s">
        <v>85</v>
      </c>
      <c r="T104" s="6402" t="s">
        <v>211</v>
      </c>
      <c r="U104" s="6404" t="s">
        <v>25</v>
      </c>
      <c r="V104" s="6412" t="s">
        <v>212</v>
      </c>
      <c r="W104" s="6416">
        <v>0.06</v>
      </c>
      <c r="X104" s="5371">
        <v>0.06</v>
      </c>
      <c r="Y104" s="6441">
        <v>1</v>
      </c>
      <c r="Z104" s="6394" t="s">
        <v>85</v>
      </c>
      <c r="AA104" s="6396" t="s">
        <v>178</v>
      </c>
      <c r="AB104" s="6428"/>
      <c r="AC104" s="6398"/>
      <c r="AD104" s="6396" t="s">
        <v>179</v>
      </c>
      <c r="AE104" s="5430" t="s">
        <v>184</v>
      </c>
      <c r="AF104" s="5430" t="s">
        <v>185</v>
      </c>
      <c r="AG104" s="2836" t="s">
        <v>255</v>
      </c>
      <c r="AH104" s="2837" t="s">
        <v>117</v>
      </c>
      <c r="AI104" s="2599" t="s">
        <v>1652</v>
      </c>
      <c r="AJ104" s="2838">
        <v>45691</v>
      </c>
      <c r="AK104" s="2838">
        <v>45991</v>
      </c>
      <c r="AL104" s="2839"/>
      <c r="AM104" s="2840">
        <v>0.8</v>
      </c>
      <c r="AN104" s="2841" t="s">
        <v>1605</v>
      </c>
      <c r="AO104" s="2696" t="s">
        <v>1614</v>
      </c>
      <c r="AP104" s="2696" t="s">
        <v>1615</v>
      </c>
      <c r="AQ104" s="2884"/>
      <c r="AR104" s="2885"/>
    </row>
    <row r="105" spans="1:44" ht="62.25" customHeight="1" thickBot="1" x14ac:dyDescent="0.25">
      <c r="A105" s="6415"/>
      <c r="B105" s="6401"/>
      <c r="C105" s="6395"/>
      <c r="D105" s="6395"/>
      <c r="E105" s="6413"/>
      <c r="F105" s="6395"/>
      <c r="G105" s="6395"/>
      <c r="H105" s="6395"/>
      <c r="I105" s="6413"/>
      <c r="J105" s="6395"/>
      <c r="K105" s="6413"/>
      <c r="L105" s="6395"/>
      <c r="M105" s="6395"/>
      <c r="N105" s="6407"/>
      <c r="O105" s="6401"/>
      <c r="P105" s="6401"/>
      <c r="Q105" s="6409"/>
      <c r="R105" s="6421"/>
      <c r="S105" s="6401"/>
      <c r="T105" s="6403"/>
      <c r="U105" s="6405"/>
      <c r="V105" s="6413"/>
      <c r="W105" s="6417"/>
      <c r="X105" s="5372"/>
      <c r="Y105" s="6442"/>
      <c r="Z105" s="6395"/>
      <c r="AA105" s="6397"/>
      <c r="AB105" s="6430"/>
      <c r="AC105" s="6399"/>
      <c r="AD105" s="6397"/>
      <c r="AE105" s="5431"/>
      <c r="AF105" s="5431"/>
      <c r="AG105" s="2852" t="s">
        <v>256</v>
      </c>
      <c r="AH105" s="2853" t="s">
        <v>117</v>
      </c>
      <c r="AI105" s="2590" t="s">
        <v>1653</v>
      </c>
      <c r="AJ105" s="2854">
        <v>45992</v>
      </c>
      <c r="AK105" s="2854">
        <v>46006</v>
      </c>
      <c r="AL105" s="2855"/>
      <c r="AM105" s="2856">
        <v>0.2</v>
      </c>
      <c r="AN105" s="2857" t="s">
        <v>1605</v>
      </c>
      <c r="AO105" s="2754" t="s">
        <v>1626</v>
      </c>
      <c r="AP105" s="2754" t="s">
        <v>1627</v>
      </c>
      <c r="AQ105" s="2886" t="s">
        <v>1626</v>
      </c>
      <c r="AR105" s="2745" t="s">
        <v>1627</v>
      </c>
    </row>
    <row r="106" spans="1:44" ht="66.75" customHeight="1" thickTop="1" x14ac:dyDescent="0.2">
      <c r="A106" s="6414" t="s">
        <v>167</v>
      </c>
      <c r="B106" s="6400"/>
      <c r="C106" s="6394" t="s">
        <v>67</v>
      </c>
      <c r="D106" s="6394" t="s">
        <v>168</v>
      </c>
      <c r="E106" s="6412" t="s">
        <v>169</v>
      </c>
      <c r="F106" s="6394" t="s">
        <v>79</v>
      </c>
      <c r="G106" s="6394" t="s">
        <v>1530</v>
      </c>
      <c r="H106" s="6394" t="s">
        <v>81</v>
      </c>
      <c r="I106" s="6412" t="s">
        <v>170</v>
      </c>
      <c r="J106" s="6394" t="s">
        <v>171</v>
      </c>
      <c r="K106" s="6412" t="s">
        <v>1541</v>
      </c>
      <c r="L106" s="6394">
        <v>96</v>
      </c>
      <c r="M106" s="6394" t="s">
        <v>85</v>
      </c>
      <c r="N106" s="6406" t="s">
        <v>172</v>
      </c>
      <c r="O106" s="6400" t="s">
        <v>173</v>
      </c>
      <c r="P106" s="6400" t="s">
        <v>180</v>
      </c>
      <c r="Q106" s="6408" t="s">
        <v>181</v>
      </c>
      <c r="R106" s="6420">
        <v>0.9</v>
      </c>
      <c r="S106" s="6400" t="s">
        <v>85</v>
      </c>
      <c r="T106" s="6402" t="s">
        <v>213</v>
      </c>
      <c r="U106" s="6404" t="s">
        <v>25</v>
      </c>
      <c r="V106" s="6412" t="s">
        <v>214</v>
      </c>
      <c r="W106" s="6416">
        <v>0.06</v>
      </c>
      <c r="X106" s="5371">
        <v>0.03</v>
      </c>
      <c r="Y106" s="6394">
        <v>1</v>
      </c>
      <c r="Z106" s="6394" t="s">
        <v>113</v>
      </c>
      <c r="AA106" s="6396" t="s">
        <v>178</v>
      </c>
      <c r="AB106" s="6428"/>
      <c r="AC106" s="6398"/>
      <c r="AD106" s="6396" t="s">
        <v>179</v>
      </c>
      <c r="AE106" s="5430" t="s">
        <v>184</v>
      </c>
      <c r="AF106" s="5430" t="s">
        <v>185</v>
      </c>
      <c r="AG106" s="2836" t="s">
        <v>257</v>
      </c>
      <c r="AH106" s="2837" t="s">
        <v>117</v>
      </c>
      <c r="AI106" s="2599" t="s">
        <v>1656</v>
      </c>
      <c r="AJ106" s="2838">
        <v>45670</v>
      </c>
      <c r="AK106" s="2838">
        <v>45716</v>
      </c>
      <c r="AL106" s="2839"/>
      <c r="AM106" s="2840">
        <v>0.5</v>
      </c>
      <c r="AN106" s="2841" t="s">
        <v>1605</v>
      </c>
      <c r="AO106" s="2696" t="s">
        <v>1616</v>
      </c>
      <c r="AP106" s="2696" t="s">
        <v>1617</v>
      </c>
      <c r="AQ106" s="2874"/>
      <c r="AR106" s="2864"/>
    </row>
    <row r="107" spans="1:44" ht="50.25" customHeight="1" x14ac:dyDescent="0.2">
      <c r="A107" s="6440"/>
      <c r="B107" s="6432"/>
      <c r="C107" s="6426"/>
      <c r="D107" s="6426"/>
      <c r="E107" s="6435"/>
      <c r="F107" s="6426"/>
      <c r="G107" s="6426"/>
      <c r="H107" s="6426"/>
      <c r="I107" s="6435"/>
      <c r="J107" s="6426"/>
      <c r="K107" s="6435"/>
      <c r="L107" s="6426"/>
      <c r="M107" s="6426"/>
      <c r="N107" s="6437"/>
      <c r="O107" s="6432"/>
      <c r="P107" s="6432"/>
      <c r="Q107" s="6438"/>
      <c r="R107" s="6439"/>
      <c r="S107" s="6432"/>
      <c r="T107" s="6433"/>
      <c r="U107" s="6434"/>
      <c r="V107" s="6435"/>
      <c r="W107" s="6436"/>
      <c r="X107" s="5440"/>
      <c r="Y107" s="6426"/>
      <c r="Z107" s="6426"/>
      <c r="AA107" s="6427"/>
      <c r="AB107" s="6429"/>
      <c r="AC107" s="6431"/>
      <c r="AD107" s="6427"/>
      <c r="AE107" s="5464"/>
      <c r="AF107" s="5464"/>
      <c r="AG107" s="2893" t="s">
        <v>258</v>
      </c>
      <c r="AH107" s="2894" t="s">
        <v>117</v>
      </c>
      <c r="AI107" s="2895" t="s">
        <v>1657</v>
      </c>
      <c r="AJ107" s="2896">
        <v>45719</v>
      </c>
      <c r="AK107" s="2896">
        <v>45747</v>
      </c>
      <c r="AL107" s="2847"/>
      <c r="AM107" s="2897">
        <v>0.2</v>
      </c>
      <c r="AN107" s="2898" t="s">
        <v>1605</v>
      </c>
      <c r="AO107" s="2744" t="s">
        <v>1665</v>
      </c>
      <c r="AP107" s="2744" t="s">
        <v>1666</v>
      </c>
      <c r="AQ107" s="2881"/>
      <c r="AR107" s="2882"/>
    </row>
    <row r="108" spans="1:44" ht="42.75" customHeight="1" thickBot="1" x14ac:dyDescent="0.25">
      <c r="A108" s="6415"/>
      <c r="B108" s="6401"/>
      <c r="C108" s="6395"/>
      <c r="D108" s="6395"/>
      <c r="E108" s="6413"/>
      <c r="F108" s="6395"/>
      <c r="G108" s="6395"/>
      <c r="H108" s="6395"/>
      <c r="I108" s="6413"/>
      <c r="J108" s="6395"/>
      <c r="K108" s="6413"/>
      <c r="L108" s="6395"/>
      <c r="M108" s="6395"/>
      <c r="N108" s="6407"/>
      <c r="O108" s="6401"/>
      <c r="P108" s="6401"/>
      <c r="Q108" s="6409"/>
      <c r="R108" s="6421"/>
      <c r="S108" s="6401"/>
      <c r="T108" s="6403"/>
      <c r="U108" s="6405"/>
      <c r="V108" s="6413"/>
      <c r="W108" s="6417"/>
      <c r="X108" s="5372"/>
      <c r="Y108" s="6395"/>
      <c r="Z108" s="6395"/>
      <c r="AA108" s="6397"/>
      <c r="AB108" s="6430"/>
      <c r="AC108" s="6399"/>
      <c r="AD108" s="6397"/>
      <c r="AE108" s="5431"/>
      <c r="AF108" s="5431"/>
      <c r="AG108" s="2852" t="s">
        <v>259</v>
      </c>
      <c r="AH108" s="2853" t="s">
        <v>117</v>
      </c>
      <c r="AI108" s="2590" t="s">
        <v>1658</v>
      </c>
      <c r="AJ108" s="2854">
        <v>45748</v>
      </c>
      <c r="AK108" s="2854">
        <v>45991</v>
      </c>
      <c r="AL108" s="2855"/>
      <c r="AM108" s="2856">
        <v>0.3</v>
      </c>
      <c r="AN108" s="2857" t="s">
        <v>1605</v>
      </c>
      <c r="AO108" s="2754" t="s">
        <v>1665</v>
      </c>
      <c r="AP108" s="2754" t="s">
        <v>1666</v>
      </c>
      <c r="AQ108" s="2744"/>
      <c r="AR108" s="2704"/>
    </row>
    <row r="109" spans="1:44" ht="51.75" customHeight="1" thickTop="1" x14ac:dyDescent="0.2">
      <c r="A109" s="6414" t="s">
        <v>167</v>
      </c>
      <c r="B109" s="6400"/>
      <c r="C109" s="6394" t="s">
        <v>67</v>
      </c>
      <c r="D109" s="6394" t="s">
        <v>168</v>
      </c>
      <c r="E109" s="6412" t="s">
        <v>169</v>
      </c>
      <c r="F109" s="6394" t="s">
        <v>79</v>
      </c>
      <c r="G109" s="6394" t="s">
        <v>1530</v>
      </c>
      <c r="H109" s="6394" t="s">
        <v>81</v>
      </c>
      <c r="I109" s="6412" t="s">
        <v>170</v>
      </c>
      <c r="J109" s="6394" t="s">
        <v>171</v>
      </c>
      <c r="K109" s="6412" t="s">
        <v>1540</v>
      </c>
      <c r="L109" s="6394">
        <v>96</v>
      </c>
      <c r="M109" s="6394" t="s">
        <v>85</v>
      </c>
      <c r="N109" s="6406" t="s">
        <v>172</v>
      </c>
      <c r="O109" s="6400" t="s">
        <v>173</v>
      </c>
      <c r="P109" s="6400" t="s">
        <v>180</v>
      </c>
      <c r="Q109" s="6408" t="s">
        <v>181</v>
      </c>
      <c r="R109" s="6420">
        <v>0.9</v>
      </c>
      <c r="S109" s="6400" t="s">
        <v>85</v>
      </c>
      <c r="T109" s="6402" t="s">
        <v>215</v>
      </c>
      <c r="U109" s="6404" t="s">
        <v>25</v>
      </c>
      <c r="V109" s="6412" t="s">
        <v>216</v>
      </c>
      <c r="W109" s="6416">
        <v>0.02</v>
      </c>
      <c r="X109" s="5371">
        <v>0.02</v>
      </c>
      <c r="Y109" s="6394">
        <v>2000</v>
      </c>
      <c r="Z109" s="6394" t="s">
        <v>113</v>
      </c>
      <c r="AA109" s="6396" t="s">
        <v>178</v>
      </c>
      <c r="AB109" s="6418"/>
      <c r="AC109" s="6398"/>
      <c r="AD109" s="6396" t="s">
        <v>179</v>
      </c>
      <c r="AE109" s="5430" t="s">
        <v>184</v>
      </c>
      <c r="AF109" s="5430" t="s">
        <v>185</v>
      </c>
      <c r="AG109" s="2836" t="s">
        <v>260</v>
      </c>
      <c r="AH109" s="2837" t="s">
        <v>117</v>
      </c>
      <c r="AI109" s="2599" t="s">
        <v>1659</v>
      </c>
      <c r="AJ109" s="2838">
        <v>45677</v>
      </c>
      <c r="AK109" s="2838">
        <v>45688</v>
      </c>
      <c r="AL109" s="2839"/>
      <c r="AM109" s="2840">
        <v>0.3</v>
      </c>
      <c r="AN109" s="2841" t="s">
        <v>1605</v>
      </c>
      <c r="AO109" s="2696" t="s">
        <v>1626</v>
      </c>
      <c r="AP109" s="2696" t="s">
        <v>1627</v>
      </c>
      <c r="AQ109" s="2884" t="s">
        <v>1616</v>
      </c>
      <c r="AR109" s="2885" t="s">
        <v>1617</v>
      </c>
    </row>
    <row r="110" spans="1:44" ht="61.5" customHeight="1" thickBot="1" x14ac:dyDescent="0.25">
      <c r="A110" s="6415"/>
      <c r="B110" s="6401"/>
      <c r="C110" s="6395"/>
      <c r="D110" s="6395"/>
      <c r="E110" s="6413"/>
      <c r="F110" s="6395"/>
      <c r="G110" s="6395"/>
      <c r="H110" s="6395"/>
      <c r="I110" s="6413"/>
      <c r="J110" s="6395"/>
      <c r="K110" s="6413"/>
      <c r="L110" s="6395"/>
      <c r="M110" s="6395"/>
      <c r="N110" s="6407"/>
      <c r="O110" s="6401"/>
      <c r="P110" s="6401"/>
      <c r="Q110" s="6409"/>
      <c r="R110" s="6421"/>
      <c r="S110" s="6401"/>
      <c r="T110" s="6403"/>
      <c r="U110" s="6405"/>
      <c r="V110" s="6413"/>
      <c r="W110" s="6417"/>
      <c r="X110" s="5372"/>
      <c r="Y110" s="6395"/>
      <c r="Z110" s="6395"/>
      <c r="AA110" s="6397"/>
      <c r="AB110" s="6419"/>
      <c r="AC110" s="6399"/>
      <c r="AD110" s="6397"/>
      <c r="AE110" s="5431"/>
      <c r="AF110" s="5431"/>
      <c r="AG110" s="2852" t="s">
        <v>261</v>
      </c>
      <c r="AH110" s="2853" t="s">
        <v>117</v>
      </c>
      <c r="AI110" s="2590" t="s">
        <v>1660</v>
      </c>
      <c r="AJ110" s="2854">
        <v>45691</v>
      </c>
      <c r="AK110" s="2854">
        <v>45991</v>
      </c>
      <c r="AL110" s="2855"/>
      <c r="AM110" s="2856">
        <v>0.7</v>
      </c>
      <c r="AN110" s="2857" t="s">
        <v>1605</v>
      </c>
      <c r="AO110" s="2754" t="s">
        <v>1626</v>
      </c>
      <c r="AP110" s="2754" t="s">
        <v>1627</v>
      </c>
      <c r="AQ110" s="2744"/>
      <c r="AR110" s="2887"/>
    </row>
    <row r="111" spans="1:44" ht="41.25" customHeight="1" thickTop="1" x14ac:dyDescent="0.2">
      <c r="A111" s="6414" t="s">
        <v>167</v>
      </c>
      <c r="B111" s="6400"/>
      <c r="C111" s="6394" t="s">
        <v>67</v>
      </c>
      <c r="D111" s="6394" t="s">
        <v>168</v>
      </c>
      <c r="E111" s="6412" t="s">
        <v>169</v>
      </c>
      <c r="F111" s="6394" t="s">
        <v>79</v>
      </c>
      <c r="G111" s="6394" t="s">
        <v>1530</v>
      </c>
      <c r="H111" s="6394" t="s">
        <v>81</v>
      </c>
      <c r="I111" s="6412" t="s">
        <v>170</v>
      </c>
      <c r="J111" s="6394" t="s">
        <v>171</v>
      </c>
      <c r="K111" s="6412" t="s">
        <v>1540</v>
      </c>
      <c r="L111" s="6394">
        <v>96</v>
      </c>
      <c r="M111" s="6394" t="s">
        <v>85</v>
      </c>
      <c r="N111" s="6406" t="s">
        <v>172</v>
      </c>
      <c r="O111" s="6400" t="s">
        <v>173</v>
      </c>
      <c r="P111" s="6400" t="s">
        <v>180</v>
      </c>
      <c r="Q111" s="6408" t="s">
        <v>181</v>
      </c>
      <c r="R111" s="6420">
        <v>0.9</v>
      </c>
      <c r="S111" s="6400" t="s">
        <v>85</v>
      </c>
      <c r="T111" s="6422" t="s">
        <v>262</v>
      </c>
      <c r="U111" s="6424" t="s">
        <v>25</v>
      </c>
      <c r="V111" s="6412" t="s">
        <v>263</v>
      </c>
      <c r="W111" s="6416">
        <v>0.02</v>
      </c>
      <c r="X111" s="5371">
        <v>0.02</v>
      </c>
      <c r="Y111" s="6394">
        <v>700</v>
      </c>
      <c r="Z111" s="6394" t="s">
        <v>113</v>
      </c>
      <c r="AA111" s="6396" t="s">
        <v>178</v>
      </c>
      <c r="AB111" s="6418"/>
      <c r="AC111" s="6398"/>
      <c r="AD111" s="6396" t="s">
        <v>179</v>
      </c>
      <c r="AE111" s="5430" t="s">
        <v>184</v>
      </c>
      <c r="AF111" s="5430" t="s">
        <v>185</v>
      </c>
      <c r="AG111" s="2899" t="s">
        <v>270</v>
      </c>
      <c r="AH111" s="2900" t="s">
        <v>117</v>
      </c>
      <c r="AI111" s="2599" t="s">
        <v>1661</v>
      </c>
      <c r="AJ111" s="2838">
        <v>45677</v>
      </c>
      <c r="AK111" s="2838">
        <v>45688</v>
      </c>
      <c r="AL111" s="2839"/>
      <c r="AM111" s="2840">
        <v>0.3</v>
      </c>
      <c r="AN111" s="2841" t="s">
        <v>1605</v>
      </c>
      <c r="AO111" s="2696" t="s">
        <v>1626</v>
      </c>
      <c r="AP111" s="2696" t="s">
        <v>1627</v>
      </c>
      <c r="AQ111" s="2884" t="s">
        <v>1607</v>
      </c>
      <c r="AR111" s="2885" t="s">
        <v>1609</v>
      </c>
    </row>
    <row r="112" spans="1:44" ht="48" customHeight="1" thickBot="1" x14ac:dyDescent="0.25">
      <c r="A112" s="6415"/>
      <c r="B112" s="6401"/>
      <c r="C112" s="6395"/>
      <c r="D112" s="6395"/>
      <c r="E112" s="6413"/>
      <c r="F112" s="6395"/>
      <c r="G112" s="6395"/>
      <c r="H112" s="6395"/>
      <c r="I112" s="6413"/>
      <c r="J112" s="6395"/>
      <c r="K112" s="6413"/>
      <c r="L112" s="6395"/>
      <c r="M112" s="6395"/>
      <c r="N112" s="6407"/>
      <c r="O112" s="6401"/>
      <c r="P112" s="6401"/>
      <c r="Q112" s="6409"/>
      <c r="R112" s="6421"/>
      <c r="S112" s="6401"/>
      <c r="T112" s="6423"/>
      <c r="U112" s="6425"/>
      <c r="V112" s="6413"/>
      <c r="W112" s="6417"/>
      <c r="X112" s="5372"/>
      <c r="Y112" s="6395"/>
      <c r="Z112" s="6395"/>
      <c r="AA112" s="6397"/>
      <c r="AB112" s="6419"/>
      <c r="AC112" s="6399"/>
      <c r="AD112" s="6397"/>
      <c r="AE112" s="5431"/>
      <c r="AF112" s="5431"/>
      <c r="AG112" s="2901" t="s">
        <v>271</v>
      </c>
      <c r="AH112" s="2902" t="s">
        <v>117</v>
      </c>
      <c r="AI112" s="2590" t="s">
        <v>1662</v>
      </c>
      <c r="AJ112" s="2854">
        <v>45691</v>
      </c>
      <c r="AK112" s="2854">
        <v>45991</v>
      </c>
      <c r="AL112" s="2855"/>
      <c r="AM112" s="2856">
        <v>0.7</v>
      </c>
      <c r="AN112" s="2857" t="s">
        <v>1605</v>
      </c>
      <c r="AO112" s="2754" t="s">
        <v>1626</v>
      </c>
      <c r="AP112" s="2754" t="s">
        <v>1627</v>
      </c>
      <c r="AQ112" s="2744"/>
      <c r="AR112" s="2887"/>
    </row>
    <row r="113" spans="1:45" ht="68.25" customHeight="1" thickTop="1" x14ac:dyDescent="0.2">
      <c r="A113" s="6414" t="s">
        <v>167</v>
      </c>
      <c r="B113" s="6400"/>
      <c r="C113" s="6394" t="s">
        <v>67</v>
      </c>
      <c r="D113" s="6394" t="s">
        <v>168</v>
      </c>
      <c r="E113" s="6412" t="s">
        <v>169</v>
      </c>
      <c r="F113" s="6394" t="s">
        <v>79</v>
      </c>
      <c r="G113" s="6394" t="s">
        <v>1530</v>
      </c>
      <c r="H113" s="6394" t="s">
        <v>81</v>
      </c>
      <c r="I113" s="6412" t="s">
        <v>170</v>
      </c>
      <c r="J113" s="6394" t="s">
        <v>171</v>
      </c>
      <c r="K113" s="6412" t="s">
        <v>1540</v>
      </c>
      <c r="L113" s="6394">
        <v>96</v>
      </c>
      <c r="M113" s="6394" t="s">
        <v>85</v>
      </c>
      <c r="N113" s="6406" t="s">
        <v>172</v>
      </c>
      <c r="O113" s="6400" t="s">
        <v>173</v>
      </c>
      <c r="P113" s="6400" t="s">
        <v>180</v>
      </c>
      <c r="Q113" s="6408" t="s">
        <v>181</v>
      </c>
      <c r="R113" s="6420">
        <v>0.9</v>
      </c>
      <c r="S113" s="6400" t="s">
        <v>85</v>
      </c>
      <c r="T113" s="6422" t="s">
        <v>264</v>
      </c>
      <c r="U113" s="6424" t="s">
        <v>25</v>
      </c>
      <c r="V113" s="6412" t="s">
        <v>265</v>
      </c>
      <c r="W113" s="6416">
        <v>0.02</v>
      </c>
      <c r="X113" s="5371">
        <v>0.02</v>
      </c>
      <c r="Y113" s="6394">
        <v>150</v>
      </c>
      <c r="Z113" s="6394" t="s">
        <v>113</v>
      </c>
      <c r="AA113" s="6396" t="s">
        <v>178</v>
      </c>
      <c r="AB113" s="6418"/>
      <c r="AC113" s="6398"/>
      <c r="AD113" s="6396" t="s">
        <v>179</v>
      </c>
      <c r="AE113" s="5430" t="s">
        <v>184</v>
      </c>
      <c r="AF113" s="5430" t="s">
        <v>185</v>
      </c>
      <c r="AG113" s="2899" t="s">
        <v>272</v>
      </c>
      <c r="AH113" s="2900" t="s">
        <v>117</v>
      </c>
      <c r="AI113" s="2599" t="s">
        <v>1663</v>
      </c>
      <c r="AJ113" s="2838">
        <v>45677</v>
      </c>
      <c r="AK113" s="2838">
        <v>45688</v>
      </c>
      <c r="AL113" s="2839"/>
      <c r="AM113" s="2840">
        <v>0.3</v>
      </c>
      <c r="AN113" s="2841" t="s">
        <v>1605</v>
      </c>
      <c r="AO113" s="2696" t="s">
        <v>1626</v>
      </c>
      <c r="AP113" s="2696" t="s">
        <v>1627</v>
      </c>
      <c r="AQ113" s="2891" t="s">
        <v>1607</v>
      </c>
      <c r="AR113" s="2745" t="s">
        <v>1609</v>
      </c>
    </row>
    <row r="114" spans="1:45" ht="37.5" customHeight="1" thickBot="1" x14ac:dyDescent="0.25">
      <c r="A114" s="6415"/>
      <c r="B114" s="6401"/>
      <c r="C114" s="6395"/>
      <c r="D114" s="6395"/>
      <c r="E114" s="6413"/>
      <c r="F114" s="6395"/>
      <c r="G114" s="6395"/>
      <c r="H114" s="6395"/>
      <c r="I114" s="6413"/>
      <c r="J114" s="6395"/>
      <c r="K114" s="6413"/>
      <c r="L114" s="6395"/>
      <c r="M114" s="6395"/>
      <c r="N114" s="6407"/>
      <c r="O114" s="6401"/>
      <c r="P114" s="6401"/>
      <c r="Q114" s="6409"/>
      <c r="R114" s="6421"/>
      <c r="S114" s="6401"/>
      <c r="T114" s="6423"/>
      <c r="U114" s="6425"/>
      <c r="V114" s="6413"/>
      <c r="W114" s="6417"/>
      <c r="X114" s="5372"/>
      <c r="Y114" s="6395"/>
      <c r="Z114" s="6395"/>
      <c r="AA114" s="6397"/>
      <c r="AB114" s="6419"/>
      <c r="AC114" s="6399"/>
      <c r="AD114" s="6397"/>
      <c r="AE114" s="5431"/>
      <c r="AF114" s="5431"/>
      <c r="AG114" s="2901" t="s">
        <v>273</v>
      </c>
      <c r="AH114" s="2902" t="s">
        <v>117</v>
      </c>
      <c r="AI114" s="2590" t="s">
        <v>1664</v>
      </c>
      <c r="AJ114" s="2854">
        <v>45691</v>
      </c>
      <c r="AK114" s="2854">
        <v>45991</v>
      </c>
      <c r="AL114" s="2855"/>
      <c r="AM114" s="2856">
        <v>0.7</v>
      </c>
      <c r="AN114" s="2857" t="s">
        <v>1605</v>
      </c>
      <c r="AO114" s="2754" t="s">
        <v>1626</v>
      </c>
      <c r="AP114" s="2754" t="s">
        <v>1627</v>
      </c>
      <c r="AQ114" s="2892"/>
      <c r="AR114" s="2890"/>
    </row>
    <row r="115" spans="1:45" ht="66.75" customHeight="1" thickTop="1" x14ac:dyDescent="0.2">
      <c r="A115" s="6414" t="s">
        <v>167</v>
      </c>
      <c r="B115" s="6400"/>
      <c r="C115" s="6394" t="s">
        <v>67</v>
      </c>
      <c r="D115" s="6394" t="s">
        <v>168</v>
      </c>
      <c r="E115" s="6412" t="s">
        <v>169</v>
      </c>
      <c r="F115" s="6394" t="s">
        <v>79</v>
      </c>
      <c r="G115" s="6394" t="s">
        <v>1530</v>
      </c>
      <c r="H115" s="6394" t="s">
        <v>81</v>
      </c>
      <c r="I115" s="6412" t="s">
        <v>170</v>
      </c>
      <c r="J115" s="6394" t="s">
        <v>171</v>
      </c>
      <c r="K115" s="6412" t="s">
        <v>1540</v>
      </c>
      <c r="L115" s="6394">
        <v>96</v>
      </c>
      <c r="M115" s="6394" t="s">
        <v>85</v>
      </c>
      <c r="N115" s="6406" t="s">
        <v>172</v>
      </c>
      <c r="O115" s="6394" t="s">
        <v>173</v>
      </c>
      <c r="P115" s="6394" t="s">
        <v>174</v>
      </c>
      <c r="Q115" s="6408" t="s">
        <v>181</v>
      </c>
      <c r="R115" s="6410">
        <v>0.9</v>
      </c>
      <c r="S115" s="6400" t="s">
        <v>85</v>
      </c>
      <c r="T115" s="6402" t="s">
        <v>266</v>
      </c>
      <c r="U115" s="6404" t="s">
        <v>25</v>
      </c>
      <c r="V115" s="5416" t="s">
        <v>267</v>
      </c>
      <c r="W115" s="5371">
        <v>0.02</v>
      </c>
      <c r="X115" s="5371">
        <v>0.02</v>
      </c>
      <c r="Y115" s="6394">
        <v>1</v>
      </c>
      <c r="Z115" s="6394" t="s">
        <v>113</v>
      </c>
      <c r="AA115" s="6396" t="s">
        <v>178</v>
      </c>
      <c r="AB115" s="6398"/>
      <c r="AC115" s="6398"/>
      <c r="AD115" s="6396" t="s">
        <v>179</v>
      </c>
      <c r="AE115" s="5430" t="s">
        <v>268</v>
      </c>
      <c r="AF115" s="5430" t="s">
        <v>269</v>
      </c>
      <c r="AG115" s="2836" t="s">
        <v>274</v>
      </c>
      <c r="AH115" s="2837" t="s">
        <v>117</v>
      </c>
      <c r="AI115" s="2599" t="s">
        <v>1667</v>
      </c>
      <c r="AJ115" s="2838">
        <v>45691</v>
      </c>
      <c r="AK115" s="2838">
        <v>45835</v>
      </c>
      <c r="AL115" s="2839"/>
      <c r="AM115" s="2840">
        <v>0.3</v>
      </c>
      <c r="AN115" s="2841" t="s">
        <v>1605</v>
      </c>
      <c r="AO115" s="2696" t="s">
        <v>1669</v>
      </c>
      <c r="AP115" s="2696" t="s">
        <v>1670</v>
      </c>
      <c r="AQ115" s="2903"/>
      <c r="AR115" s="2904"/>
    </row>
    <row r="116" spans="1:45" ht="79.5" customHeight="1" thickBot="1" x14ac:dyDescent="0.25">
      <c r="A116" s="6415"/>
      <c r="B116" s="6401"/>
      <c r="C116" s="6395"/>
      <c r="D116" s="6395"/>
      <c r="E116" s="6413"/>
      <c r="F116" s="6395"/>
      <c r="G116" s="6395"/>
      <c r="H116" s="6395"/>
      <c r="I116" s="6413"/>
      <c r="J116" s="6395"/>
      <c r="K116" s="6413"/>
      <c r="L116" s="6395"/>
      <c r="M116" s="6395"/>
      <c r="N116" s="6407"/>
      <c r="O116" s="6395"/>
      <c r="P116" s="6395"/>
      <c r="Q116" s="6409"/>
      <c r="R116" s="6411"/>
      <c r="S116" s="6401"/>
      <c r="T116" s="6403"/>
      <c r="U116" s="6405"/>
      <c r="V116" s="5418"/>
      <c r="W116" s="5372"/>
      <c r="X116" s="5372"/>
      <c r="Y116" s="6395"/>
      <c r="Z116" s="6395"/>
      <c r="AA116" s="6397"/>
      <c r="AB116" s="6399"/>
      <c r="AC116" s="6399"/>
      <c r="AD116" s="6397"/>
      <c r="AE116" s="5431"/>
      <c r="AF116" s="5431"/>
      <c r="AG116" s="2852" t="s">
        <v>275</v>
      </c>
      <c r="AH116" s="2853" t="s">
        <v>117</v>
      </c>
      <c r="AI116" s="2590" t="s">
        <v>1668</v>
      </c>
      <c r="AJ116" s="2854">
        <v>45839</v>
      </c>
      <c r="AK116" s="2854">
        <v>45991</v>
      </c>
      <c r="AL116" s="2855"/>
      <c r="AM116" s="2856">
        <v>0.7</v>
      </c>
      <c r="AN116" s="2857" t="s">
        <v>1605</v>
      </c>
      <c r="AO116" s="2754" t="s">
        <v>1669</v>
      </c>
      <c r="AP116" s="2754" t="s">
        <v>1670</v>
      </c>
      <c r="AQ116" s="2874"/>
      <c r="AR116" s="2905"/>
    </row>
    <row r="117" spans="1:45" ht="117" customHeight="1" thickTop="1" thickBot="1" x14ac:dyDescent="0.25">
      <c r="A117" s="2906" t="s">
        <v>29</v>
      </c>
      <c r="B117" s="2714" t="s">
        <v>29</v>
      </c>
      <c r="C117" s="2714" t="s">
        <v>67</v>
      </c>
      <c r="D117" s="2714" t="s">
        <v>168</v>
      </c>
      <c r="E117" s="2716" t="s">
        <v>65</v>
      </c>
      <c r="F117" s="2714" t="s">
        <v>80</v>
      </c>
      <c r="G117" s="2714" t="s">
        <v>1543</v>
      </c>
      <c r="H117" s="2714" t="s">
        <v>71</v>
      </c>
      <c r="I117" s="2716" t="s">
        <v>276</v>
      </c>
      <c r="J117" s="2714" t="s">
        <v>84</v>
      </c>
      <c r="K117" s="2716" t="s">
        <v>277</v>
      </c>
      <c r="L117" s="2714">
        <v>80</v>
      </c>
      <c r="M117" s="2714" t="s">
        <v>85</v>
      </c>
      <c r="N117" s="2714" t="s">
        <v>278</v>
      </c>
      <c r="O117" s="2714" t="s">
        <v>64</v>
      </c>
      <c r="P117" s="2714" t="s">
        <v>279</v>
      </c>
      <c r="Q117" s="2716" t="s">
        <v>1544</v>
      </c>
      <c r="R117" s="2907">
        <v>0.8</v>
      </c>
      <c r="S117" s="2714" t="s">
        <v>85</v>
      </c>
      <c r="T117" s="2908" t="s">
        <v>95</v>
      </c>
      <c r="U117" s="2909" t="s">
        <v>25</v>
      </c>
      <c r="V117" s="2927" t="s">
        <v>102</v>
      </c>
      <c r="W117" s="2910">
        <v>0.05</v>
      </c>
      <c r="X117" s="2911">
        <v>0.05</v>
      </c>
      <c r="Y117" s="2713">
        <v>0.8</v>
      </c>
      <c r="Z117" s="2714" t="s">
        <v>85</v>
      </c>
      <c r="AA117" s="2714" t="s">
        <v>115</v>
      </c>
      <c r="AB117" s="2715"/>
      <c r="AC117" s="2715"/>
      <c r="AD117" s="2716" t="s">
        <v>522</v>
      </c>
      <c r="AE117" s="2717" t="s">
        <v>42</v>
      </c>
      <c r="AF117" s="2717" t="s">
        <v>43</v>
      </c>
      <c r="AG117" s="2912" t="s">
        <v>280</v>
      </c>
      <c r="AH117" s="2913" t="s">
        <v>117</v>
      </c>
      <c r="AI117" s="2914" t="s">
        <v>1743</v>
      </c>
      <c r="AJ117" s="2915">
        <v>45748</v>
      </c>
      <c r="AK117" s="2915">
        <v>45991</v>
      </c>
      <c r="AL117" s="2722"/>
      <c r="AM117" s="2916">
        <v>1</v>
      </c>
      <c r="AN117" s="2917" t="s">
        <v>1613</v>
      </c>
      <c r="AO117" s="2918" t="s">
        <v>1724</v>
      </c>
      <c r="AP117" s="2919" t="s">
        <v>1725</v>
      </c>
      <c r="AQ117" s="2920" t="s">
        <v>1674</v>
      </c>
      <c r="AR117" s="2921" t="s">
        <v>1726</v>
      </c>
      <c r="AS117" s="2151"/>
    </row>
    <row r="118" spans="1:45" ht="13.5" thickTop="1" x14ac:dyDescent="0.2">
      <c r="AI118" s="2576"/>
      <c r="AJ118" s="2502"/>
      <c r="AK118" s="2503"/>
      <c r="AP118" s="2504"/>
      <c r="AQ118" s="2502"/>
      <c r="AR118" s="2505"/>
    </row>
  </sheetData>
  <autoFilter ref="A5:AR117" xr:uid="{00000000-0009-0000-0000-000001000000}"/>
  <mergeCells count="1086">
    <mergeCell ref="AG24:AG25"/>
    <mergeCell ref="AH24:AH25"/>
    <mergeCell ref="AI24:AI25"/>
    <mergeCell ref="AJ24:AJ25"/>
    <mergeCell ref="AK24:AK25"/>
    <mergeCell ref="AL24:AL25"/>
    <mergeCell ref="AM24:AM25"/>
    <mergeCell ref="AN24:AN25"/>
    <mergeCell ref="AO24:AO25"/>
    <mergeCell ref="AP24:AP25"/>
    <mergeCell ref="AQ24:AQ25"/>
    <mergeCell ref="AR24:AR25"/>
    <mergeCell ref="A1:AR1"/>
    <mergeCell ref="A2:S3"/>
    <mergeCell ref="T2:AF3"/>
    <mergeCell ref="AG2:AR2"/>
    <mergeCell ref="AG3:AN3"/>
    <mergeCell ref="AO3:AP3"/>
    <mergeCell ref="AQ3:AR3"/>
    <mergeCell ref="M4:M5"/>
    <mergeCell ref="N4:N5"/>
    <mergeCell ref="O4:O5"/>
    <mergeCell ref="P4:P5"/>
    <mergeCell ref="Q4:Q5"/>
    <mergeCell ref="R4:R5"/>
    <mergeCell ref="G4:G5"/>
    <mergeCell ref="H4:H5"/>
    <mergeCell ref="I4:I5"/>
    <mergeCell ref="J4:J5"/>
    <mergeCell ref="K4:K5"/>
    <mergeCell ref="L4:L5"/>
    <mergeCell ref="A4:A5"/>
    <mergeCell ref="B4:B5"/>
    <mergeCell ref="C4:C5"/>
    <mergeCell ref="D4:D5"/>
    <mergeCell ref="E4:E5"/>
    <mergeCell ref="F4:F5"/>
    <mergeCell ref="X4:X5"/>
    <mergeCell ref="K6:K7"/>
    <mergeCell ref="L6:L7"/>
    <mergeCell ref="A6:A7"/>
    <mergeCell ref="B6:B7"/>
    <mergeCell ref="C6:C7"/>
    <mergeCell ref="D6:D7"/>
    <mergeCell ref="E6:E7"/>
    <mergeCell ref="F6:F7"/>
    <mergeCell ref="AM4:AM5"/>
    <mergeCell ref="AN4:AN5"/>
    <mergeCell ref="AO4:AO5"/>
    <mergeCell ref="AF6:AF7"/>
    <mergeCell ref="AP4:AP5"/>
    <mergeCell ref="AQ4:AQ5"/>
    <mergeCell ref="AR4:AR5"/>
    <mergeCell ref="AG4:AG5"/>
    <mergeCell ref="AH4:AH5"/>
    <mergeCell ref="AI4:AI5"/>
    <mergeCell ref="AJ4:AJ5"/>
    <mergeCell ref="AK4:AK5"/>
    <mergeCell ref="AL4:AL5"/>
    <mergeCell ref="Z4:Z5"/>
    <mergeCell ref="AA4:AA5"/>
    <mergeCell ref="AB4:AC4"/>
    <mergeCell ref="AD4:AD5"/>
    <mergeCell ref="AE4:AE5"/>
    <mergeCell ref="AF4:AF5"/>
    <mergeCell ref="S4:S5"/>
    <mergeCell ref="T4:T5"/>
    <mergeCell ref="U4:U5"/>
    <mergeCell ref="V4:V5"/>
    <mergeCell ref="W4:W5"/>
    <mergeCell ref="Y4:Y5"/>
    <mergeCell ref="G8:G13"/>
    <mergeCell ref="H8:H13"/>
    <mergeCell ref="I8:I13"/>
    <mergeCell ref="Z6:Z7"/>
    <mergeCell ref="AA6:AA7"/>
    <mergeCell ref="AB6:AB7"/>
    <mergeCell ref="AC6:AC7"/>
    <mergeCell ref="AD6:AD7"/>
    <mergeCell ref="AE6:AE7"/>
    <mergeCell ref="S6:S7"/>
    <mergeCell ref="T6:T7"/>
    <mergeCell ref="U6:U7"/>
    <mergeCell ref="V6:V7"/>
    <mergeCell ref="W6:W7"/>
    <mergeCell ref="Y6:Y7"/>
    <mergeCell ref="M6:M7"/>
    <mergeCell ref="N6:N7"/>
    <mergeCell ref="O6:O7"/>
    <mergeCell ref="P6:P7"/>
    <mergeCell ref="Q6:Q7"/>
    <mergeCell ref="R6:R7"/>
    <mergeCell ref="G6:G7"/>
    <mergeCell ref="H6:H7"/>
    <mergeCell ref="I6:I7"/>
    <mergeCell ref="J6:J7"/>
    <mergeCell ref="AC8:AC13"/>
    <mergeCell ref="AD8:AD13"/>
    <mergeCell ref="AE8:AE13"/>
    <mergeCell ref="AF8:AF13"/>
    <mergeCell ref="A15:A16"/>
    <mergeCell ref="B15:B16"/>
    <mergeCell ref="C15:C16"/>
    <mergeCell ref="D15:D16"/>
    <mergeCell ref="E15:E16"/>
    <mergeCell ref="F15:F16"/>
    <mergeCell ref="V8:V13"/>
    <mergeCell ref="W8:W13"/>
    <mergeCell ref="Y8:Y13"/>
    <mergeCell ref="Z8:Z13"/>
    <mergeCell ref="AA8:AA13"/>
    <mergeCell ref="AB8:AB13"/>
    <mergeCell ref="P8:P13"/>
    <mergeCell ref="Q8:Q13"/>
    <mergeCell ref="R8:R13"/>
    <mergeCell ref="S8:S13"/>
    <mergeCell ref="T8:T13"/>
    <mergeCell ref="U8:U13"/>
    <mergeCell ref="J8:J13"/>
    <mergeCell ref="K8:K13"/>
    <mergeCell ref="L8:L13"/>
    <mergeCell ref="M8:M13"/>
    <mergeCell ref="N8:N13"/>
    <mergeCell ref="O8:O13"/>
    <mergeCell ref="AF15:AF16"/>
    <mergeCell ref="A8:A13"/>
    <mergeCell ref="B8:B13"/>
    <mergeCell ref="C8:C13"/>
    <mergeCell ref="D8:D13"/>
    <mergeCell ref="E8:E13"/>
    <mergeCell ref="F8:F13"/>
    <mergeCell ref="G17:G19"/>
    <mergeCell ref="H17:H19"/>
    <mergeCell ref="I17:I19"/>
    <mergeCell ref="Z15:Z16"/>
    <mergeCell ref="AA15:AA16"/>
    <mergeCell ref="AB15:AB16"/>
    <mergeCell ref="AC15:AC16"/>
    <mergeCell ref="AD15:AD16"/>
    <mergeCell ref="AE15:AE16"/>
    <mergeCell ref="S15:S16"/>
    <mergeCell ref="T15:T16"/>
    <mergeCell ref="U15:U16"/>
    <mergeCell ref="V15:V16"/>
    <mergeCell ref="W15:W16"/>
    <mergeCell ref="Y15:Y16"/>
    <mergeCell ref="M15:M16"/>
    <mergeCell ref="N15:N16"/>
    <mergeCell ref="O15:O16"/>
    <mergeCell ref="P15:P16"/>
    <mergeCell ref="Q15:Q16"/>
    <mergeCell ref="R15:R16"/>
    <mergeCell ref="G15:G16"/>
    <mergeCell ref="H15:H16"/>
    <mergeCell ref="I15:I16"/>
    <mergeCell ref="J15:J16"/>
    <mergeCell ref="K15:K16"/>
    <mergeCell ref="L15:L16"/>
    <mergeCell ref="AC17:AC19"/>
    <mergeCell ref="AD17:AD19"/>
    <mergeCell ref="AE17:AE19"/>
    <mergeCell ref="AF17:AF19"/>
    <mergeCell ref="A20:A21"/>
    <mergeCell ref="B20:B21"/>
    <mergeCell ref="C20:C21"/>
    <mergeCell ref="D20:D21"/>
    <mergeCell ref="E20:E21"/>
    <mergeCell ref="F20:F21"/>
    <mergeCell ref="V17:V19"/>
    <mergeCell ref="W17:W19"/>
    <mergeCell ref="Y17:Y19"/>
    <mergeCell ref="Z17:Z19"/>
    <mergeCell ref="AA17:AA19"/>
    <mergeCell ref="AB17:AB19"/>
    <mergeCell ref="P17:P19"/>
    <mergeCell ref="Q17:Q19"/>
    <mergeCell ref="R17:R19"/>
    <mergeCell ref="S17:S19"/>
    <mergeCell ref="T17:T19"/>
    <mergeCell ref="U17:U19"/>
    <mergeCell ref="J17:J19"/>
    <mergeCell ref="K17:K19"/>
    <mergeCell ref="L17:L19"/>
    <mergeCell ref="M17:M19"/>
    <mergeCell ref="N17:N19"/>
    <mergeCell ref="O17:O19"/>
    <mergeCell ref="AF20:AF21"/>
    <mergeCell ref="A17:A19"/>
    <mergeCell ref="B17:B19"/>
    <mergeCell ref="C17:C19"/>
    <mergeCell ref="D17:D19"/>
    <mergeCell ref="E17:E19"/>
    <mergeCell ref="F17:F19"/>
    <mergeCell ref="G24:G25"/>
    <mergeCell ref="H24:H25"/>
    <mergeCell ref="I24:I25"/>
    <mergeCell ref="Z20:Z21"/>
    <mergeCell ref="AA20:AA21"/>
    <mergeCell ref="AB20:AB21"/>
    <mergeCell ref="AC20:AC21"/>
    <mergeCell ref="AD20:AD21"/>
    <mergeCell ref="AE20:AE21"/>
    <mergeCell ref="S20:S21"/>
    <mergeCell ref="T20:T21"/>
    <mergeCell ref="U20:U21"/>
    <mergeCell ref="V20:V21"/>
    <mergeCell ref="W20:W21"/>
    <mergeCell ref="Y20:Y21"/>
    <mergeCell ref="M20:M21"/>
    <mergeCell ref="N20:N21"/>
    <mergeCell ref="O20:O21"/>
    <mergeCell ref="P20:P21"/>
    <mergeCell ref="Q20:Q21"/>
    <mergeCell ref="R20:R21"/>
    <mergeCell ref="G20:G21"/>
    <mergeCell ref="H20:H21"/>
    <mergeCell ref="I20:I21"/>
    <mergeCell ref="J20:J21"/>
    <mergeCell ref="K20:K21"/>
    <mergeCell ref="L20:L21"/>
    <mergeCell ref="AC24:AC25"/>
    <mergeCell ref="AD24:AD25"/>
    <mergeCell ref="AE24:AE25"/>
    <mergeCell ref="AF24:AF25"/>
    <mergeCell ref="A26:A30"/>
    <mergeCell ref="B26:B30"/>
    <mergeCell ref="C26:C30"/>
    <mergeCell ref="D26:D30"/>
    <mergeCell ref="E26:E30"/>
    <mergeCell ref="F26:F30"/>
    <mergeCell ref="V24:V25"/>
    <mergeCell ref="W24:W25"/>
    <mergeCell ref="Y24:Y25"/>
    <mergeCell ref="Z24:Z25"/>
    <mergeCell ref="AA24:AA25"/>
    <mergeCell ref="AB24:AB25"/>
    <mergeCell ref="P24:P25"/>
    <mergeCell ref="Q24:Q25"/>
    <mergeCell ref="R24:R25"/>
    <mergeCell ref="S24:S25"/>
    <mergeCell ref="T24:T25"/>
    <mergeCell ref="U24:U25"/>
    <mergeCell ref="J24:J25"/>
    <mergeCell ref="K24:K25"/>
    <mergeCell ref="L24:L25"/>
    <mergeCell ref="M24:M25"/>
    <mergeCell ref="N24:N25"/>
    <mergeCell ref="O24:O25"/>
    <mergeCell ref="AF26:AF30"/>
    <mergeCell ref="A24:A25"/>
    <mergeCell ref="B24:B25"/>
    <mergeCell ref="C24:C25"/>
    <mergeCell ref="D24:D25"/>
    <mergeCell ref="E24:E25"/>
    <mergeCell ref="F24:F25"/>
    <mergeCell ref="G31:G32"/>
    <mergeCell ref="H31:H32"/>
    <mergeCell ref="I31:I32"/>
    <mergeCell ref="Z26:Z30"/>
    <mergeCell ref="AA26:AA30"/>
    <mergeCell ref="AB26:AB30"/>
    <mergeCell ref="AC26:AC30"/>
    <mergeCell ref="AD26:AD30"/>
    <mergeCell ref="AE26:AE30"/>
    <mergeCell ref="S26:S30"/>
    <mergeCell ref="T26:T30"/>
    <mergeCell ref="U26:U30"/>
    <mergeCell ref="V26:V30"/>
    <mergeCell ref="W26:W30"/>
    <mergeCell ref="Y26:Y30"/>
    <mergeCell ref="M26:M30"/>
    <mergeCell ref="N26:N30"/>
    <mergeCell ref="O26:O30"/>
    <mergeCell ref="P26:P30"/>
    <mergeCell ref="Q26:Q30"/>
    <mergeCell ref="R26:R30"/>
    <mergeCell ref="G26:G30"/>
    <mergeCell ref="H26:H30"/>
    <mergeCell ref="I26:I30"/>
    <mergeCell ref="J26:J30"/>
    <mergeCell ref="K26:K30"/>
    <mergeCell ref="L26:L30"/>
    <mergeCell ref="AC31:AC32"/>
    <mergeCell ref="AD31:AD32"/>
    <mergeCell ref="AE31:AE32"/>
    <mergeCell ref="AF31:AF32"/>
    <mergeCell ref="A33:A58"/>
    <mergeCell ref="B33:B58"/>
    <mergeCell ref="C33:C58"/>
    <mergeCell ref="D33:D58"/>
    <mergeCell ref="E33:E58"/>
    <mergeCell ref="F33:F58"/>
    <mergeCell ref="V31:V32"/>
    <mergeCell ref="W31:W32"/>
    <mergeCell ref="Y31:Y32"/>
    <mergeCell ref="Z31:Z32"/>
    <mergeCell ref="AA31:AA32"/>
    <mergeCell ref="AB31:AB32"/>
    <mergeCell ref="P31:P32"/>
    <mergeCell ref="Q31:Q32"/>
    <mergeCell ref="R31:R32"/>
    <mergeCell ref="S31:S32"/>
    <mergeCell ref="T31:T32"/>
    <mergeCell ref="U31:U32"/>
    <mergeCell ref="J31:J32"/>
    <mergeCell ref="K31:K32"/>
    <mergeCell ref="L31:L32"/>
    <mergeCell ref="M31:M32"/>
    <mergeCell ref="N31:N32"/>
    <mergeCell ref="O31:O32"/>
    <mergeCell ref="AF33:AF58"/>
    <mergeCell ref="A31:A32"/>
    <mergeCell ref="B31:B32"/>
    <mergeCell ref="C31:C32"/>
    <mergeCell ref="D31:D32"/>
    <mergeCell ref="E31:E32"/>
    <mergeCell ref="F31:F32"/>
    <mergeCell ref="G59:G60"/>
    <mergeCell ref="H59:H60"/>
    <mergeCell ref="I59:I60"/>
    <mergeCell ref="Z33:Z58"/>
    <mergeCell ref="AA33:AA58"/>
    <mergeCell ref="AB33:AB58"/>
    <mergeCell ref="AC33:AC58"/>
    <mergeCell ref="AD33:AD58"/>
    <mergeCell ref="AE33:AE58"/>
    <mergeCell ref="S33:S58"/>
    <mergeCell ref="T33:T58"/>
    <mergeCell ref="U33:U58"/>
    <mergeCell ref="V33:V58"/>
    <mergeCell ref="W33:W58"/>
    <mergeCell ref="Y33:Y58"/>
    <mergeCell ref="M33:M58"/>
    <mergeCell ref="N33:N58"/>
    <mergeCell ref="O33:O58"/>
    <mergeCell ref="P33:P58"/>
    <mergeCell ref="Q33:Q58"/>
    <mergeCell ref="R33:R58"/>
    <mergeCell ref="G33:G58"/>
    <mergeCell ref="H33:H58"/>
    <mergeCell ref="I33:I58"/>
    <mergeCell ref="J33:J58"/>
    <mergeCell ref="K33:K58"/>
    <mergeCell ref="L33:L58"/>
    <mergeCell ref="AC59:AC60"/>
    <mergeCell ref="AD59:AD60"/>
    <mergeCell ref="AE59:AE60"/>
    <mergeCell ref="AF59:AF60"/>
    <mergeCell ref="A61:A63"/>
    <mergeCell ref="B61:B63"/>
    <mergeCell ref="C61:C63"/>
    <mergeCell ref="D61:D63"/>
    <mergeCell ref="E61:E63"/>
    <mergeCell ref="F61:F63"/>
    <mergeCell ref="V59:V60"/>
    <mergeCell ref="W59:W60"/>
    <mergeCell ref="Y59:Y60"/>
    <mergeCell ref="Z59:Z60"/>
    <mergeCell ref="AA59:AA60"/>
    <mergeCell ref="AB59:AB60"/>
    <mergeCell ref="P59:P60"/>
    <mergeCell ref="Q59:Q60"/>
    <mergeCell ref="R59:R60"/>
    <mergeCell ref="S59:S60"/>
    <mergeCell ref="T59:T60"/>
    <mergeCell ref="U59:U60"/>
    <mergeCell ref="J59:J60"/>
    <mergeCell ref="K59:K60"/>
    <mergeCell ref="L59:L60"/>
    <mergeCell ref="M59:M60"/>
    <mergeCell ref="N59:N60"/>
    <mergeCell ref="O59:O60"/>
    <mergeCell ref="AF61:AF63"/>
    <mergeCell ref="A59:A60"/>
    <mergeCell ref="B59:B60"/>
    <mergeCell ref="C59:C60"/>
    <mergeCell ref="D59:D60"/>
    <mergeCell ref="E59:E60"/>
    <mergeCell ref="F59:F60"/>
    <mergeCell ref="G64:G65"/>
    <mergeCell ref="H64:H65"/>
    <mergeCell ref="I64:I65"/>
    <mergeCell ref="Z61:Z63"/>
    <mergeCell ref="AA61:AA63"/>
    <mergeCell ref="AB61:AB63"/>
    <mergeCell ref="AC61:AC63"/>
    <mergeCell ref="AD61:AD63"/>
    <mergeCell ref="AE61:AE63"/>
    <mergeCell ref="S61:S63"/>
    <mergeCell ref="T61:T63"/>
    <mergeCell ref="U61:U63"/>
    <mergeCell ref="V61:V63"/>
    <mergeCell ref="W61:W63"/>
    <mergeCell ref="Y61:Y63"/>
    <mergeCell ref="M61:M63"/>
    <mergeCell ref="N61:N63"/>
    <mergeCell ref="O61:O63"/>
    <mergeCell ref="P61:P63"/>
    <mergeCell ref="Q61:Q63"/>
    <mergeCell ref="R61:R63"/>
    <mergeCell ref="G61:G63"/>
    <mergeCell ref="H61:H63"/>
    <mergeCell ref="I61:I63"/>
    <mergeCell ref="J61:J63"/>
    <mergeCell ref="K61:K63"/>
    <mergeCell ref="L61:L63"/>
    <mergeCell ref="AC64:AC65"/>
    <mergeCell ref="AD64:AD65"/>
    <mergeCell ref="AE64:AE65"/>
    <mergeCell ref="AF64:AF65"/>
    <mergeCell ref="A66:A68"/>
    <mergeCell ref="B66:B68"/>
    <mergeCell ref="C66:C68"/>
    <mergeCell ref="D66:D68"/>
    <mergeCell ref="E66:E68"/>
    <mergeCell ref="F66:F68"/>
    <mergeCell ref="V64:V65"/>
    <mergeCell ref="W64:W65"/>
    <mergeCell ref="Y64:Y65"/>
    <mergeCell ref="Z64:Z65"/>
    <mergeCell ref="AA64:AA65"/>
    <mergeCell ref="AB64:AB65"/>
    <mergeCell ref="P64:P65"/>
    <mergeCell ref="Q64:Q65"/>
    <mergeCell ref="R64:R65"/>
    <mergeCell ref="S64:S65"/>
    <mergeCell ref="T64:T65"/>
    <mergeCell ref="U64:U65"/>
    <mergeCell ref="J64:J65"/>
    <mergeCell ref="K64:K65"/>
    <mergeCell ref="L64:L65"/>
    <mergeCell ref="M64:M65"/>
    <mergeCell ref="N64:N65"/>
    <mergeCell ref="O64:O65"/>
    <mergeCell ref="AF66:AF68"/>
    <mergeCell ref="A64:A65"/>
    <mergeCell ref="B64:B65"/>
    <mergeCell ref="C64:C65"/>
    <mergeCell ref="D64:D65"/>
    <mergeCell ref="E64:E65"/>
    <mergeCell ref="F64:F65"/>
    <mergeCell ref="F69:F71"/>
    <mergeCell ref="G69:G71"/>
    <mergeCell ref="H69:H71"/>
    <mergeCell ref="I69:I71"/>
    <mergeCell ref="Z66:Z68"/>
    <mergeCell ref="AA66:AA68"/>
    <mergeCell ref="AB66:AB68"/>
    <mergeCell ref="AC66:AC68"/>
    <mergeCell ref="AD66:AD68"/>
    <mergeCell ref="AE66:AE68"/>
    <mergeCell ref="S66:S68"/>
    <mergeCell ref="T66:T68"/>
    <mergeCell ref="U66:U68"/>
    <mergeCell ref="V66:V68"/>
    <mergeCell ref="W66:W68"/>
    <mergeCell ref="Y66:Y68"/>
    <mergeCell ref="M66:M68"/>
    <mergeCell ref="N66:N68"/>
    <mergeCell ref="O66:O68"/>
    <mergeCell ref="P66:P68"/>
    <mergeCell ref="Q66:Q68"/>
    <mergeCell ref="R66:R68"/>
    <mergeCell ref="G66:G68"/>
    <mergeCell ref="H66:H68"/>
    <mergeCell ref="I66:I68"/>
    <mergeCell ref="J66:J68"/>
    <mergeCell ref="K66:K68"/>
    <mergeCell ref="L66:L68"/>
    <mergeCell ref="AC69:AC71"/>
    <mergeCell ref="AD69:AD71"/>
    <mergeCell ref="AE69:AE71"/>
    <mergeCell ref="AE75:AE77"/>
    <mergeCell ref="AF69:AF71"/>
    <mergeCell ref="A72:A74"/>
    <mergeCell ref="B72:B74"/>
    <mergeCell ref="C72:C74"/>
    <mergeCell ref="D72:D74"/>
    <mergeCell ref="E72:E74"/>
    <mergeCell ref="F72:F74"/>
    <mergeCell ref="V69:V71"/>
    <mergeCell ref="W69:W71"/>
    <mergeCell ref="Y69:Y71"/>
    <mergeCell ref="Z69:Z71"/>
    <mergeCell ref="AA69:AA71"/>
    <mergeCell ref="AB69:AB71"/>
    <mergeCell ref="P69:P71"/>
    <mergeCell ref="Q69:Q71"/>
    <mergeCell ref="R69:R71"/>
    <mergeCell ref="S69:S71"/>
    <mergeCell ref="T69:T71"/>
    <mergeCell ref="U69:U71"/>
    <mergeCell ref="J69:J71"/>
    <mergeCell ref="K69:K71"/>
    <mergeCell ref="L69:L71"/>
    <mergeCell ref="M69:M71"/>
    <mergeCell ref="N69:N71"/>
    <mergeCell ref="O69:O71"/>
    <mergeCell ref="AF72:AF74"/>
    <mergeCell ref="A69:A71"/>
    <mergeCell ref="B69:B71"/>
    <mergeCell ref="C69:C71"/>
    <mergeCell ref="D69:D71"/>
    <mergeCell ref="E69:E71"/>
    <mergeCell ref="D75:D77"/>
    <mergeCell ref="E75:E77"/>
    <mergeCell ref="F75:F77"/>
    <mergeCell ref="G75:G77"/>
    <mergeCell ref="H75:H77"/>
    <mergeCell ref="I75:I77"/>
    <mergeCell ref="Z72:Z74"/>
    <mergeCell ref="AA72:AA74"/>
    <mergeCell ref="AB72:AB74"/>
    <mergeCell ref="AC72:AC74"/>
    <mergeCell ref="AD72:AD74"/>
    <mergeCell ref="AE72:AE74"/>
    <mergeCell ref="S72:S74"/>
    <mergeCell ref="T72:T74"/>
    <mergeCell ref="U72:U74"/>
    <mergeCell ref="V72:V74"/>
    <mergeCell ref="W72:W74"/>
    <mergeCell ref="Y72:Y74"/>
    <mergeCell ref="M72:M74"/>
    <mergeCell ref="N72:N74"/>
    <mergeCell ref="O72:O74"/>
    <mergeCell ref="P72:P74"/>
    <mergeCell ref="Q72:Q74"/>
    <mergeCell ref="R72:R74"/>
    <mergeCell ref="G72:G74"/>
    <mergeCell ref="H72:H74"/>
    <mergeCell ref="I72:I74"/>
    <mergeCell ref="J72:J74"/>
    <mergeCell ref="K72:K74"/>
    <mergeCell ref="L72:L74"/>
    <mergeCell ref="AC75:AC77"/>
    <mergeCell ref="AD75:AD77"/>
    <mergeCell ref="AD80:AD83"/>
    <mergeCell ref="AE80:AE83"/>
    <mergeCell ref="X80:X83"/>
    <mergeCell ref="AF75:AF77"/>
    <mergeCell ref="A78:A79"/>
    <mergeCell ref="B78:B79"/>
    <mergeCell ref="C78:C79"/>
    <mergeCell ref="D78:D79"/>
    <mergeCell ref="E78:E79"/>
    <mergeCell ref="F78:F79"/>
    <mergeCell ref="V75:V77"/>
    <mergeCell ref="W75:W77"/>
    <mergeCell ref="Y75:Y77"/>
    <mergeCell ref="Z75:Z77"/>
    <mergeCell ref="AA75:AA77"/>
    <mergeCell ref="AB75:AB77"/>
    <mergeCell ref="P75:P77"/>
    <mergeCell ref="Q75:Q77"/>
    <mergeCell ref="R75:R77"/>
    <mergeCell ref="S75:S77"/>
    <mergeCell ref="T75:T77"/>
    <mergeCell ref="U75:U77"/>
    <mergeCell ref="J75:J77"/>
    <mergeCell ref="K75:K77"/>
    <mergeCell ref="L75:L77"/>
    <mergeCell ref="M75:M77"/>
    <mergeCell ref="N75:N77"/>
    <mergeCell ref="O75:O77"/>
    <mergeCell ref="AF78:AF79"/>
    <mergeCell ref="A75:A77"/>
    <mergeCell ref="B75:B77"/>
    <mergeCell ref="C75:C77"/>
    <mergeCell ref="C80:C83"/>
    <mergeCell ref="D80:D83"/>
    <mergeCell ref="E80:E83"/>
    <mergeCell ref="F80:F83"/>
    <mergeCell ref="G80:G83"/>
    <mergeCell ref="H80:H83"/>
    <mergeCell ref="I80:I83"/>
    <mergeCell ref="Z78:Z79"/>
    <mergeCell ref="AA78:AA79"/>
    <mergeCell ref="AB78:AB79"/>
    <mergeCell ref="AC78:AC79"/>
    <mergeCell ref="AD78:AD79"/>
    <mergeCell ref="AE78:AE79"/>
    <mergeCell ref="S78:S79"/>
    <mergeCell ref="T78:T79"/>
    <mergeCell ref="U78:U79"/>
    <mergeCell ref="V78:V79"/>
    <mergeCell ref="W78:W79"/>
    <mergeCell ref="Y78:Y79"/>
    <mergeCell ref="M78:M79"/>
    <mergeCell ref="N78:N79"/>
    <mergeCell ref="O78:O79"/>
    <mergeCell ref="P78:P79"/>
    <mergeCell ref="Q78:Q79"/>
    <mergeCell ref="R78:R79"/>
    <mergeCell ref="G78:G79"/>
    <mergeCell ref="H78:H79"/>
    <mergeCell ref="I78:I79"/>
    <mergeCell ref="J78:J79"/>
    <mergeCell ref="K78:K79"/>
    <mergeCell ref="L78:L79"/>
    <mergeCell ref="AC80:AC83"/>
    <mergeCell ref="AD87:AD89"/>
    <mergeCell ref="AE87:AE89"/>
    <mergeCell ref="X84:X86"/>
    <mergeCell ref="X87:X89"/>
    <mergeCell ref="AF80:AF83"/>
    <mergeCell ref="A84:A86"/>
    <mergeCell ref="B84:B86"/>
    <mergeCell ref="C84:C86"/>
    <mergeCell ref="D84:D86"/>
    <mergeCell ref="E84:E86"/>
    <mergeCell ref="F84:F86"/>
    <mergeCell ref="V80:V83"/>
    <mergeCell ref="W80:W83"/>
    <mergeCell ref="Y80:Y83"/>
    <mergeCell ref="Z80:Z83"/>
    <mergeCell ref="AA80:AA83"/>
    <mergeCell ref="AB80:AB83"/>
    <mergeCell ref="P80:P83"/>
    <mergeCell ref="Q80:Q83"/>
    <mergeCell ref="R80:R83"/>
    <mergeCell ref="S80:S83"/>
    <mergeCell ref="T80:T83"/>
    <mergeCell ref="U80:U83"/>
    <mergeCell ref="J80:J83"/>
    <mergeCell ref="K80:K83"/>
    <mergeCell ref="L80:L83"/>
    <mergeCell ref="M80:M83"/>
    <mergeCell ref="N80:N83"/>
    <mergeCell ref="O80:O83"/>
    <mergeCell ref="AF84:AF86"/>
    <mergeCell ref="A80:A83"/>
    <mergeCell ref="B80:B83"/>
    <mergeCell ref="C87:C89"/>
    <mergeCell ref="D87:D89"/>
    <mergeCell ref="E87:E89"/>
    <mergeCell ref="F87:F89"/>
    <mergeCell ref="G87:G89"/>
    <mergeCell ref="H87:H89"/>
    <mergeCell ref="I87:I89"/>
    <mergeCell ref="Z84:Z86"/>
    <mergeCell ref="AA84:AA86"/>
    <mergeCell ref="AB84:AB86"/>
    <mergeCell ref="AC84:AC86"/>
    <mergeCell ref="AD84:AD86"/>
    <mergeCell ref="AE84:AE86"/>
    <mergeCell ref="S84:S86"/>
    <mergeCell ref="T84:T86"/>
    <mergeCell ref="U84:U86"/>
    <mergeCell ref="V84:V86"/>
    <mergeCell ref="W84:W86"/>
    <mergeCell ref="Y84:Y86"/>
    <mergeCell ref="M84:M86"/>
    <mergeCell ref="N84:N86"/>
    <mergeCell ref="O84:O86"/>
    <mergeCell ref="P84:P86"/>
    <mergeCell ref="Q84:Q86"/>
    <mergeCell ref="R84:R86"/>
    <mergeCell ref="G84:G86"/>
    <mergeCell ref="H84:H86"/>
    <mergeCell ref="I84:I86"/>
    <mergeCell ref="J84:J86"/>
    <mergeCell ref="K84:K86"/>
    <mergeCell ref="L84:L86"/>
    <mergeCell ref="AC87:AC89"/>
    <mergeCell ref="AD93:AD94"/>
    <mergeCell ref="AE93:AE94"/>
    <mergeCell ref="X90:X92"/>
    <mergeCell ref="X93:X94"/>
    <mergeCell ref="AF87:AF89"/>
    <mergeCell ref="A90:A92"/>
    <mergeCell ref="B90:B92"/>
    <mergeCell ref="C90:C92"/>
    <mergeCell ref="D90:D92"/>
    <mergeCell ref="E90:E92"/>
    <mergeCell ref="F90:F92"/>
    <mergeCell ref="V87:V89"/>
    <mergeCell ref="W87:W89"/>
    <mergeCell ref="Y87:Y89"/>
    <mergeCell ref="Z87:Z89"/>
    <mergeCell ref="AA87:AA89"/>
    <mergeCell ref="AB87:AB89"/>
    <mergeCell ref="P87:P89"/>
    <mergeCell ref="Q87:Q89"/>
    <mergeCell ref="R87:R89"/>
    <mergeCell ref="S87:S89"/>
    <mergeCell ref="T87:T89"/>
    <mergeCell ref="U87:U89"/>
    <mergeCell ref="J87:J89"/>
    <mergeCell ref="K87:K89"/>
    <mergeCell ref="L87:L89"/>
    <mergeCell ref="M87:M89"/>
    <mergeCell ref="N87:N89"/>
    <mergeCell ref="O87:O89"/>
    <mergeCell ref="AF90:AF92"/>
    <mergeCell ref="A87:A89"/>
    <mergeCell ref="B87:B89"/>
    <mergeCell ref="C93:C94"/>
    <mergeCell ref="D93:D94"/>
    <mergeCell ref="E93:E94"/>
    <mergeCell ref="F93:F94"/>
    <mergeCell ref="G93:G94"/>
    <mergeCell ref="H93:H94"/>
    <mergeCell ref="I93:I94"/>
    <mergeCell ref="Z90:Z92"/>
    <mergeCell ref="AA90:AA92"/>
    <mergeCell ref="AB90:AB92"/>
    <mergeCell ref="AC90:AC92"/>
    <mergeCell ref="AD90:AD92"/>
    <mergeCell ref="AE90:AE92"/>
    <mergeCell ref="S90:S92"/>
    <mergeCell ref="T90:T92"/>
    <mergeCell ref="U90:U92"/>
    <mergeCell ref="V90:V92"/>
    <mergeCell ref="W90:W92"/>
    <mergeCell ref="Y90:Y92"/>
    <mergeCell ref="M90:M92"/>
    <mergeCell ref="N90:N92"/>
    <mergeCell ref="O90:O92"/>
    <mergeCell ref="P90:P92"/>
    <mergeCell ref="Q90:Q92"/>
    <mergeCell ref="R90:R92"/>
    <mergeCell ref="G90:G92"/>
    <mergeCell ref="H90:H92"/>
    <mergeCell ref="I90:I92"/>
    <mergeCell ref="J90:J92"/>
    <mergeCell ref="K90:K92"/>
    <mergeCell ref="L90:L92"/>
    <mergeCell ref="AC93:AC94"/>
    <mergeCell ref="AD97:AD98"/>
    <mergeCell ref="AE97:AE98"/>
    <mergeCell ref="X95:X96"/>
    <mergeCell ref="X97:X98"/>
    <mergeCell ref="AF93:AF94"/>
    <mergeCell ref="A95:A96"/>
    <mergeCell ref="B95:B96"/>
    <mergeCell ref="C95:C96"/>
    <mergeCell ref="D95:D96"/>
    <mergeCell ref="E95:E96"/>
    <mergeCell ref="F95:F96"/>
    <mergeCell ref="V93:V94"/>
    <mergeCell ref="W93:W94"/>
    <mergeCell ref="Y93:Y94"/>
    <mergeCell ref="Z93:Z94"/>
    <mergeCell ref="AA93:AA94"/>
    <mergeCell ref="AB93:AB94"/>
    <mergeCell ref="P93:P94"/>
    <mergeCell ref="Q93:Q94"/>
    <mergeCell ref="R93:R94"/>
    <mergeCell ref="S93:S94"/>
    <mergeCell ref="T93:T94"/>
    <mergeCell ref="U93:U94"/>
    <mergeCell ref="J93:J94"/>
    <mergeCell ref="K93:K94"/>
    <mergeCell ref="L93:L94"/>
    <mergeCell ref="M93:M94"/>
    <mergeCell ref="N93:N94"/>
    <mergeCell ref="O93:O94"/>
    <mergeCell ref="AF95:AF96"/>
    <mergeCell ref="A93:A94"/>
    <mergeCell ref="B93:B94"/>
    <mergeCell ref="C97:C98"/>
    <mergeCell ref="D97:D98"/>
    <mergeCell ref="E97:E98"/>
    <mergeCell ref="F97:F98"/>
    <mergeCell ref="G97:G98"/>
    <mergeCell ref="H97:H98"/>
    <mergeCell ref="I97:I98"/>
    <mergeCell ref="Z95:Z96"/>
    <mergeCell ref="AA95:AA96"/>
    <mergeCell ref="AB95:AB96"/>
    <mergeCell ref="AC95:AC96"/>
    <mergeCell ref="AD95:AD96"/>
    <mergeCell ref="AE95:AE96"/>
    <mergeCell ref="S95:S96"/>
    <mergeCell ref="T95:T96"/>
    <mergeCell ref="U95:U96"/>
    <mergeCell ref="V95:V96"/>
    <mergeCell ref="W95:W96"/>
    <mergeCell ref="Y95:Y96"/>
    <mergeCell ref="M95:M96"/>
    <mergeCell ref="N95:N96"/>
    <mergeCell ref="O95:O96"/>
    <mergeCell ref="P95:P96"/>
    <mergeCell ref="Q95:Q96"/>
    <mergeCell ref="R95:R96"/>
    <mergeCell ref="G95:G96"/>
    <mergeCell ref="H95:H96"/>
    <mergeCell ref="I95:I96"/>
    <mergeCell ref="J95:J96"/>
    <mergeCell ref="K95:K96"/>
    <mergeCell ref="L95:L96"/>
    <mergeCell ref="AC97:AC98"/>
    <mergeCell ref="AD101:AD103"/>
    <mergeCell ref="AE101:AE103"/>
    <mergeCell ref="X99:X100"/>
    <mergeCell ref="X101:X103"/>
    <mergeCell ref="AF97:AF98"/>
    <mergeCell ref="A99:A100"/>
    <mergeCell ref="B99:B100"/>
    <mergeCell ref="C99:C100"/>
    <mergeCell ref="D99:D100"/>
    <mergeCell ref="E99:E100"/>
    <mergeCell ref="F99:F100"/>
    <mergeCell ref="V97:V98"/>
    <mergeCell ref="W97:W98"/>
    <mergeCell ref="Y97:Y98"/>
    <mergeCell ref="Z97:Z98"/>
    <mergeCell ref="AA97:AA98"/>
    <mergeCell ref="AB97:AB98"/>
    <mergeCell ref="P97:P98"/>
    <mergeCell ref="Q97:Q98"/>
    <mergeCell ref="R97:R98"/>
    <mergeCell ref="S97:S98"/>
    <mergeCell ref="T97:T98"/>
    <mergeCell ref="U97:U98"/>
    <mergeCell ref="J97:J98"/>
    <mergeCell ref="K97:K98"/>
    <mergeCell ref="L97:L98"/>
    <mergeCell ref="M97:M98"/>
    <mergeCell ref="N97:N98"/>
    <mergeCell ref="O97:O98"/>
    <mergeCell ref="AF99:AF100"/>
    <mergeCell ref="A97:A98"/>
    <mergeCell ref="B97:B98"/>
    <mergeCell ref="C101:C103"/>
    <mergeCell ref="D101:D103"/>
    <mergeCell ref="E101:E103"/>
    <mergeCell ref="F101:F103"/>
    <mergeCell ref="G101:G103"/>
    <mergeCell ref="H101:H103"/>
    <mergeCell ref="I101:I103"/>
    <mergeCell ref="Z99:Z100"/>
    <mergeCell ref="AA99:AA100"/>
    <mergeCell ref="AB99:AB100"/>
    <mergeCell ref="AC99:AC100"/>
    <mergeCell ref="AD99:AD100"/>
    <mergeCell ref="AE99:AE100"/>
    <mergeCell ref="S99:S100"/>
    <mergeCell ref="T99:T100"/>
    <mergeCell ref="U99:U100"/>
    <mergeCell ref="V99:V100"/>
    <mergeCell ref="W99:W100"/>
    <mergeCell ref="Y99:Y100"/>
    <mergeCell ref="M99:M100"/>
    <mergeCell ref="N99:N100"/>
    <mergeCell ref="O99:O100"/>
    <mergeCell ref="P99:P100"/>
    <mergeCell ref="Q99:Q100"/>
    <mergeCell ref="R99:R100"/>
    <mergeCell ref="G99:G100"/>
    <mergeCell ref="H99:H100"/>
    <mergeCell ref="I99:I100"/>
    <mergeCell ref="J99:J100"/>
    <mergeCell ref="K99:K100"/>
    <mergeCell ref="L99:L100"/>
    <mergeCell ref="AC101:AC103"/>
    <mergeCell ref="J104:J105"/>
    <mergeCell ref="K104:K105"/>
    <mergeCell ref="L104:L105"/>
    <mergeCell ref="X104:X105"/>
    <mergeCell ref="AF101:AF103"/>
    <mergeCell ref="A104:A105"/>
    <mergeCell ref="B104:B105"/>
    <mergeCell ref="C104:C105"/>
    <mergeCell ref="D104:D105"/>
    <mergeCell ref="E104:E105"/>
    <mergeCell ref="F104:F105"/>
    <mergeCell ref="V101:V103"/>
    <mergeCell ref="W101:W103"/>
    <mergeCell ref="Y101:Y103"/>
    <mergeCell ref="Z101:Z103"/>
    <mergeCell ref="AA101:AA103"/>
    <mergeCell ref="AB101:AB103"/>
    <mergeCell ref="P101:P103"/>
    <mergeCell ref="Q101:Q103"/>
    <mergeCell ref="R101:R103"/>
    <mergeCell ref="S101:S103"/>
    <mergeCell ref="T101:T103"/>
    <mergeCell ref="U101:U103"/>
    <mergeCell ref="J101:J103"/>
    <mergeCell ref="K101:K103"/>
    <mergeCell ref="L101:L103"/>
    <mergeCell ref="M101:M103"/>
    <mergeCell ref="N101:N103"/>
    <mergeCell ref="O101:O103"/>
    <mergeCell ref="AF104:AF105"/>
    <mergeCell ref="A101:A103"/>
    <mergeCell ref="B101:B103"/>
    <mergeCell ref="K106:K108"/>
    <mergeCell ref="L106:L108"/>
    <mergeCell ref="AC109:AC110"/>
    <mergeCell ref="AD109:AD110"/>
    <mergeCell ref="AE109:AE110"/>
    <mergeCell ref="A106:A108"/>
    <mergeCell ref="B106:B108"/>
    <mergeCell ref="C106:C108"/>
    <mergeCell ref="D106:D108"/>
    <mergeCell ref="E106:E108"/>
    <mergeCell ref="F106:F108"/>
    <mergeCell ref="Z104:Z105"/>
    <mergeCell ref="AA104:AA105"/>
    <mergeCell ref="AB104:AB105"/>
    <mergeCell ref="AC104:AC105"/>
    <mergeCell ref="AD104:AD105"/>
    <mergeCell ref="AE104:AE105"/>
    <mergeCell ref="S104:S105"/>
    <mergeCell ref="T104:T105"/>
    <mergeCell ref="U104:U105"/>
    <mergeCell ref="V104:V105"/>
    <mergeCell ref="W104:W105"/>
    <mergeCell ref="Y104:Y105"/>
    <mergeCell ref="M104:M105"/>
    <mergeCell ref="N104:N105"/>
    <mergeCell ref="O104:O105"/>
    <mergeCell ref="P104:P105"/>
    <mergeCell ref="Q104:Q105"/>
    <mergeCell ref="R104:R105"/>
    <mergeCell ref="G104:G105"/>
    <mergeCell ref="H104:H105"/>
    <mergeCell ref="I104:I105"/>
    <mergeCell ref="O109:O110"/>
    <mergeCell ref="A109:A110"/>
    <mergeCell ref="B109:B110"/>
    <mergeCell ref="C109:C110"/>
    <mergeCell ref="D109:D110"/>
    <mergeCell ref="E109:E110"/>
    <mergeCell ref="F109:F110"/>
    <mergeCell ref="G109:G110"/>
    <mergeCell ref="H109:H110"/>
    <mergeCell ref="I109:I110"/>
    <mergeCell ref="Z106:Z108"/>
    <mergeCell ref="AA106:AA108"/>
    <mergeCell ref="AB106:AB108"/>
    <mergeCell ref="AC106:AC108"/>
    <mergeCell ref="AD106:AD108"/>
    <mergeCell ref="AE106:AE108"/>
    <mergeCell ref="S106:S108"/>
    <mergeCell ref="T106:T108"/>
    <mergeCell ref="U106:U108"/>
    <mergeCell ref="V106:V108"/>
    <mergeCell ref="W106:W108"/>
    <mergeCell ref="Y106:Y108"/>
    <mergeCell ref="M106:M108"/>
    <mergeCell ref="N106:N108"/>
    <mergeCell ref="O106:O108"/>
    <mergeCell ref="P106:P108"/>
    <mergeCell ref="Q106:Q108"/>
    <mergeCell ref="R106:R108"/>
    <mergeCell ref="G106:G108"/>
    <mergeCell ref="H106:H108"/>
    <mergeCell ref="I106:I108"/>
    <mergeCell ref="J106:J108"/>
    <mergeCell ref="G111:G112"/>
    <mergeCell ref="H111:H112"/>
    <mergeCell ref="I111:I112"/>
    <mergeCell ref="J111:J112"/>
    <mergeCell ref="K111:K112"/>
    <mergeCell ref="L111:L112"/>
    <mergeCell ref="AC113:AC114"/>
    <mergeCell ref="AD113:AD114"/>
    <mergeCell ref="AE113:AE114"/>
    <mergeCell ref="A111:A112"/>
    <mergeCell ref="B111:B112"/>
    <mergeCell ref="C111:C112"/>
    <mergeCell ref="D111:D112"/>
    <mergeCell ref="E111:E112"/>
    <mergeCell ref="F111:F112"/>
    <mergeCell ref="V109:V110"/>
    <mergeCell ref="W109:W110"/>
    <mergeCell ref="Y109:Y110"/>
    <mergeCell ref="Z109:Z110"/>
    <mergeCell ref="AA109:AA110"/>
    <mergeCell ref="AB109:AB110"/>
    <mergeCell ref="P109:P110"/>
    <mergeCell ref="Q109:Q110"/>
    <mergeCell ref="R109:R110"/>
    <mergeCell ref="S109:S110"/>
    <mergeCell ref="T109:T110"/>
    <mergeCell ref="U109:U110"/>
    <mergeCell ref="J109:J110"/>
    <mergeCell ref="K109:K110"/>
    <mergeCell ref="L109:L110"/>
    <mergeCell ref="M109:M110"/>
    <mergeCell ref="N109:N110"/>
    <mergeCell ref="I113:I114"/>
    <mergeCell ref="Z111:Z112"/>
    <mergeCell ref="AA111:AA112"/>
    <mergeCell ref="AB111:AB112"/>
    <mergeCell ref="AC111:AC112"/>
    <mergeCell ref="AD111:AD112"/>
    <mergeCell ref="AE111:AE112"/>
    <mergeCell ref="S111:S112"/>
    <mergeCell ref="T111:T112"/>
    <mergeCell ref="U111:U112"/>
    <mergeCell ref="V111:V112"/>
    <mergeCell ref="W111:W112"/>
    <mergeCell ref="Y111:Y112"/>
    <mergeCell ref="M111:M112"/>
    <mergeCell ref="N111:N112"/>
    <mergeCell ref="O111:O112"/>
    <mergeCell ref="P111:P112"/>
    <mergeCell ref="Q111:Q112"/>
    <mergeCell ref="R111:R112"/>
    <mergeCell ref="A115:A116"/>
    <mergeCell ref="B115:B116"/>
    <mergeCell ref="C115:C116"/>
    <mergeCell ref="D115:D116"/>
    <mergeCell ref="E115:E116"/>
    <mergeCell ref="F115:F116"/>
    <mergeCell ref="V113:V114"/>
    <mergeCell ref="W113:W114"/>
    <mergeCell ref="Y113:Y114"/>
    <mergeCell ref="Z113:Z114"/>
    <mergeCell ref="AA113:AA114"/>
    <mergeCell ref="AB113:AB114"/>
    <mergeCell ref="P113:P114"/>
    <mergeCell ref="Q113:Q114"/>
    <mergeCell ref="R113:R114"/>
    <mergeCell ref="S113:S114"/>
    <mergeCell ref="T113:T114"/>
    <mergeCell ref="U113:U114"/>
    <mergeCell ref="J113:J114"/>
    <mergeCell ref="K113:K114"/>
    <mergeCell ref="L113:L114"/>
    <mergeCell ref="M113:M114"/>
    <mergeCell ref="N113:N114"/>
    <mergeCell ref="O113:O114"/>
    <mergeCell ref="A113:A114"/>
    <mergeCell ref="B113:B114"/>
    <mergeCell ref="C113:C114"/>
    <mergeCell ref="D113:D114"/>
    <mergeCell ref="E113:E114"/>
    <mergeCell ref="F113:F114"/>
    <mergeCell ref="G113:G114"/>
    <mergeCell ref="H113:H114"/>
    <mergeCell ref="AE115:AE116"/>
    <mergeCell ref="S115:S116"/>
    <mergeCell ref="T115:T116"/>
    <mergeCell ref="U115:U116"/>
    <mergeCell ref="V115:V116"/>
    <mergeCell ref="W115:W116"/>
    <mergeCell ref="Y115:Y116"/>
    <mergeCell ref="M115:M116"/>
    <mergeCell ref="N115:N116"/>
    <mergeCell ref="O115:O116"/>
    <mergeCell ref="P115:P116"/>
    <mergeCell ref="Q115:Q116"/>
    <mergeCell ref="R115:R116"/>
    <mergeCell ref="G115:G116"/>
    <mergeCell ref="H115:H116"/>
    <mergeCell ref="I115:I116"/>
    <mergeCell ref="J115:J116"/>
    <mergeCell ref="K115:K116"/>
    <mergeCell ref="L115:L116"/>
    <mergeCell ref="AF106:AF108"/>
    <mergeCell ref="AF109:AF110"/>
    <mergeCell ref="AF111:AF112"/>
    <mergeCell ref="AF113:AF114"/>
    <mergeCell ref="X106:X108"/>
    <mergeCell ref="X109:X110"/>
    <mergeCell ref="X111:X112"/>
    <mergeCell ref="X113:X114"/>
    <mergeCell ref="X115:X116"/>
    <mergeCell ref="X33:X58"/>
    <mergeCell ref="X6:X7"/>
    <mergeCell ref="X8:X13"/>
    <mergeCell ref="X15:X16"/>
    <mergeCell ref="X17:X19"/>
    <mergeCell ref="X20:X21"/>
    <mergeCell ref="X24:X25"/>
    <mergeCell ref="X26:X30"/>
    <mergeCell ref="X31:X32"/>
    <mergeCell ref="X59:X60"/>
    <mergeCell ref="X61:X63"/>
    <mergeCell ref="X64:X65"/>
    <mergeCell ref="X66:X68"/>
    <mergeCell ref="X69:X71"/>
    <mergeCell ref="X72:X74"/>
    <mergeCell ref="X75:X77"/>
    <mergeCell ref="X78:X79"/>
    <mergeCell ref="AF115:AF116"/>
    <mergeCell ref="Z115:Z116"/>
    <mergeCell ref="AA115:AA116"/>
    <mergeCell ref="AB115:AB116"/>
    <mergeCell ref="AC115:AC116"/>
    <mergeCell ref="AD115:AD116"/>
  </mergeCells>
  <conditionalFormatting sqref="AJ12:AK12">
    <cfRule type="aboveAverage" priority="2"/>
  </conditionalFormatting>
  <conditionalFormatting sqref="AJ13:AK13">
    <cfRule type="aboveAverage" priority="1"/>
  </conditionalFormatting>
  <dataValidations count="12">
    <dataValidation type="list" allowBlank="1" showInputMessage="1" showErrorMessage="1" sqref="S111 S113" xr:uid="{00000000-0002-0000-0100-000000000000}">
      <formula1>$Q$76:$Q$77</formula1>
    </dataValidation>
    <dataValidation type="list" allowBlank="1" showInputMessage="1" showErrorMessage="1" sqref="S80:S93 S95 S97 S66:S78 S99:S102 S104 S106:S107 S109" xr:uid="{00000000-0002-0000-0100-000001000000}">
      <formula1>$Q$82:$Q$83</formula1>
    </dataValidation>
    <dataValidation type="list" allowBlank="1" showInputMessage="1" showErrorMessage="1" sqref="U72:U78 U69 U66 U80:U110" xr:uid="{00000000-0002-0000-0100-000002000000}">
      <formula1>$R$82:$R$83</formula1>
    </dataValidation>
    <dataValidation type="list" allowBlank="1" showInputMessage="1" showErrorMessage="1" sqref="AN70:AN89 AN66:AN68 AN91:AN112" xr:uid="{00000000-0002-0000-0100-000003000000}">
      <formula1>$S$82:$S$83</formula1>
    </dataValidation>
    <dataValidation type="date" allowBlank="1" showDropDown="1" showInputMessage="1" showErrorMessage="1" prompt="Introduce una fecha entre el 01/01/2023 y el 31/12/2023" sqref="AJ64:AK64" xr:uid="{00000000-0002-0000-0100-000004000000}">
      <formula1>44927</formula1>
      <formula2>45657</formula2>
    </dataValidation>
    <dataValidation type="date" operator="greaterThan" allowBlank="1" showDropDown="1" showInputMessage="1" showErrorMessage="1" prompt="Introduce una fecha entre el 01/01/2023 y el 31/12/2023" sqref="AJ12:AK12" xr:uid="{00000000-0002-0000-0100-000005000000}">
      <formula1>44927</formula1>
    </dataValidation>
    <dataValidation type="decimal" operator="greaterThanOrEqual" allowBlank="1" showDropDown="1" sqref="AM26:AM30 AM33:AM65 AM6:AM7 AM15:AM24 AM117" xr:uid="{00000000-0002-0000-0100-000006000000}">
      <formula1>0</formula1>
    </dataValidation>
    <dataValidation allowBlank="1" showInputMessage="1" showErrorMessage="1" sqref="A17:A21 A33:A58 A61:A63 A6:B16 A24" xr:uid="{00000000-0002-0000-0100-000007000000}"/>
    <dataValidation type="list" allowBlank="1" showInputMessage="1" showErrorMessage="1" sqref="U8 B33:B57 B61 U6 U61 U59 U33:U57 U31 U14:U15 U20 U17 U22:U24 U26:U29 AH31" xr:uid="{00000000-0002-0000-0100-000008000000}">
      <formula1>#REF!</formula1>
    </dataValidation>
    <dataValidation allowBlank="1" showDropDown="1" showInputMessage="1" showErrorMessage="1" prompt="Introduce una fecha entre el 01/01/2023 y el 31/12/2023" sqref="AJ65:AK65 AJ26:AK30 AJ33:AK63 AJ19:AK24 AJ117:AK117" xr:uid="{00000000-0002-0000-0100-000009000000}"/>
    <dataValidation type="list" allowBlank="1" showInputMessage="1" showErrorMessage="1" sqref="U111:U116" xr:uid="{00000000-0002-0000-0100-00000A000000}">
      <formula1>$R$76:$R$77</formula1>
    </dataValidation>
    <dataValidation type="list" allowBlank="1" showInputMessage="1" showErrorMessage="1" sqref="AN113:AN116" xr:uid="{00000000-0002-0000-0100-00000B000000}">
      <formula1>$S$76:$S$77</formula1>
    </dataValidation>
  </dataValidations>
  <pageMargins left="0.39370078740157483" right="0.39370078740157483" top="0.39370078740157483" bottom="0.39370078740157483" header="0.31496062992125984" footer="0.31496062992125984"/>
  <pageSetup scale="51" fitToWidth="3" fitToHeight="0" orientation="landscape" r:id="rId1"/>
  <headerFooter>
    <oddFooter xml:space="preserve">&amp;RPE-PI-G02-F03 V02 </oddFooter>
  </headerFooter>
  <rowBreaks count="2" manualBreakCount="2">
    <brk id="7" max="16383" man="1"/>
    <brk id="31" max="39" man="1"/>
  </rowBreaks>
  <colBreaks count="2" manualBreakCount="2">
    <brk id="19" max="1048575" man="1"/>
    <brk id="32" max="1048575" man="1"/>
  </colBreaks>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1">
    <pageSetUpPr fitToPage="1"/>
  </sheetPr>
  <dimension ref="A1:AQ104"/>
  <sheetViews>
    <sheetView showGridLines="0" topLeftCell="N4" zoomScale="60" zoomScaleNormal="60" zoomScaleSheetLayoutView="80" zoomScalePageLayoutView="10" workbookViewId="0">
      <pane ySplit="2" topLeftCell="A95" activePane="bottomLeft" state="frozen"/>
      <selection activeCell="A4" sqref="A4"/>
      <selection pane="bottomLeft" activeCell="AD76" sqref="AD76"/>
    </sheetView>
  </sheetViews>
  <sheetFormatPr baseColWidth="10" defaultRowHeight="12.75" x14ac:dyDescent="0.2"/>
  <cols>
    <col min="1" max="1" width="19.7109375" style="2" customWidth="1"/>
    <col min="2" max="2" width="19.140625" style="2" customWidth="1"/>
    <col min="3" max="3" width="18.7109375" style="2" customWidth="1"/>
    <col min="4" max="4" width="10.28515625" style="2" customWidth="1"/>
    <col min="5" max="5" width="28.28515625" style="388" customWidth="1"/>
    <col min="6" max="6" width="14.7109375" style="2" customWidth="1"/>
    <col min="7" max="7" width="18.85546875" style="376" customWidth="1"/>
    <col min="8" max="8" width="14.7109375" style="376" customWidth="1"/>
    <col min="9" max="9" width="23" style="389" customWidth="1"/>
    <col min="10" max="10" width="18.85546875" style="376" customWidth="1"/>
    <col min="11" max="11" width="23.42578125" style="389" customWidth="1"/>
    <col min="12" max="12" width="15.42578125" style="377" customWidth="1"/>
    <col min="13" max="13" width="12.42578125" style="377" customWidth="1"/>
    <col min="14" max="14" width="13.28515625" style="377" customWidth="1"/>
    <col min="15" max="15" width="15.85546875" style="2" customWidth="1"/>
    <col min="16" max="16" width="20" style="2" customWidth="1"/>
    <col min="17" max="17" width="24" style="389" customWidth="1"/>
    <col min="18" max="18" width="12" style="125" customWidth="1"/>
    <col min="19" max="19" width="8.5703125" style="376" customWidth="1"/>
    <col min="20" max="20" width="11.28515625" style="376" customWidth="1"/>
    <col min="21" max="21" width="10.5703125" style="376" customWidth="1"/>
    <col min="22" max="22" width="34.28515625" style="378" customWidth="1"/>
    <col min="23" max="23" width="11.28515625" style="125" customWidth="1"/>
    <col min="24" max="24" width="10" style="376" customWidth="1"/>
    <col min="25" max="25" width="11.42578125" style="376" customWidth="1"/>
    <col min="26" max="26" width="14" style="380" customWidth="1"/>
    <col min="27" max="27" width="20.28515625" style="2" customWidth="1"/>
    <col min="28" max="28" width="18.28515625" style="2" customWidth="1"/>
    <col min="29" max="29" width="18.7109375" style="2" customWidth="1"/>
    <col min="30" max="30" width="10.28515625" style="2" customWidth="1"/>
    <col min="31" max="32" width="13.7109375" style="2" customWidth="1"/>
    <col min="33" max="33" width="13" style="2" customWidth="1"/>
    <col min="34" max="34" width="43" style="2" customWidth="1"/>
    <col min="35" max="35" width="12.7109375" style="2" customWidth="1"/>
    <col min="36" max="36" width="14.140625" style="2" customWidth="1"/>
    <col min="37" max="37" width="15.7109375" style="2" customWidth="1"/>
    <col min="38" max="38" width="10.28515625" style="2" customWidth="1"/>
    <col min="39" max="39" width="11.5703125" style="2" customWidth="1"/>
    <col min="40" max="40" width="35.42578125" style="377" customWidth="1"/>
    <col min="41" max="41" width="26.42578125" style="381" customWidth="1"/>
    <col min="42" max="42" width="23.5703125" style="2" customWidth="1"/>
    <col min="43" max="43" width="27" style="382" customWidth="1"/>
    <col min="44" max="16384" width="11.42578125" style="2"/>
  </cols>
  <sheetData>
    <row r="1" spans="1:43" ht="13.5" thickTop="1" x14ac:dyDescent="0.2">
      <c r="A1" s="6627" t="s">
        <v>114</v>
      </c>
      <c r="B1" s="6628"/>
      <c r="C1" s="6628"/>
      <c r="D1" s="6628"/>
      <c r="E1" s="6628"/>
      <c r="F1" s="6628"/>
      <c r="G1" s="6628"/>
      <c r="H1" s="6628"/>
      <c r="I1" s="6628"/>
      <c r="J1" s="6628"/>
      <c r="K1" s="6628"/>
      <c r="L1" s="6628"/>
      <c r="M1" s="6628"/>
      <c r="N1" s="6628"/>
      <c r="O1" s="6628"/>
      <c r="P1" s="6628"/>
      <c r="Q1" s="6628"/>
      <c r="R1" s="6628"/>
      <c r="S1" s="6628"/>
      <c r="T1" s="6628"/>
      <c r="U1" s="6628"/>
      <c r="V1" s="6628"/>
      <c r="W1" s="6628"/>
      <c r="X1" s="6628"/>
      <c r="Y1" s="6628"/>
      <c r="Z1" s="6628"/>
      <c r="AA1" s="6628"/>
      <c r="AB1" s="6628"/>
      <c r="AC1" s="6628"/>
      <c r="AD1" s="6628"/>
      <c r="AE1" s="6628"/>
      <c r="AF1" s="6628"/>
      <c r="AG1" s="6628"/>
      <c r="AH1" s="6628"/>
      <c r="AI1" s="6628"/>
      <c r="AJ1" s="6628"/>
      <c r="AK1" s="6628"/>
      <c r="AL1" s="6628"/>
      <c r="AM1" s="6628"/>
      <c r="AN1" s="6628"/>
      <c r="AO1" s="6628"/>
      <c r="AP1" s="6628"/>
      <c r="AQ1" s="6629"/>
    </row>
    <row r="2" spans="1:43" ht="31.5" customHeight="1" x14ac:dyDescent="0.2">
      <c r="A2" s="6630" t="s">
        <v>0</v>
      </c>
      <c r="B2" s="6631"/>
      <c r="C2" s="6631"/>
      <c r="D2" s="6631"/>
      <c r="E2" s="6631"/>
      <c r="F2" s="6631"/>
      <c r="G2" s="6631"/>
      <c r="H2" s="6631"/>
      <c r="I2" s="6631"/>
      <c r="J2" s="6631"/>
      <c r="K2" s="6631"/>
      <c r="L2" s="6631"/>
      <c r="M2" s="6631"/>
      <c r="N2" s="6631"/>
      <c r="O2" s="6631"/>
      <c r="P2" s="6631"/>
      <c r="Q2" s="6631"/>
      <c r="R2" s="6631"/>
      <c r="S2" s="6632"/>
      <c r="T2" s="6636" t="s">
        <v>1</v>
      </c>
      <c r="U2" s="6637"/>
      <c r="V2" s="6637"/>
      <c r="W2" s="6637"/>
      <c r="X2" s="6637"/>
      <c r="Y2" s="6637"/>
      <c r="Z2" s="6637"/>
      <c r="AA2" s="6637"/>
      <c r="AB2" s="6637"/>
      <c r="AC2" s="6637"/>
      <c r="AD2" s="6637"/>
      <c r="AE2" s="6638"/>
      <c r="AF2" s="6642" t="s">
        <v>2</v>
      </c>
      <c r="AG2" s="6643"/>
      <c r="AH2" s="6643"/>
      <c r="AI2" s="6643"/>
      <c r="AJ2" s="6643"/>
      <c r="AK2" s="6643"/>
      <c r="AL2" s="6643"/>
      <c r="AM2" s="6643"/>
      <c r="AN2" s="6643"/>
      <c r="AO2" s="6643"/>
      <c r="AP2" s="6643"/>
      <c r="AQ2" s="6644"/>
    </row>
    <row r="3" spans="1:43" ht="32.25" customHeight="1" x14ac:dyDescent="0.2">
      <c r="A3" s="6633"/>
      <c r="B3" s="6634"/>
      <c r="C3" s="6634"/>
      <c r="D3" s="6634"/>
      <c r="E3" s="6634"/>
      <c r="F3" s="6634"/>
      <c r="G3" s="6634"/>
      <c r="H3" s="6634"/>
      <c r="I3" s="6634"/>
      <c r="J3" s="6634"/>
      <c r="K3" s="6634"/>
      <c r="L3" s="6634"/>
      <c r="M3" s="6634"/>
      <c r="N3" s="6634"/>
      <c r="O3" s="6634"/>
      <c r="P3" s="6634"/>
      <c r="Q3" s="6634"/>
      <c r="R3" s="6634"/>
      <c r="S3" s="6635"/>
      <c r="T3" s="6639"/>
      <c r="U3" s="6640"/>
      <c r="V3" s="6640"/>
      <c r="W3" s="6640"/>
      <c r="X3" s="6640"/>
      <c r="Y3" s="6640"/>
      <c r="Z3" s="6640"/>
      <c r="AA3" s="6640"/>
      <c r="AB3" s="6640"/>
      <c r="AC3" s="6640"/>
      <c r="AD3" s="6640"/>
      <c r="AE3" s="6641"/>
      <c r="AF3" s="6645"/>
      <c r="AG3" s="6646"/>
      <c r="AH3" s="6646"/>
      <c r="AI3" s="6646"/>
      <c r="AJ3" s="6646"/>
      <c r="AK3" s="6646"/>
      <c r="AL3" s="6646"/>
      <c r="AM3" s="6646"/>
      <c r="AN3" s="6647" t="s">
        <v>3</v>
      </c>
      <c r="AO3" s="6647"/>
      <c r="AP3" s="6648" t="s">
        <v>4</v>
      </c>
      <c r="AQ3" s="6649"/>
    </row>
    <row r="4" spans="1:43" s="390" customFormat="1" ht="30.75" customHeight="1" x14ac:dyDescent="0.25">
      <c r="A4" s="6656" t="s">
        <v>5</v>
      </c>
      <c r="B4" s="6581" t="s">
        <v>31</v>
      </c>
      <c r="C4" s="6581" t="s">
        <v>68</v>
      </c>
      <c r="D4" s="6581" t="s">
        <v>32</v>
      </c>
      <c r="E4" s="6581" t="s">
        <v>69</v>
      </c>
      <c r="F4" s="6581" t="s">
        <v>1506</v>
      </c>
      <c r="G4" s="6581" t="s">
        <v>1507</v>
      </c>
      <c r="H4" s="6581" t="s">
        <v>1508</v>
      </c>
      <c r="I4" s="6581" t="s">
        <v>70</v>
      </c>
      <c r="J4" s="6581" t="s">
        <v>1509</v>
      </c>
      <c r="K4" s="6581" t="s">
        <v>1510</v>
      </c>
      <c r="L4" s="6581" t="s">
        <v>1528</v>
      </c>
      <c r="M4" s="6581" t="s">
        <v>7</v>
      </c>
      <c r="N4" s="6581" t="s">
        <v>33</v>
      </c>
      <c r="O4" s="6581" t="s">
        <v>6</v>
      </c>
      <c r="P4" s="6581" t="s">
        <v>86</v>
      </c>
      <c r="Q4" s="6654" t="s">
        <v>87</v>
      </c>
      <c r="R4" s="6581" t="s">
        <v>1528</v>
      </c>
      <c r="S4" s="6581" t="s">
        <v>7</v>
      </c>
      <c r="T4" s="6583" t="s">
        <v>34</v>
      </c>
      <c r="U4" s="6583" t="s">
        <v>8</v>
      </c>
      <c r="V4" s="6583" t="s">
        <v>9</v>
      </c>
      <c r="W4" s="6625" t="s">
        <v>35</v>
      </c>
      <c r="X4" s="6583" t="s">
        <v>1527</v>
      </c>
      <c r="Y4" s="6583" t="s">
        <v>10</v>
      </c>
      <c r="Z4" s="6583" t="s">
        <v>11</v>
      </c>
      <c r="AA4" s="6583" t="s">
        <v>22</v>
      </c>
      <c r="AB4" s="6583"/>
      <c r="AC4" s="6583" t="s">
        <v>15</v>
      </c>
      <c r="AD4" s="6583" t="s">
        <v>12</v>
      </c>
      <c r="AE4" s="6583" t="s">
        <v>13</v>
      </c>
      <c r="AF4" s="6607" t="s">
        <v>36</v>
      </c>
      <c r="AG4" s="6607" t="s">
        <v>14</v>
      </c>
      <c r="AH4" s="6607" t="s">
        <v>16</v>
      </c>
      <c r="AI4" s="6607" t="s">
        <v>17</v>
      </c>
      <c r="AJ4" s="6607" t="s">
        <v>18</v>
      </c>
      <c r="AK4" s="6607" t="s">
        <v>37</v>
      </c>
      <c r="AL4" s="6607" t="s">
        <v>38</v>
      </c>
      <c r="AM4" s="6652" t="s">
        <v>19</v>
      </c>
      <c r="AN4" s="6607" t="s">
        <v>20</v>
      </c>
      <c r="AO4" s="6607" t="s">
        <v>21</v>
      </c>
      <c r="AP4" s="6607" t="s">
        <v>20</v>
      </c>
      <c r="AQ4" s="6650" t="s">
        <v>21</v>
      </c>
    </row>
    <row r="5" spans="1:43" s="391" customFormat="1" ht="62.25" customHeight="1" thickBot="1" x14ac:dyDescent="0.3">
      <c r="A5" s="6657"/>
      <c r="B5" s="6582"/>
      <c r="C5" s="6582"/>
      <c r="D5" s="6582"/>
      <c r="E5" s="6582"/>
      <c r="F5" s="6582"/>
      <c r="G5" s="6582"/>
      <c r="H5" s="6582"/>
      <c r="I5" s="6582"/>
      <c r="J5" s="6582"/>
      <c r="K5" s="6582"/>
      <c r="L5" s="6582"/>
      <c r="M5" s="6582"/>
      <c r="N5" s="6582"/>
      <c r="O5" s="6582"/>
      <c r="P5" s="6582"/>
      <c r="Q5" s="6655"/>
      <c r="R5" s="6582"/>
      <c r="S5" s="6582"/>
      <c r="T5" s="6584"/>
      <c r="U5" s="6584"/>
      <c r="V5" s="6584"/>
      <c r="W5" s="6626"/>
      <c r="X5" s="6584"/>
      <c r="Y5" s="6584"/>
      <c r="Z5" s="6584"/>
      <c r="AA5" s="384" t="s">
        <v>23</v>
      </c>
      <c r="AB5" s="384" t="s">
        <v>24</v>
      </c>
      <c r="AC5" s="6584"/>
      <c r="AD5" s="6584"/>
      <c r="AE5" s="6584"/>
      <c r="AF5" s="6608"/>
      <c r="AG5" s="6608"/>
      <c r="AH5" s="6608"/>
      <c r="AI5" s="6608"/>
      <c r="AJ5" s="6608"/>
      <c r="AK5" s="6608"/>
      <c r="AL5" s="6608"/>
      <c r="AM5" s="6653"/>
      <c r="AN5" s="6608"/>
      <c r="AO5" s="6608"/>
      <c r="AP5" s="6608"/>
      <c r="AQ5" s="6651"/>
    </row>
    <row r="6" spans="1:43" ht="90" hidden="1" customHeight="1" thickTop="1" x14ac:dyDescent="0.2">
      <c r="A6" s="6720" t="s">
        <v>29</v>
      </c>
      <c r="B6" s="6585" t="s">
        <v>29</v>
      </c>
      <c r="C6" s="6658" t="s">
        <v>298</v>
      </c>
      <c r="D6" s="6585" t="s">
        <v>283</v>
      </c>
      <c r="E6" s="6589" t="s">
        <v>284</v>
      </c>
      <c r="F6" s="6585" t="s">
        <v>285</v>
      </c>
      <c r="G6" s="6585" t="s">
        <v>286</v>
      </c>
      <c r="H6" s="6719" t="s">
        <v>287</v>
      </c>
      <c r="I6" s="6589" t="s">
        <v>2539</v>
      </c>
      <c r="J6" s="6585" t="s">
        <v>288</v>
      </c>
      <c r="K6" s="6589" t="s">
        <v>289</v>
      </c>
      <c r="L6" s="6585">
        <v>100</v>
      </c>
      <c r="M6" s="6585" t="s">
        <v>85</v>
      </c>
      <c r="N6" s="6585" t="s">
        <v>110</v>
      </c>
      <c r="O6" s="6585" t="s">
        <v>109</v>
      </c>
      <c r="P6" s="6719" t="s">
        <v>111</v>
      </c>
      <c r="Q6" s="6589" t="s">
        <v>112</v>
      </c>
      <c r="R6" s="6658">
        <v>12</v>
      </c>
      <c r="S6" s="6585" t="s">
        <v>113</v>
      </c>
      <c r="T6" s="6660" t="s">
        <v>96</v>
      </c>
      <c r="U6" s="6672" t="s">
        <v>25</v>
      </c>
      <c r="V6" s="6675" t="s">
        <v>103</v>
      </c>
      <c r="W6" s="6593">
        <v>0.05</v>
      </c>
      <c r="X6" s="6585">
        <v>1</v>
      </c>
      <c r="Y6" s="6585" t="s">
        <v>113</v>
      </c>
      <c r="Z6" s="6585" t="s">
        <v>115</v>
      </c>
      <c r="AA6" s="6587"/>
      <c r="AB6" s="6587"/>
      <c r="AC6" s="6589" t="s">
        <v>522</v>
      </c>
      <c r="AD6" s="6609" t="s">
        <v>42</v>
      </c>
      <c r="AE6" s="6609" t="s">
        <v>43</v>
      </c>
      <c r="AF6" s="4" t="s">
        <v>295</v>
      </c>
      <c r="AG6" s="2277" t="s">
        <v>306</v>
      </c>
      <c r="AH6" s="1471" t="s">
        <v>1744</v>
      </c>
      <c r="AI6" s="719">
        <v>45662</v>
      </c>
      <c r="AJ6" s="720">
        <v>45687</v>
      </c>
      <c r="AK6" s="2453">
        <f>+AI6</f>
        <v>45662</v>
      </c>
      <c r="AL6" s="18">
        <v>0.35</v>
      </c>
      <c r="AM6" s="822" t="s">
        <v>1605</v>
      </c>
      <c r="AN6" s="638" t="s">
        <v>1724</v>
      </c>
      <c r="AO6" s="717" t="s">
        <v>1725</v>
      </c>
      <c r="AP6" s="714" t="s">
        <v>1674</v>
      </c>
      <c r="AQ6" s="1461" t="s">
        <v>1726</v>
      </c>
    </row>
    <row r="7" spans="1:43" ht="45" hidden="1" customHeight="1" x14ac:dyDescent="0.2">
      <c r="A7" s="6721"/>
      <c r="B7" s="6586"/>
      <c r="C7" s="6723"/>
      <c r="D7" s="6586"/>
      <c r="E7" s="6590"/>
      <c r="F7" s="6586"/>
      <c r="G7" s="6586"/>
      <c r="H7" s="6725"/>
      <c r="I7" s="6590"/>
      <c r="J7" s="6586"/>
      <c r="K7" s="6590"/>
      <c r="L7" s="6586"/>
      <c r="M7" s="6586"/>
      <c r="N7" s="6586"/>
      <c r="O7" s="6586"/>
      <c r="P7" s="6725"/>
      <c r="Q7" s="6590"/>
      <c r="R7" s="6723"/>
      <c r="S7" s="6586"/>
      <c r="T7" s="6662"/>
      <c r="U7" s="6673"/>
      <c r="V7" s="6676"/>
      <c r="W7" s="6678"/>
      <c r="X7" s="6586"/>
      <c r="Y7" s="6586"/>
      <c r="Z7" s="6586"/>
      <c r="AA7" s="6588"/>
      <c r="AB7" s="6588"/>
      <c r="AC7" s="6590"/>
      <c r="AD7" s="6610"/>
      <c r="AE7" s="6610"/>
      <c r="AF7" s="19" t="s">
        <v>296</v>
      </c>
      <c r="AG7" s="2464" t="s">
        <v>117</v>
      </c>
      <c r="AH7" s="1473" t="s">
        <v>1745</v>
      </c>
      <c r="AI7" s="418">
        <v>45687</v>
      </c>
      <c r="AJ7" s="418">
        <v>45688</v>
      </c>
      <c r="AK7" s="825"/>
      <c r="AL7" s="22">
        <v>0.3</v>
      </c>
      <c r="AM7" s="826" t="s">
        <v>1605</v>
      </c>
      <c r="AN7" s="2486" t="s">
        <v>1724</v>
      </c>
      <c r="AO7" s="412" t="s">
        <v>1725</v>
      </c>
      <c r="AP7" s="2470" t="s">
        <v>1674</v>
      </c>
      <c r="AQ7" s="1462" t="s">
        <v>1726</v>
      </c>
    </row>
    <row r="8" spans="1:43" ht="88.5" hidden="1" customHeight="1" thickBot="1" x14ac:dyDescent="0.25">
      <c r="A8" s="6722"/>
      <c r="B8" s="6597"/>
      <c r="C8" s="6724"/>
      <c r="D8" s="6597"/>
      <c r="E8" s="6668"/>
      <c r="F8" s="6597"/>
      <c r="G8" s="6597"/>
      <c r="H8" s="6726"/>
      <c r="I8" s="6668"/>
      <c r="J8" s="6597"/>
      <c r="K8" s="6668"/>
      <c r="L8" s="6597"/>
      <c r="M8" s="6597"/>
      <c r="N8" s="6597"/>
      <c r="O8" s="6597"/>
      <c r="P8" s="6726"/>
      <c r="Q8" s="6668"/>
      <c r="R8" s="6724"/>
      <c r="S8" s="6597"/>
      <c r="T8" s="6727"/>
      <c r="U8" s="6674"/>
      <c r="V8" s="6677"/>
      <c r="W8" s="6595"/>
      <c r="X8" s="6597"/>
      <c r="Y8" s="6597"/>
      <c r="Z8" s="6597"/>
      <c r="AA8" s="6599"/>
      <c r="AB8" s="6599"/>
      <c r="AC8" s="6668"/>
      <c r="AD8" s="6611"/>
      <c r="AE8" s="6611"/>
      <c r="AF8" s="15" t="s">
        <v>303</v>
      </c>
      <c r="AG8" s="2465" t="s">
        <v>117</v>
      </c>
      <c r="AH8" s="1472" t="s">
        <v>1746</v>
      </c>
      <c r="AI8" s="2471">
        <v>45931</v>
      </c>
      <c r="AJ8" s="2471">
        <v>45991</v>
      </c>
      <c r="AK8" s="824"/>
      <c r="AL8" s="823">
        <v>0.35</v>
      </c>
      <c r="AM8" s="2394" t="s">
        <v>1605</v>
      </c>
      <c r="AN8" s="432" t="s">
        <v>1724</v>
      </c>
      <c r="AO8" s="412" t="s">
        <v>1725</v>
      </c>
      <c r="AP8" s="2470" t="s">
        <v>1674</v>
      </c>
      <c r="AQ8" s="1463" t="s">
        <v>1726</v>
      </c>
    </row>
    <row r="9" spans="1:43" ht="65.25" hidden="1" customHeight="1" thickTop="1" x14ac:dyDescent="0.2">
      <c r="A9" s="6720" t="s">
        <v>29</v>
      </c>
      <c r="B9" s="6585" t="s">
        <v>29</v>
      </c>
      <c r="C9" s="6658" t="s">
        <v>298</v>
      </c>
      <c r="D9" s="6585" t="s">
        <v>283</v>
      </c>
      <c r="E9" s="6589" t="s">
        <v>284</v>
      </c>
      <c r="F9" s="6585" t="s">
        <v>285</v>
      </c>
      <c r="G9" s="6585" t="s">
        <v>286</v>
      </c>
      <c r="H9" s="6719" t="s">
        <v>287</v>
      </c>
      <c r="I9" s="6589" t="s">
        <v>2539</v>
      </c>
      <c r="J9" s="6585" t="s">
        <v>288</v>
      </c>
      <c r="K9" s="6589" t="s">
        <v>289</v>
      </c>
      <c r="L9" s="6585">
        <v>100</v>
      </c>
      <c r="M9" s="6585" t="s">
        <v>85</v>
      </c>
      <c r="N9" s="6585" t="s">
        <v>110</v>
      </c>
      <c r="O9" s="6585" t="s">
        <v>109</v>
      </c>
      <c r="P9" s="6719" t="s">
        <v>111</v>
      </c>
      <c r="Q9" s="6589" t="s">
        <v>112</v>
      </c>
      <c r="R9" s="6658">
        <v>12</v>
      </c>
      <c r="S9" s="6585" t="s">
        <v>113</v>
      </c>
      <c r="T9" s="6660" t="s">
        <v>97</v>
      </c>
      <c r="U9" s="6672" t="s">
        <v>25</v>
      </c>
      <c r="V9" s="6675" t="s">
        <v>104</v>
      </c>
      <c r="W9" s="6593">
        <v>0.05</v>
      </c>
      <c r="X9" s="6585">
        <v>1</v>
      </c>
      <c r="Y9" s="6585" t="s">
        <v>113</v>
      </c>
      <c r="Z9" s="6585" t="s">
        <v>115</v>
      </c>
      <c r="AA9" s="6587"/>
      <c r="AB9" s="6587"/>
      <c r="AC9" s="6679" t="s">
        <v>522</v>
      </c>
      <c r="AD9" s="6609" t="s">
        <v>42</v>
      </c>
      <c r="AE9" s="6609" t="s">
        <v>43</v>
      </c>
      <c r="AF9" s="6557" t="s">
        <v>307</v>
      </c>
      <c r="AG9" s="6559" t="s">
        <v>117</v>
      </c>
      <c r="AH9" s="6561" t="s">
        <v>1747</v>
      </c>
      <c r="AI9" s="6563">
        <v>45662</v>
      </c>
      <c r="AJ9" s="6565">
        <v>45687</v>
      </c>
      <c r="AK9" s="6579">
        <f>AJ9-AI9</f>
        <v>25</v>
      </c>
      <c r="AL9" s="6567">
        <v>0.5</v>
      </c>
      <c r="AM9" s="6569" t="s">
        <v>1605</v>
      </c>
      <c r="AN9" s="6571" t="s">
        <v>1748</v>
      </c>
      <c r="AO9" s="6573" t="s">
        <v>1749</v>
      </c>
      <c r="AP9" s="6575" t="s">
        <v>1750</v>
      </c>
      <c r="AQ9" s="6577" t="s">
        <v>1751</v>
      </c>
    </row>
    <row r="10" spans="1:43" ht="65.25" hidden="1" customHeight="1" x14ac:dyDescent="0.2">
      <c r="A10" s="6736"/>
      <c r="B10" s="6659"/>
      <c r="C10" s="6734"/>
      <c r="D10" s="6659"/>
      <c r="E10" s="6671"/>
      <c r="F10" s="6659"/>
      <c r="G10" s="6659"/>
      <c r="H10" s="6733"/>
      <c r="I10" s="6671"/>
      <c r="J10" s="6659"/>
      <c r="K10" s="6671"/>
      <c r="L10" s="6659"/>
      <c r="M10" s="6659"/>
      <c r="N10" s="6659"/>
      <c r="O10" s="6659"/>
      <c r="P10" s="6733"/>
      <c r="Q10" s="6671"/>
      <c r="R10" s="6734"/>
      <c r="S10" s="6659"/>
      <c r="T10" s="6661"/>
      <c r="U10" s="6695"/>
      <c r="V10" s="6693"/>
      <c r="W10" s="6694"/>
      <c r="X10" s="6659"/>
      <c r="Y10" s="6659"/>
      <c r="Z10" s="6659"/>
      <c r="AA10" s="6616"/>
      <c r="AB10" s="6616"/>
      <c r="AC10" s="6680"/>
      <c r="AD10" s="6612"/>
      <c r="AE10" s="6612"/>
      <c r="AF10" s="6558"/>
      <c r="AG10" s="6560"/>
      <c r="AH10" s="6562"/>
      <c r="AI10" s="6564"/>
      <c r="AJ10" s="6566"/>
      <c r="AK10" s="6580"/>
      <c r="AL10" s="6568"/>
      <c r="AM10" s="6570"/>
      <c r="AN10" s="6572"/>
      <c r="AO10" s="6574"/>
      <c r="AP10" s="6576"/>
      <c r="AQ10" s="6578"/>
    </row>
    <row r="11" spans="1:43" ht="65.25" hidden="1" customHeight="1" x14ac:dyDescent="0.2">
      <c r="A11" s="6736"/>
      <c r="B11" s="6659"/>
      <c r="C11" s="6734"/>
      <c r="D11" s="6659"/>
      <c r="E11" s="6671"/>
      <c r="F11" s="6659"/>
      <c r="G11" s="6659"/>
      <c r="H11" s="6733"/>
      <c r="I11" s="6671"/>
      <c r="J11" s="6659"/>
      <c r="K11" s="6671"/>
      <c r="L11" s="6659"/>
      <c r="M11" s="6659"/>
      <c r="N11" s="6659"/>
      <c r="O11" s="6659"/>
      <c r="P11" s="6733"/>
      <c r="Q11" s="6671"/>
      <c r="R11" s="6734"/>
      <c r="S11" s="6659"/>
      <c r="T11" s="6661"/>
      <c r="U11" s="6695"/>
      <c r="V11" s="6693"/>
      <c r="W11" s="6694"/>
      <c r="X11" s="6659"/>
      <c r="Y11" s="6659"/>
      <c r="Z11" s="6659"/>
      <c r="AA11" s="6616"/>
      <c r="AB11" s="6616"/>
      <c r="AC11" s="6680"/>
      <c r="AD11" s="6612"/>
      <c r="AE11" s="6612"/>
      <c r="AF11" s="2451" t="s">
        <v>308</v>
      </c>
      <c r="AG11" s="2452" t="s">
        <v>117</v>
      </c>
      <c r="AH11" s="1474" t="s">
        <v>1752</v>
      </c>
      <c r="AI11" s="418">
        <v>45687</v>
      </c>
      <c r="AJ11" s="418">
        <v>45688</v>
      </c>
      <c r="AK11" s="21">
        <f>AJ11-AI11</f>
        <v>1</v>
      </c>
      <c r="AL11" s="801">
        <v>0.1</v>
      </c>
      <c r="AM11" s="573" t="s">
        <v>1605</v>
      </c>
      <c r="AN11" s="424" t="s">
        <v>1748</v>
      </c>
      <c r="AO11" s="425" t="s">
        <v>1749</v>
      </c>
      <c r="AP11" s="2449" t="s">
        <v>1750</v>
      </c>
      <c r="AQ11" s="568" t="s">
        <v>1751</v>
      </c>
    </row>
    <row r="12" spans="1:43" ht="90" hidden="1" customHeight="1" x14ac:dyDescent="0.2">
      <c r="A12" s="6736"/>
      <c r="B12" s="6659"/>
      <c r="C12" s="6734"/>
      <c r="D12" s="6659"/>
      <c r="E12" s="6671"/>
      <c r="F12" s="6659"/>
      <c r="G12" s="6659"/>
      <c r="H12" s="6733"/>
      <c r="I12" s="6671"/>
      <c r="J12" s="6659"/>
      <c r="K12" s="6671"/>
      <c r="L12" s="6659"/>
      <c r="M12" s="6659"/>
      <c r="N12" s="6659"/>
      <c r="O12" s="6659"/>
      <c r="P12" s="6733"/>
      <c r="Q12" s="6671"/>
      <c r="R12" s="6734"/>
      <c r="S12" s="6659"/>
      <c r="T12" s="6661"/>
      <c r="U12" s="6695"/>
      <c r="V12" s="6693"/>
      <c r="W12" s="6694"/>
      <c r="X12" s="6659"/>
      <c r="Y12" s="6659"/>
      <c r="Z12" s="6659"/>
      <c r="AA12" s="6616"/>
      <c r="AB12" s="6616"/>
      <c r="AC12" s="6680"/>
      <c r="AD12" s="6612"/>
      <c r="AE12" s="6612"/>
      <c r="AF12" s="2451" t="s">
        <v>309</v>
      </c>
      <c r="AG12" s="2452" t="s">
        <v>117</v>
      </c>
      <c r="AH12" s="1474" t="s">
        <v>1753</v>
      </c>
      <c r="AI12" s="419">
        <v>45658</v>
      </c>
      <c r="AJ12" s="419">
        <v>45688</v>
      </c>
      <c r="AK12" s="21">
        <f>AJ12-AI12</f>
        <v>30</v>
      </c>
      <c r="AL12" s="802">
        <v>0.2</v>
      </c>
      <c r="AM12" s="803" t="s">
        <v>1605</v>
      </c>
      <c r="AN12" s="424" t="s">
        <v>1748</v>
      </c>
      <c r="AO12" s="425" t="s">
        <v>1749</v>
      </c>
      <c r="AP12" s="2449" t="s">
        <v>1750</v>
      </c>
      <c r="AQ12" s="2450" t="s">
        <v>1751</v>
      </c>
    </row>
    <row r="13" spans="1:43" ht="49.5" hidden="1" customHeight="1" thickBot="1" x14ac:dyDescent="0.25">
      <c r="A13" s="6721"/>
      <c r="B13" s="6586"/>
      <c r="C13" s="6723"/>
      <c r="D13" s="6586"/>
      <c r="E13" s="6590"/>
      <c r="F13" s="6586"/>
      <c r="G13" s="6586"/>
      <c r="H13" s="6725"/>
      <c r="I13" s="6590"/>
      <c r="J13" s="6586"/>
      <c r="K13" s="6590"/>
      <c r="L13" s="6586"/>
      <c r="M13" s="6586"/>
      <c r="N13" s="6586"/>
      <c r="O13" s="6586"/>
      <c r="P13" s="6725"/>
      <c r="Q13" s="6590"/>
      <c r="R13" s="6723"/>
      <c r="S13" s="6586"/>
      <c r="T13" s="6662"/>
      <c r="U13" s="6673"/>
      <c r="V13" s="6676"/>
      <c r="W13" s="6678"/>
      <c r="X13" s="6586"/>
      <c r="Y13" s="6586"/>
      <c r="Z13" s="6586"/>
      <c r="AA13" s="6588"/>
      <c r="AB13" s="6588"/>
      <c r="AC13" s="6681"/>
      <c r="AD13" s="6610"/>
      <c r="AE13" s="6610"/>
      <c r="AF13" s="51" t="s">
        <v>310</v>
      </c>
      <c r="AG13" s="52" t="s">
        <v>117</v>
      </c>
      <c r="AH13" s="1475" t="s">
        <v>1754</v>
      </c>
      <c r="AI13" s="810">
        <v>45691</v>
      </c>
      <c r="AJ13" s="809">
        <v>45695</v>
      </c>
      <c r="AK13" s="811">
        <f>AJ13-AI13</f>
        <v>4</v>
      </c>
      <c r="AL13" s="801">
        <v>0.2</v>
      </c>
      <c r="AM13" s="803" t="s">
        <v>1605</v>
      </c>
      <c r="AN13" s="814" t="s">
        <v>1748</v>
      </c>
      <c r="AO13" s="816" t="s">
        <v>1749</v>
      </c>
      <c r="AP13" s="817" t="s">
        <v>1750</v>
      </c>
      <c r="AQ13" s="1444" t="s">
        <v>1751</v>
      </c>
    </row>
    <row r="14" spans="1:43" ht="69" hidden="1" customHeight="1" thickTop="1" x14ac:dyDescent="0.2">
      <c r="A14" s="6720" t="s">
        <v>29</v>
      </c>
      <c r="B14" s="6585" t="s">
        <v>29</v>
      </c>
      <c r="C14" s="6658" t="s">
        <v>298</v>
      </c>
      <c r="D14" s="6585" t="s">
        <v>283</v>
      </c>
      <c r="E14" s="6589" t="s">
        <v>284</v>
      </c>
      <c r="F14" s="6585" t="s">
        <v>285</v>
      </c>
      <c r="G14" s="6585" t="s">
        <v>286</v>
      </c>
      <c r="H14" s="6719" t="s">
        <v>287</v>
      </c>
      <c r="I14" s="6589" t="s">
        <v>2539</v>
      </c>
      <c r="J14" s="6585" t="s">
        <v>288</v>
      </c>
      <c r="K14" s="6589" t="s">
        <v>289</v>
      </c>
      <c r="L14" s="6585">
        <v>100</v>
      </c>
      <c r="M14" s="6585" t="s">
        <v>85</v>
      </c>
      <c r="N14" s="6585" t="s">
        <v>110</v>
      </c>
      <c r="O14" s="6585" t="s">
        <v>109</v>
      </c>
      <c r="P14" s="6719" t="s">
        <v>111</v>
      </c>
      <c r="Q14" s="6589" t="s">
        <v>112</v>
      </c>
      <c r="R14" s="6658">
        <v>12</v>
      </c>
      <c r="S14" s="6585" t="s">
        <v>113</v>
      </c>
      <c r="T14" s="6731" t="s">
        <v>98</v>
      </c>
      <c r="U14" s="6672" t="s">
        <v>25</v>
      </c>
      <c r="V14" s="6675" t="s">
        <v>105</v>
      </c>
      <c r="W14" s="6593">
        <v>0.05</v>
      </c>
      <c r="X14" s="6585">
        <v>1</v>
      </c>
      <c r="Y14" s="6585" t="s">
        <v>113</v>
      </c>
      <c r="Z14" s="6585" t="s">
        <v>115</v>
      </c>
      <c r="AA14" s="6587"/>
      <c r="AB14" s="6587"/>
      <c r="AC14" s="6589" t="s">
        <v>522</v>
      </c>
      <c r="AD14" s="6609" t="s">
        <v>42</v>
      </c>
      <c r="AE14" s="6609" t="s">
        <v>43</v>
      </c>
      <c r="AF14" s="14" t="s">
        <v>311</v>
      </c>
      <c r="AG14" s="2309" t="s">
        <v>117</v>
      </c>
      <c r="AH14" s="1476" t="s">
        <v>1755</v>
      </c>
      <c r="AI14" s="23">
        <v>45662</v>
      </c>
      <c r="AJ14" s="23">
        <v>45687</v>
      </c>
      <c r="AK14" s="24"/>
      <c r="AL14" s="813">
        <v>0.4</v>
      </c>
      <c r="AM14" s="812" t="s">
        <v>1605</v>
      </c>
      <c r="AN14" s="435" t="s">
        <v>1672</v>
      </c>
      <c r="AO14" s="815" t="s">
        <v>1673</v>
      </c>
      <c r="AP14" s="818" t="s">
        <v>1674</v>
      </c>
      <c r="AQ14" s="2450" t="s">
        <v>1695</v>
      </c>
    </row>
    <row r="15" spans="1:43" ht="55.5" hidden="1" customHeight="1" x14ac:dyDescent="0.2">
      <c r="A15" s="6721"/>
      <c r="B15" s="6586"/>
      <c r="C15" s="6723"/>
      <c r="D15" s="6586"/>
      <c r="E15" s="6590"/>
      <c r="F15" s="6586"/>
      <c r="G15" s="6586"/>
      <c r="H15" s="6725"/>
      <c r="I15" s="6590"/>
      <c r="J15" s="6586"/>
      <c r="K15" s="6590"/>
      <c r="L15" s="6586"/>
      <c r="M15" s="6586"/>
      <c r="N15" s="6586"/>
      <c r="O15" s="6586"/>
      <c r="P15" s="6725"/>
      <c r="Q15" s="6590"/>
      <c r="R15" s="6723"/>
      <c r="S15" s="6586"/>
      <c r="T15" s="6732"/>
      <c r="U15" s="6673"/>
      <c r="V15" s="6676"/>
      <c r="W15" s="6678"/>
      <c r="X15" s="6586"/>
      <c r="Y15" s="6586"/>
      <c r="Z15" s="6586"/>
      <c r="AA15" s="6588"/>
      <c r="AB15" s="6588"/>
      <c r="AC15" s="6590"/>
      <c r="AD15" s="6610"/>
      <c r="AE15" s="6610"/>
      <c r="AF15" s="19" t="s">
        <v>312</v>
      </c>
      <c r="AG15" s="2464" t="s">
        <v>117</v>
      </c>
      <c r="AH15" s="1467" t="s">
        <v>1756</v>
      </c>
      <c r="AI15" s="23">
        <v>45687</v>
      </c>
      <c r="AJ15" s="23">
        <v>45688</v>
      </c>
      <c r="AK15" s="24"/>
      <c r="AL15" s="25">
        <v>0.2</v>
      </c>
      <c r="AM15" s="26" t="s">
        <v>1605</v>
      </c>
      <c r="AN15" s="2486" t="s">
        <v>1672</v>
      </c>
      <c r="AO15" s="412" t="s">
        <v>1673</v>
      </c>
      <c r="AP15" s="2368" t="s">
        <v>1674</v>
      </c>
      <c r="AQ15" s="2450" t="s">
        <v>1695</v>
      </c>
    </row>
    <row r="16" spans="1:43" ht="79.5" hidden="1" customHeight="1" thickBot="1" x14ac:dyDescent="0.25">
      <c r="A16" s="6721"/>
      <c r="B16" s="6586"/>
      <c r="C16" s="6723"/>
      <c r="D16" s="6586"/>
      <c r="E16" s="6590"/>
      <c r="F16" s="6586"/>
      <c r="G16" s="6586"/>
      <c r="H16" s="6725"/>
      <c r="I16" s="6590"/>
      <c r="J16" s="6586"/>
      <c r="K16" s="6590"/>
      <c r="L16" s="6586"/>
      <c r="M16" s="6586"/>
      <c r="N16" s="6586"/>
      <c r="O16" s="6586"/>
      <c r="P16" s="6725"/>
      <c r="Q16" s="6590"/>
      <c r="R16" s="6723"/>
      <c r="S16" s="6586"/>
      <c r="T16" s="6732"/>
      <c r="U16" s="6673"/>
      <c r="V16" s="6676"/>
      <c r="W16" s="6678"/>
      <c r="X16" s="6586"/>
      <c r="Y16" s="6586"/>
      <c r="Z16" s="6586"/>
      <c r="AA16" s="6588"/>
      <c r="AB16" s="6588"/>
      <c r="AC16" s="6590"/>
      <c r="AD16" s="6610"/>
      <c r="AE16" s="6610"/>
      <c r="AF16" s="19" t="s">
        <v>313</v>
      </c>
      <c r="AG16" s="2464" t="s">
        <v>117</v>
      </c>
      <c r="AH16" s="1477" t="s">
        <v>1757</v>
      </c>
      <c r="AI16" s="413">
        <v>45931</v>
      </c>
      <c r="AJ16" s="413">
        <v>45991</v>
      </c>
      <c r="AK16" s="426"/>
      <c r="AL16" s="427">
        <v>0.4</v>
      </c>
      <c r="AM16" s="428" t="s">
        <v>1605</v>
      </c>
      <c r="AN16" s="819" t="s">
        <v>1672</v>
      </c>
      <c r="AO16" s="807" t="s">
        <v>1673</v>
      </c>
      <c r="AP16" s="2218" t="s">
        <v>1674</v>
      </c>
      <c r="AQ16" s="571" t="s">
        <v>1695</v>
      </c>
    </row>
    <row r="17" spans="1:43" ht="66" hidden="1" customHeight="1" thickTop="1" x14ac:dyDescent="0.2">
      <c r="A17" s="6720" t="s">
        <v>29</v>
      </c>
      <c r="B17" s="6585" t="s">
        <v>29</v>
      </c>
      <c r="C17" s="6658" t="s">
        <v>298</v>
      </c>
      <c r="D17" s="6585" t="s">
        <v>283</v>
      </c>
      <c r="E17" s="6589" t="s">
        <v>284</v>
      </c>
      <c r="F17" s="6585" t="s">
        <v>285</v>
      </c>
      <c r="G17" s="6585" t="s">
        <v>286</v>
      </c>
      <c r="H17" s="6719" t="s">
        <v>287</v>
      </c>
      <c r="I17" s="6589" t="s">
        <v>2539</v>
      </c>
      <c r="J17" s="6585" t="s">
        <v>288</v>
      </c>
      <c r="K17" s="6589" t="s">
        <v>289</v>
      </c>
      <c r="L17" s="6585">
        <v>100</v>
      </c>
      <c r="M17" s="6585" t="s">
        <v>85</v>
      </c>
      <c r="N17" s="6585" t="s">
        <v>110</v>
      </c>
      <c r="O17" s="6585" t="s">
        <v>109</v>
      </c>
      <c r="P17" s="6719" t="s">
        <v>111</v>
      </c>
      <c r="Q17" s="6589" t="s">
        <v>112</v>
      </c>
      <c r="R17" s="6658">
        <v>12</v>
      </c>
      <c r="S17" s="6585" t="s">
        <v>113</v>
      </c>
      <c r="T17" s="6660" t="s">
        <v>99</v>
      </c>
      <c r="U17" s="6672" t="s">
        <v>25</v>
      </c>
      <c r="V17" s="6675" t="s">
        <v>106</v>
      </c>
      <c r="W17" s="6593">
        <v>0.05</v>
      </c>
      <c r="X17" s="6585">
        <v>1</v>
      </c>
      <c r="Y17" s="6585" t="s">
        <v>113</v>
      </c>
      <c r="Z17" s="6585" t="s">
        <v>115</v>
      </c>
      <c r="AA17" s="6587"/>
      <c r="AB17" s="6587"/>
      <c r="AC17" s="6589" t="s">
        <v>522</v>
      </c>
      <c r="AD17" s="6609" t="s">
        <v>42</v>
      </c>
      <c r="AE17" s="6609" t="s">
        <v>43</v>
      </c>
      <c r="AF17" s="14" t="s">
        <v>314</v>
      </c>
      <c r="AG17" s="2309" t="s">
        <v>117</v>
      </c>
      <c r="AH17" s="1478" t="s">
        <v>1761</v>
      </c>
      <c r="AI17" s="23">
        <v>45662</v>
      </c>
      <c r="AJ17" s="23">
        <v>45687</v>
      </c>
      <c r="AK17" s="24"/>
      <c r="AL17" s="25">
        <v>0.4</v>
      </c>
      <c r="AM17" s="26" t="s">
        <v>1605</v>
      </c>
      <c r="AN17" s="435" t="s">
        <v>1672</v>
      </c>
      <c r="AO17" s="808" t="s">
        <v>1673</v>
      </c>
      <c r="AP17" s="818" t="s">
        <v>1674</v>
      </c>
      <c r="AQ17" s="2450" t="s">
        <v>1695</v>
      </c>
    </row>
    <row r="18" spans="1:43" ht="57.75" hidden="1" customHeight="1" x14ac:dyDescent="0.2">
      <c r="A18" s="6721"/>
      <c r="B18" s="6586"/>
      <c r="C18" s="6723"/>
      <c r="D18" s="6586"/>
      <c r="E18" s="6590"/>
      <c r="F18" s="6586"/>
      <c r="G18" s="6586"/>
      <c r="H18" s="6725"/>
      <c r="I18" s="6590"/>
      <c r="J18" s="6586"/>
      <c r="K18" s="6590"/>
      <c r="L18" s="6586"/>
      <c r="M18" s="6586"/>
      <c r="N18" s="6586"/>
      <c r="O18" s="6586"/>
      <c r="P18" s="6725"/>
      <c r="Q18" s="6590"/>
      <c r="R18" s="6723"/>
      <c r="S18" s="6586"/>
      <c r="T18" s="6662"/>
      <c r="U18" s="6673"/>
      <c r="V18" s="6676"/>
      <c r="W18" s="6678"/>
      <c r="X18" s="6586"/>
      <c r="Y18" s="6586"/>
      <c r="Z18" s="6586"/>
      <c r="AA18" s="6588"/>
      <c r="AB18" s="6588"/>
      <c r="AC18" s="6590"/>
      <c r="AD18" s="6610"/>
      <c r="AE18" s="6610"/>
      <c r="AF18" s="19" t="s">
        <v>315</v>
      </c>
      <c r="AG18" s="2464" t="s">
        <v>117</v>
      </c>
      <c r="AH18" s="1467" t="s">
        <v>1762</v>
      </c>
      <c r="AI18" s="23">
        <v>45687</v>
      </c>
      <c r="AJ18" s="23">
        <v>45688</v>
      </c>
      <c r="AK18" s="24"/>
      <c r="AL18" s="25">
        <v>0.2</v>
      </c>
      <c r="AM18" s="26" t="s">
        <v>1605</v>
      </c>
      <c r="AN18" s="2486" t="s">
        <v>1672</v>
      </c>
      <c r="AO18" s="412" t="s">
        <v>1673</v>
      </c>
      <c r="AP18" s="2368" t="s">
        <v>1674</v>
      </c>
      <c r="AQ18" s="2450" t="s">
        <v>1695</v>
      </c>
    </row>
    <row r="19" spans="1:43" ht="52.5" hidden="1" customHeight="1" thickBot="1" x14ac:dyDescent="0.25">
      <c r="A19" s="6721"/>
      <c r="B19" s="6586"/>
      <c r="C19" s="6723"/>
      <c r="D19" s="6586"/>
      <c r="E19" s="6590"/>
      <c r="F19" s="6586"/>
      <c r="G19" s="6586"/>
      <c r="H19" s="6725"/>
      <c r="I19" s="6590"/>
      <c r="J19" s="6586"/>
      <c r="K19" s="6590"/>
      <c r="L19" s="6586"/>
      <c r="M19" s="6586"/>
      <c r="N19" s="6586"/>
      <c r="O19" s="6586"/>
      <c r="P19" s="6725"/>
      <c r="Q19" s="6590"/>
      <c r="R19" s="6723"/>
      <c r="S19" s="6586"/>
      <c r="T19" s="6662"/>
      <c r="U19" s="6673"/>
      <c r="V19" s="6676"/>
      <c r="W19" s="6678"/>
      <c r="X19" s="6586"/>
      <c r="Y19" s="6586"/>
      <c r="Z19" s="6586"/>
      <c r="AA19" s="6588"/>
      <c r="AB19" s="6588"/>
      <c r="AC19" s="6590"/>
      <c r="AD19" s="6610"/>
      <c r="AE19" s="6610"/>
      <c r="AF19" s="19" t="s">
        <v>316</v>
      </c>
      <c r="AG19" s="2464" t="s">
        <v>117</v>
      </c>
      <c r="AH19" s="1477" t="s">
        <v>1763</v>
      </c>
      <c r="AI19" s="413">
        <v>45931</v>
      </c>
      <c r="AJ19" s="413">
        <v>45991</v>
      </c>
      <c r="AK19" s="426"/>
      <c r="AL19" s="805">
        <v>0.4</v>
      </c>
      <c r="AM19" s="429" t="s">
        <v>1605</v>
      </c>
      <c r="AN19" s="594" t="s">
        <v>1672</v>
      </c>
      <c r="AO19" s="423" t="s">
        <v>1673</v>
      </c>
      <c r="AP19" s="2235" t="s">
        <v>1674</v>
      </c>
      <c r="AQ19" s="571" t="s">
        <v>1695</v>
      </c>
    </row>
    <row r="20" spans="1:43" ht="39.75" hidden="1" customHeight="1" thickTop="1" x14ac:dyDescent="0.2">
      <c r="A20" s="6720" t="s">
        <v>29</v>
      </c>
      <c r="B20" s="6585" t="s">
        <v>29</v>
      </c>
      <c r="C20" s="6658" t="s">
        <v>298</v>
      </c>
      <c r="D20" s="6585" t="s">
        <v>283</v>
      </c>
      <c r="E20" s="6589" t="s">
        <v>284</v>
      </c>
      <c r="F20" s="6585" t="s">
        <v>285</v>
      </c>
      <c r="G20" s="6585" t="s">
        <v>286</v>
      </c>
      <c r="H20" s="6719" t="s">
        <v>287</v>
      </c>
      <c r="I20" s="6589" t="s">
        <v>2539</v>
      </c>
      <c r="J20" s="6585" t="s">
        <v>288</v>
      </c>
      <c r="K20" s="6589" t="s">
        <v>289</v>
      </c>
      <c r="L20" s="6585">
        <v>100</v>
      </c>
      <c r="M20" s="6585" t="s">
        <v>85</v>
      </c>
      <c r="N20" s="6585" t="s">
        <v>110</v>
      </c>
      <c r="O20" s="6585" t="s">
        <v>109</v>
      </c>
      <c r="P20" s="6719" t="s">
        <v>111</v>
      </c>
      <c r="Q20" s="6589" t="s">
        <v>112</v>
      </c>
      <c r="R20" s="6658">
        <v>12</v>
      </c>
      <c r="S20" s="6585" t="s">
        <v>113</v>
      </c>
      <c r="T20" s="6660" t="s">
        <v>100</v>
      </c>
      <c r="U20" s="6672" t="s">
        <v>25</v>
      </c>
      <c r="V20" s="6675" t="s">
        <v>107</v>
      </c>
      <c r="W20" s="6593">
        <v>0.05</v>
      </c>
      <c r="X20" s="6585">
        <v>1</v>
      </c>
      <c r="Y20" s="6585" t="s">
        <v>113</v>
      </c>
      <c r="Z20" s="6585" t="s">
        <v>115</v>
      </c>
      <c r="AA20" s="6587"/>
      <c r="AB20" s="6587"/>
      <c r="AC20" s="6589" t="s">
        <v>522</v>
      </c>
      <c r="AD20" s="6609" t="s">
        <v>42</v>
      </c>
      <c r="AE20" s="6609" t="s">
        <v>43</v>
      </c>
      <c r="AF20" s="14" t="s">
        <v>317</v>
      </c>
      <c r="AG20" s="2309" t="s">
        <v>117</v>
      </c>
      <c r="AH20" s="1479" t="s">
        <v>1764</v>
      </c>
      <c r="AI20" s="23">
        <v>45662</v>
      </c>
      <c r="AJ20" s="23">
        <v>45687</v>
      </c>
      <c r="AK20" s="431"/>
      <c r="AL20" s="804">
        <v>0.4</v>
      </c>
      <c r="AM20" s="715" t="s">
        <v>1605</v>
      </c>
      <c r="AN20" s="806" t="s">
        <v>1672</v>
      </c>
      <c r="AO20" s="831" t="s">
        <v>1673</v>
      </c>
      <c r="AP20" s="832" t="s">
        <v>1674</v>
      </c>
      <c r="AQ20" s="1445" t="s">
        <v>1675</v>
      </c>
    </row>
    <row r="21" spans="1:43" ht="39.75" hidden="1" customHeight="1" x14ac:dyDescent="0.2">
      <c r="A21" s="6737"/>
      <c r="B21" s="6596"/>
      <c r="C21" s="6547"/>
      <c r="D21" s="6596"/>
      <c r="E21" s="6601"/>
      <c r="F21" s="6596"/>
      <c r="G21" s="6596"/>
      <c r="H21" s="6545"/>
      <c r="I21" s="6601"/>
      <c r="J21" s="6596"/>
      <c r="K21" s="6601"/>
      <c r="L21" s="6596"/>
      <c r="M21" s="6596"/>
      <c r="N21" s="6596"/>
      <c r="O21" s="6596"/>
      <c r="P21" s="6545"/>
      <c r="Q21" s="6601"/>
      <c r="R21" s="6547"/>
      <c r="S21" s="6596"/>
      <c r="T21" s="6735"/>
      <c r="U21" s="6699"/>
      <c r="V21" s="6700"/>
      <c r="W21" s="6594"/>
      <c r="X21" s="6596"/>
      <c r="Y21" s="6596"/>
      <c r="Z21" s="6596"/>
      <c r="AA21" s="6598"/>
      <c r="AB21" s="6598"/>
      <c r="AC21" s="6601"/>
      <c r="AD21" s="6667"/>
      <c r="AE21" s="6667"/>
      <c r="AF21" s="430" t="s">
        <v>318</v>
      </c>
      <c r="AG21" s="2460" t="s">
        <v>117</v>
      </c>
      <c r="AH21" s="713" t="s">
        <v>1765</v>
      </c>
      <c r="AI21" s="23">
        <v>45687</v>
      </c>
      <c r="AJ21" s="23">
        <v>45688</v>
      </c>
      <c r="AK21" s="433"/>
      <c r="AL21" s="420">
        <v>0.2</v>
      </c>
      <c r="AM21" s="422" t="s">
        <v>1605</v>
      </c>
      <c r="AN21" s="828" t="s">
        <v>1672</v>
      </c>
      <c r="AO21" s="829" t="s">
        <v>1673</v>
      </c>
      <c r="AP21" s="2413" t="s">
        <v>1674</v>
      </c>
      <c r="AQ21" s="1446" t="s">
        <v>1675</v>
      </c>
    </row>
    <row r="22" spans="1:43" ht="52.5" hidden="1" customHeight="1" thickBot="1" x14ac:dyDescent="0.25">
      <c r="A22" s="6722"/>
      <c r="B22" s="6597"/>
      <c r="C22" s="6724"/>
      <c r="D22" s="6597"/>
      <c r="E22" s="6668"/>
      <c r="F22" s="6597"/>
      <c r="G22" s="6597"/>
      <c r="H22" s="6726"/>
      <c r="I22" s="6668"/>
      <c r="J22" s="6597"/>
      <c r="K22" s="6668"/>
      <c r="L22" s="6597"/>
      <c r="M22" s="6597"/>
      <c r="N22" s="6597"/>
      <c r="O22" s="6597"/>
      <c r="P22" s="6726"/>
      <c r="Q22" s="6668"/>
      <c r="R22" s="6724"/>
      <c r="S22" s="6597"/>
      <c r="T22" s="6727"/>
      <c r="U22" s="6674"/>
      <c r="V22" s="6677"/>
      <c r="W22" s="6595"/>
      <c r="X22" s="6597"/>
      <c r="Y22" s="6597"/>
      <c r="Z22" s="6597"/>
      <c r="AA22" s="6599"/>
      <c r="AB22" s="6599"/>
      <c r="AC22" s="6668"/>
      <c r="AD22" s="6611"/>
      <c r="AE22" s="6611"/>
      <c r="AF22" s="15" t="s">
        <v>319</v>
      </c>
      <c r="AG22" s="2465" t="s">
        <v>117</v>
      </c>
      <c r="AH22" s="1480" t="s">
        <v>1766</v>
      </c>
      <c r="AI22" s="421">
        <v>45931</v>
      </c>
      <c r="AJ22" s="421">
        <v>45991</v>
      </c>
      <c r="AK22" s="434"/>
      <c r="AL22" s="821">
        <v>0.4</v>
      </c>
      <c r="AM22" s="422" t="s">
        <v>1605</v>
      </c>
      <c r="AN22" s="827" t="s">
        <v>1672</v>
      </c>
      <c r="AO22" s="820" t="s">
        <v>1673</v>
      </c>
      <c r="AP22" s="830" t="s">
        <v>1674</v>
      </c>
      <c r="AQ22" s="1447" t="s">
        <v>1675</v>
      </c>
    </row>
    <row r="23" spans="1:43" ht="45" hidden="1" customHeight="1" thickTop="1" x14ac:dyDescent="0.2">
      <c r="A23" s="6738" t="s">
        <v>167</v>
      </c>
      <c r="B23" s="6707"/>
      <c r="C23" s="6740" t="s">
        <v>298</v>
      </c>
      <c r="D23" s="6701" t="s">
        <v>283</v>
      </c>
      <c r="E23" s="6704" t="s">
        <v>284</v>
      </c>
      <c r="F23" s="6701" t="s">
        <v>285</v>
      </c>
      <c r="G23" s="6701" t="s">
        <v>286</v>
      </c>
      <c r="H23" s="6743" t="s">
        <v>287</v>
      </c>
      <c r="I23" s="6704" t="s">
        <v>2539</v>
      </c>
      <c r="J23" s="6701" t="s">
        <v>288</v>
      </c>
      <c r="K23" s="6704" t="s">
        <v>320</v>
      </c>
      <c r="L23" s="6701">
        <v>100</v>
      </c>
      <c r="M23" s="6701" t="s">
        <v>85</v>
      </c>
      <c r="N23" s="6543" t="s">
        <v>110</v>
      </c>
      <c r="O23" s="6707" t="s">
        <v>109</v>
      </c>
      <c r="P23" s="6710" t="s">
        <v>111</v>
      </c>
      <c r="Q23" s="6713" t="s">
        <v>112</v>
      </c>
      <c r="R23" s="6716">
        <v>12</v>
      </c>
      <c r="S23" s="6707" t="s">
        <v>113</v>
      </c>
      <c r="T23" s="6748" t="s">
        <v>321</v>
      </c>
      <c r="U23" s="6751" t="s">
        <v>25</v>
      </c>
      <c r="V23" s="6754" t="s">
        <v>322</v>
      </c>
      <c r="W23" s="6756">
        <v>0.06</v>
      </c>
      <c r="X23" s="6701">
        <v>1</v>
      </c>
      <c r="Y23" s="6707" t="s">
        <v>113</v>
      </c>
      <c r="Z23" s="6543" t="s">
        <v>178</v>
      </c>
      <c r="AA23" s="6591"/>
      <c r="AB23" s="6591"/>
      <c r="AC23" s="6600" t="s">
        <v>179</v>
      </c>
      <c r="AD23" s="6602" t="s">
        <v>184</v>
      </c>
      <c r="AE23" s="6602" t="s">
        <v>185</v>
      </c>
      <c r="AF23" s="2241" t="s">
        <v>323</v>
      </c>
      <c r="AG23" s="2277" t="s">
        <v>117</v>
      </c>
      <c r="AH23" s="2159" t="s">
        <v>2544</v>
      </c>
      <c r="AI23" s="2160">
        <v>45659</v>
      </c>
      <c r="AJ23" s="2160">
        <v>45687</v>
      </c>
      <c r="AK23" s="2161"/>
      <c r="AL23" s="2162">
        <v>0.3</v>
      </c>
      <c r="AM23" s="2163" t="s">
        <v>1605</v>
      </c>
      <c r="AN23" s="2159" t="s">
        <v>1626</v>
      </c>
      <c r="AO23" s="2159" t="s">
        <v>1627</v>
      </c>
      <c r="AP23" s="2159"/>
      <c r="AQ23" s="2159"/>
    </row>
    <row r="24" spans="1:43" ht="50.25" hidden="1" customHeight="1" x14ac:dyDescent="0.2">
      <c r="A24" s="6739"/>
      <c r="B24" s="6708"/>
      <c r="C24" s="6741"/>
      <c r="D24" s="6702"/>
      <c r="E24" s="6705"/>
      <c r="F24" s="6702"/>
      <c r="G24" s="6702"/>
      <c r="H24" s="6744"/>
      <c r="I24" s="6705"/>
      <c r="J24" s="6702"/>
      <c r="K24" s="6705"/>
      <c r="L24" s="6702"/>
      <c r="M24" s="6702"/>
      <c r="N24" s="6596"/>
      <c r="O24" s="6708"/>
      <c r="P24" s="6711"/>
      <c r="Q24" s="6714"/>
      <c r="R24" s="6717"/>
      <c r="S24" s="6708"/>
      <c r="T24" s="6749"/>
      <c r="U24" s="6752"/>
      <c r="V24" s="6755"/>
      <c r="W24" s="6757"/>
      <c r="X24" s="6702"/>
      <c r="Y24" s="6708"/>
      <c r="Z24" s="6596"/>
      <c r="AA24" s="6592"/>
      <c r="AB24" s="6592"/>
      <c r="AC24" s="6601"/>
      <c r="AD24" s="6603"/>
      <c r="AE24" s="6603"/>
      <c r="AF24" s="2284" t="s">
        <v>324</v>
      </c>
      <c r="AG24" s="2355" t="s">
        <v>117</v>
      </c>
      <c r="AH24" s="417" t="s">
        <v>2545</v>
      </c>
      <c r="AI24" s="2164">
        <v>45689</v>
      </c>
      <c r="AJ24" s="2164">
        <v>45716</v>
      </c>
      <c r="AK24" s="2165"/>
      <c r="AL24" s="2166">
        <v>0.1</v>
      </c>
      <c r="AM24" s="416" t="s">
        <v>1605</v>
      </c>
      <c r="AN24" s="417" t="s">
        <v>1626</v>
      </c>
      <c r="AO24" s="417" t="s">
        <v>1627</v>
      </c>
      <c r="AP24" s="417"/>
      <c r="AQ24" s="417"/>
    </row>
    <row r="25" spans="1:43" ht="51" hidden="1" customHeight="1" x14ac:dyDescent="0.2">
      <c r="A25" s="6739"/>
      <c r="B25" s="6708"/>
      <c r="C25" s="6741"/>
      <c r="D25" s="6702"/>
      <c r="E25" s="6705"/>
      <c r="F25" s="6702"/>
      <c r="G25" s="6702"/>
      <c r="H25" s="6744"/>
      <c r="I25" s="6705"/>
      <c r="J25" s="6702"/>
      <c r="K25" s="6705"/>
      <c r="L25" s="6702"/>
      <c r="M25" s="6702"/>
      <c r="N25" s="6596"/>
      <c r="O25" s="6708"/>
      <c r="P25" s="6711"/>
      <c r="Q25" s="6714"/>
      <c r="R25" s="6717"/>
      <c r="S25" s="6708"/>
      <c r="T25" s="6749"/>
      <c r="U25" s="6752"/>
      <c r="V25" s="6755"/>
      <c r="W25" s="6757"/>
      <c r="X25" s="6702"/>
      <c r="Y25" s="6708"/>
      <c r="Z25" s="6596"/>
      <c r="AA25" s="6592"/>
      <c r="AB25" s="6592"/>
      <c r="AC25" s="6601"/>
      <c r="AD25" s="6603"/>
      <c r="AE25" s="6603"/>
      <c r="AF25" s="2242" t="s">
        <v>325</v>
      </c>
      <c r="AG25" s="2326" t="s">
        <v>117</v>
      </c>
      <c r="AH25" s="417" t="s">
        <v>2546</v>
      </c>
      <c r="AI25" s="2164">
        <v>45689</v>
      </c>
      <c r="AJ25" s="2164">
        <v>45991</v>
      </c>
      <c r="AK25" s="2165"/>
      <c r="AL25" s="2166">
        <v>0.5</v>
      </c>
      <c r="AM25" s="416" t="s">
        <v>1605</v>
      </c>
      <c r="AN25" s="417" t="s">
        <v>1614</v>
      </c>
      <c r="AO25" s="417" t="s">
        <v>1615</v>
      </c>
      <c r="AP25" s="417" t="s">
        <v>1626</v>
      </c>
      <c r="AQ25" s="417" t="s">
        <v>1627</v>
      </c>
    </row>
    <row r="26" spans="1:43" ht="55.5" hidden="1" customHeight="1" thickBot="1" x14ac:dyDescent="0.25">
      <c r="A26" s="6739"/>
      <c r="B26" s="6708"/>
      <c r="C26" s="6742"/>
      <c r="D26" s="6703"/>
      <c r="E26" s="6706"/>
      <c r="F26" s="6703"/>
      <c r="G26" s="6703"/>
      <c r="H26" s="6745"/>
      <c r="I26" s="6706"/>
      <c r="J26" s="6703"/>
      <c r="K26" s="6706"/>
      <c r="L26" s="6703"/>
      <c r="M26" s="6703"/>
      <c r="N26" s="6544"/>
      <c r="O26" s="6709"/>
      <c r="P26" s="6712"/>
      <c r="Q26" s="6715"/>
      <c r="R26" s="6718"/>
      <c r="S26" s="6709"/>
      <c r="T26" s="6750"/>
      <c r="U26" s="6753"/>
      <c r="V26" s="6755"/>
      <c r="W26" s="6757"/>
      <c r="X26" s="6702"/>
      <c r="Y26" s="6708"/>
      <c r="Z26" s="6596"/>
      <c r="AA26" s="6592"/>
      <c r="AB26" s="6592"/>
      <c r="AC26" s="6601"/>
      <c r="AD26" s="6603"/>
      <c r="AE26" s="6603"/>
      <c r="AF26" s="2242" t="s">
        <v>326</v>
      </c>
      <c r="AG26" s="2326" t="s">
        <v>117</v>
      </c>
      <c r="AH26" s="2167" t="s">
        <v>2547</v>
      </c>
      <c r="AI26" s="2168">
        <v>45992</v>
      </c>
      <c r="AJ26" s="2168">
        <v>46006</v>
      </c>
      <c r="AK26" s="2169"/>
      <c r="AL26" s="2170">
        <v>0.1</v>
      </c>
      <c r="AM26" s="2171" t="s">
        <v>1605</v>
      </c>
      <c r="AN26" s="2167" t="s">
        <v>1626</v>
      </c>
      <c r="AO26" s="2167" t="s">
        <v>1627</v>
      </c>
      <c r="AP26" s="2167"/>
      <c r="AQ26" s="2167"/>
    </row>
    <row r="27" spans="1:43" ht="72.75" hidden="1" customHeight="1" thickTop="1" x14ac:dyDescent="0.2">
      <c r="A27" s="6682" t="s">
        <v>281</v>
      </c>
      <c r="B27" s="6685" t="s">
        <v>282</v>
      </c>
      <c r="C27" s="6692" t="s">
        <v>298</v>
      </c>
      <c r="D27" s="6621" t="s">
        <v>283</v>
      </c>
      <c r="E27" s="6619" t="s">
        <v>284</v>
      </c>
      <c r="F27" s="6621" t="s">
        <v>285</v>
      </c>
      <c r="G27" s="6621" t="s">
        <v>286</v>
      </c>
      <c r="H27" s="6617" t="s">
        <v>287</v>
      </c>
      <c r="I27" s="6619" t="s">
        <v>2539</v>
      </c>
      <c r="J27" s="6621" t="s">
        <v>288</v>
      </c>
      <c r="K27" s="6619" t="s">
        <v>289</v>
      </c>
      <c r="L27" s="6621">
        <v>100</v>
      </c>
      <c r="M27" s="6621" t="s">
        <v>85</v>
      </c>
      <c r="N27" s="6604" t="s">
        <v>110</v>
      </c>
      <c r="O27" s="6604" t="s">
        <v>109</v>
      </c>
      <c r="P27" s="6719" t="s">
        <v>111</v>
      </c>
      <c r="Q27" s="6663" t="s">
        <v>290</v>
      </c>
      <c r="R27" s="6658">
        <v>12</v>
      </c>
      <c r="S27" s="6604" t="s">
        <v>113</v>
      </c>
      <c r="T27" s="6758" t="s">
        <v>291</v>
      </c>
      <c r="U27" s="6758" t="s">
        <v>25</v>
      </c>
      <c r="V27" s="6760" t="s">
        <v>292</v>
      </c>
      <c r="W27" s="6762">
        <v>0.01</v>
      </c>
      <c r="X27" s="6604">
        <v>1</v>
      </c>
      <c r="Y27" s="6604" t="s">
        <v>113</v>
      </c>
      <c r="Z27" s="6604" t="s">
        <v>293</v>
      </c>
      <c r="AA27" s="6613"/>
      <c r="AB27" s="6665"/>
      <c r="AC27" s="6663" t="s">
        <v>416</v>
      </c>
      <c r="AD27" s="6585" t="s">
        <v>1481</v>
      </c>
      <c r="AE27" s="6585" t="s">
        <v>294</v>
      </c>
      <c r="AF27" s="2298" t="s">
        <v>369</v>
      </c>
      <c r="AG27" s="2286" t="s">
        <v>117</v>
      </c>
      <c r="AH27" s="1481" t="s">
        <v>2204</v>
      </c>
      <c r="AI27" s="54">
        <v>45658</v>
      </c>
      <c r="AJ27" s="5">
        <v>45677</v>
      </c>
      <c r="AK27" s="2306">
        <f t="shared" ref="AK27:AK28" si="0">AJ27-AI27</f>
        <v>19</v>
      </c>
      <c r="AL27" s="55">
        <v>0.95</v>
      </c>
      <c r="AM27" s="2298" t="s">
        <v>1605</v>
      </c>
      <c r="AN27" s="1562" t="s">
        <v>2205</v>
      </c>
      <c r="AO27" s="1562" t="s">
        <v>2206</v>
      </c>
      <c r="AP27" s="1562"/>
      <c r="AQ27" s="1563"/>
    </row>
    <row r="28" spans="1:43" ht="73.5" hidden="1" customHeight="1" thickBot="1" x14ac:dyDescent="0.25">
      <c r="A28" s="6684"/>
      <c r="B28" s="6623"/>
      <c r="C28" s="6623"/>
      <c r="D28" s="6623"/>
      <c r="E28" s="6690"/>
      <c r="F28" s="6623"/>
      <c r="G28" s="6623"/>
      <c r="H28" s="6618"/>
      <c r="I28" s="6620"/>
      <c r="J28" s="6623"/>
      <c r="K28" s="6620"/>
      <c r="L28" s="6623"/>
      <c r="M28" s="6623"/>
      <c r="N28" s="6623"/>
      <c r="O28" s="6623"/>
      <c r="P28" s="6618"/>
      <c r="Q28" s="6620"/>
      <c r="R28" s="6623"/>
      <c r="S28" s="6623"/>
      <c r="T28" s="6759"/>
      <c r="U28" s="6759"/>
      <c r="V28" s="6761"/>
      <c r="W28" s="6763"/>
      <c r="X28" s="6606"/>
      <c r="Y28" s="6606"/>
      <c r="Z28" s="6606"/>
      <c r="AA28" s="6615"/>
      <c r="AB28" s="6666"/>
      <c r="AC28" s="6664"/>
      <c r="AD28" s="6597"/>
      <c r="AE28" s="6597"/>
      <c r="AF28" s="8" t="s">
        <v>370</v>
      </c>
      <c r="AG28" s="2288" t="s">
        <v>117</v>
      </c>
      <c r="AH28" s="1482" t="s">
        <v>2207</v>
      </c>
      <c r="AI28" s="56">
        <v>45658</v>
      </c>
      <c r="AJ28" s="13">
        <v>45677</v>
      </c>
      <c r="AK28" s="2307">
        <f t="shared" si="0"/>
        <v>19</v>
      </c>
      <c r="AL28" s="57">
        <v>0.05</v>
      </c>
      <c r="AM28" s="8" t="s">
        <v>1605</v>
      </c>
      <c r="AN28" s="1564" t="s">
        <v>2205</v>
      </c>
      <c r="AO28" s="1564" t="s">
        <v>2206</v>
      </c>
      <c r="AP28" s="1564"/>
      <c r="AQ28" s="1565"/>
    </row>
    <row r="29" spans="1:43" ht="117" hidden="1" customHeight="1" thickTop="1" thickBot="1" x14ac:dyDescent="0.25">
      <c r="A29" s="43" t="s">
        <v>297</v>
      </c>
      <c r="B29" s="28"/>
      <c r="C29" s="92" t="s">
        <v>298</v>
      </c>
      <c r="D29" s="28" t="s">
        <v>283</v>
      </c>
      <c r="E29" s="29" t="s">
        <v>284</v>
      </c>
      <c r="F29" s="28" t="s">
        <v>285</v>
      </c>
      <c r="G29" s="28" t="s">
        <v>286</v>
      </c>
      <c r="H29" s="386" t="s">
        <v>287</v>
      </c>
      <c r="I29" s="29" t="s">
        <v>2539</v>
      </c>
      <c r="J29" s="28" t="s">
        <v>288</v>
      </c>
      <c r="K29" s="29" t="s">
        <v>289</v>
      </c>
      <c r="L29" s="28">
        <v>100</v>
      </c>
      <c r="M29" s="28" t="s">
        <v>85</v>
      </c>
      <c r="N29" s="28" t="s">
        <v>110</v>
      </c>
      <c r="O29" s="28" t="s">
        <v>109</v>
      </c>
      <c r="P29" s="386" t="s">
        <v>111</v>
      </c>
      <c r="Q29" s="29" t="s">
        <v>112</v>
      </c>
      <c r="R29" s="59">
        <v>12</v>
      </c>
      <c r="S29" s="60" t="s">
        <v>113</v>
      </c>
      <c r="T29" s="61" t="s">
        <v>299</v>
      </c>
      <c r="U29" s="2338" t="s">
        <v>25</v>
      </c>
      <c r="V29" s="623" t="s">
        <v>300</v>
      </c>
      <c r="W29" s="871">
        <v>0.02</v>
      </c>
      <c r="X29" s="466">
        <v>1</v>
      </c>
      <c r="Y29" s="466" t="s">
        <v>113</v>
      </c>
      <c r="Z29" s="466" t="s">
        <v>178</v>
      </c>
      <c r="AA29" s="464"/>
      <c r="AB29" s="64"/>
      <c r="AC29" s="517" t="s">
        <v>302</v>
      </c>
      <c r="AD29" s="467" t="s">
        <v>1829</v>
      </c>
      <c r="AE29" s="467" t="s">
        <v>483</v>
      </c>
      <c r="AF29" s="466"/>
      <c r="AG29" s="2482" t="s">
        <v>117</v>
      </c>
      <c r="AH29" s="465" t="s">
        <v>1830</v>
      </c>
      <c r="AI29" s="468">
        <v>45690</v>
      </c>
      <c r="AJ29" s="468">
        <v>45747</v>
      </c>
      <c r="AK29" s="469">
        <f>AJ29-AI29</f>
        <v>57</v>
      </c>
      <c r="AL29" s="470">
        <v>1</v>
      </c>
      <c r="AM29" s="466" t="s">
        <v>1605</v>
      </c>
      <c r="AN29" s="466" t="s">
        <v>1831</v>
      </c>
      <c r="AO29" s="466" t="s">
        <v>1832</v>
      </c>
      <c r="AP29" s="466"/>
      <c r="AQ29" s="1566"/>
    </row>
    <row r="30" spans="1:43" ht="60.75" hidden="1" customHeight="1" thickTop="1" x14ac:dyDescent="0.2">
      <c r="A30" s="6682" t="s">
        <v>281</v>
      </c>
      <c r="B30" s="6685"/>
      <c r="C30" s="6686" t="s">
        <v>298</v>
      </c>
      <c r="D30" s="6621" t="s">
        <v>283</v>
      </c>
      <c r="E30" s="6619" t="s">
        <v>284</v>
      </c>
      <c r="F30" s="6621" t="s">
        <v>285</v>
      </c>
      <c r="G30" s="6621" t="s">
        <v>286</v>
      </c>
      <c r="H30" s="6617" t="s">
        <v>287</v>
      </c>
      <c r="I30" s="6619" t="s">
        <v>2539</v>
      </c>
      <c r="J30" s="6621" t="s">
        <v>288</v>
      </c>
      <c r="K30" s="6619" t="s">
        <v>289</v>
      </c>
      <c r="L30" s="6621">
        <v>100</v>
      </c>
      <c r="M30" s="6621" t="s">
        <v>85</v>
      </c>
      <c r="N30" s="6604" t="s">
        <v>110</v>
      </c>
      <c r="O30" s="6604" t="s">
        <v>109</v>
      </c>
      <c r="P30" s="6719" t="s">
        <v>111</v>
      </c>
      <c r="Q30" s="6663" t="s">
        <v>290</v>
      </c>
      <c r="R30" s="6658">
        <v>12</v>
      </c>
      <c r="S30" s="6604" t="s">
        <v>113</v>
      </c>
      <c r="T30" s="6728" t="s">
        <v>304</v>
      </c>
      <c r="U30" s="6696" t="s">
        <v>25</v>
      </c>
      <c r="V30" s="6770" t="s">
        <v>305</v>
      </c>
      <c r="W30" s="6772">
        <v>0.01</v>
      </c>
      <c r="X30" s="6775">
        <v>1</v>
      </c>
      <c r="Y30" s="6604" t="s">
        <v>113</v>
      </c>
      <c r="Z30" s="6604" t="s">
        <v>293</v>
      </c>
      <c r="AA30" s="6613"/>
      <c r="AB30" s="6665"/>
      <c r="AC30" s="6663" t="s">
        <v>521</v>
      </c>
      <c r="AD30" s="6585" t="s">
        <v>1481</v>
      </c>
      <c r="AE30" s="6585" t="s">
        <v>294</v>
      </c>
      <c r="AF30" s="2298" t="s">
        <v>371</v>
      </c>
      <c r="AG30" s="2286" t="s">
        <v>117</v>
      </c>
      <c r="AH30" s="1481" t="s">
        <v>2313</v>
      </c>
      <c r="AI30" s="54">
        <v>45670</v>
      </c>
      <c r="AJ30" s="5">
        <v>45702</v>
      </c>
      <c r="AK30" s="2306">
        <f t="shared" ref="AK30" si="1">AJ30-AI30</f>
        <v>32</v>
      </c>
      <c r="AL30" s="69">
        <v>0.2</v>
      </c>
      <c r="AM30" s="2298" t="s">
        <v>1605</v>
      </c>
      <c r="AN30" s="1562" t="s">
        <v>2208</v>
      </c>
      <c r="AO30" s="1567" t="s">
        <v>2323</v>
      </c>
      <c r="AP30" s="1562"/>
      <c r="AQ30" s="1563"/>
    </row>
    <row r="31" spans="1:43" ht="48" hidden="1" customHeight="1" x14ac:dyDescent="0.2">
      <c r="A31" s="6683"/>
      <c r="B31" s="6622"/>
      <c r="C31" s="6687"/>
      <c r="D31" s="6622"/>
      <c r="E31" s="6689"/>
      <c r="F31" s="6622"/>
      <c r="G31" s="6622"/>
      <c r="H31" s="6691"/>
      <c r="I31" s="6624"/>
      <c r="J31" s="6622"/>
      <c r="K31" s="6624"/>
      <c r="L31" s="6622"/>
      <c r="M31" s="6622"/>
      <c r="N31" s="6622"/>
      <c r="O31" s="6622"/>
      <c r="P31" s="6691"/>
      <c r="Q31" s="6624"/>
      <c r="R31" s="6622"/>
      <c r="S31" s="6622"/>
      <c r="T31" s="6729"/>
      <c r="U31" s="6697"/>
      <c r="V31" s="6771"/>
      <c r="W31" s="6773"/>
      <c r="X31" s="6776"/>
      <c r="Y31" s="6605"/>
      <c r="Z31" s="6605"/>
      <c r="AA31" s="6614"/>
      <c r="AB31" s="6669"/>
      <c r="AC31" s="6670"/>
      <c r="AD31" s="6586"/>
      <c r="AE31" s="6586"/>
      <c r="AF31" s="12" t="s">
        <v>372</v>
      </c>
      <c r="AG31" s="2287" t="s">
        <v>117</v>
      </c>
      <c r="AH31" s="1483" t="s">
        <v>2315</v>
      </c>
      <c r="AI31" s="70">
        <v>45705</v>
      </c>
      <c r="AJ31" s="10">
        <v>45737</v>
      </c>
      <c r="AK31" s="36">
        <v>28</v>
      </c>
      <c r="AL31" s="71">
        <v>0.2</v>
      </c>
      <c r="AM31" s="12" t="s">
        <v>1605</v>
      </c>
      <c r="AN31" s="1568" t="s">
        <v>2208</v>
      </c>
      <c r="AO31" s="1569" t="s">
        <v>2323</v>
      </c>
      <c r="AP31" s="1568"/>
      <c r="AQ31" s="1570"/>
    </row>
    <row r="32" spans="1:43" ht="56.25" hidden="1" customHeight="1" x14ac:dyDescent="0.2">
      <c r="A32" s="6683"/>
      <c r="B32" s="6622"/>
      <c r="C32" s="6687"/>
      <c r="D32" s="6622"/>
      <c r="E32" s="6689"/>
      <c r="F32" s="6622"/>
      <c r="G32" s="6622"/>
      <c r="H32" s="6691"/>
      <c r="I32" s="6624"/>
      <c r="J32" s="6622"/>
      <c r="K32" s="6624"/>
      <c r="L32" s="6622"/>
      <c r="M32" s="6622"/>
      <c r="N32" s="6622"/>
      <c r="O32" s="6622"/>
      <c r="P32" s="6691"/>
      <c r="Q32" s="6624"/>
      <c r="R32" s="6622"/>
      <c r="S32" s="6622"/>
      <c r="T32" s="6729"/>
      <c r="U32" s="6697"/>
      <c r="V32" s="6771"/>
      <c r="W32" s="6773"/>
      <c r="X32" s="6776"/>
      <c r="Y32" s="6605"/>
      <c r="Z32" s="6605"/>
      <c r="AA32" s="6614"/>
      <c r="AB32" s="6669"/>
      <c r="AC32" s="6670"/>
      <c r="AD32" s="6586"/>
      <c r="AE32" s="6586"/>
      <c r="AF32" s="12" t="s">
        <v>373</v>
      </c>
      <c r="AG32" s="2287" t="s">
        <v>117</v>
      </c>
      <c r="AH32" s="1483" t="s">
        <v>2316</v>
      </c>
      <c r="AI32" s="70">
        <v>45741</v>
      </c>
      <c r="AJ32" s="10">
        <v>45772</v>
      </c>
      <c r="AK32" s="36">
        <f t="shared" ref="AK32:AK34" si="2">AJ32-AI32</f>
        <v>31</v>
      </c>
      <c r="AL32" s="71">
        <v>0.2</v>
      </c>
      <c r="AM32" s="12" t="s">
        <v>1605</v>
      </c>
      <c r="AN32" s="1568" t="s">
        <v>2208</v>
      </c>
      <c r="AO32" s="1571" t="s">
        <v>2323</v>
      </c>
      <c r="AP32" s="1568"/>
      <c r="AQ32" s="1570"/>
    </row>
    <row r="33" spans="1:43" ht="40.5" hidden="1" customHeight="1" x14ac:dyDescent="0.2">
      <c r="A33" s="6683"/>
      <c r="B33" s="6622"/>
      <c r="C33" s="6687"/>
      <c r="D33" s="6622"/>
      <c r="E33" s="6689"/>
      <c r="F33" s="6622"/>
      <c r="G33" s="6622"/>
      <c r="H33" s="6691"/>
      <c r="I33" s="6624"/>
      <c r="J33" s="6622"/>
      <c r="K33" s="6624"/>
      <c r="L33" s="6622"/>
      <c r="M33" s="6622"/>
      <c r="N33" s="6622"/>
      <c r="O33" s="6622"/>
      <c r="P33" s="6691"/>
      <c r="Q33" s="6624"/>
      <c r="R33" s="6622"/>
      <c r="S33" s="6622"/>
      <c r="T33" s="6729"/>
      <c r="U33" s="6697"/>
      <c r="V33" s="6771"/>
      <c r="W33" s="6773"/>
      <c r="X33" s="6776"/>
      <c r="Y33" s="6605"/>
      <c r="Z33" s="6605"/>
      <c r="AA33" s="6614"/>
      <c r="AB33" s="6669"/>
      <c r="AC33" s="6670"/>
      <c r="AD33" s="6586"/>
      <c r="AE33" s="6586"/>
      <c r="AF33" s="12" t="s">
        <v>374</v>
      </c>
      <c r="AG33" s="2287" t="s">
        <v>117</v>
      </c>
      <c r="AH33" s="1483" t="s">
        <v>2314</v>
      </c>
      <c r="AI33" s="70">
        <v>45775</v>
      </c>
      <c r="AJ33" s="10">
        <v>45807</v>
      </c>
      <c r="AK33" s="36">
        <f t="shared" si="2"/>
        <v>32</v>
      </c>
      <c r="AL33" s="71">
        <v>0.2</v>
      </c>
      <c r="AM33" s="12" t="s">
        <v>1605</v>
      </c>
      <c r="AN33" s="1568" t="s">
        <v>2208</v>
      </c>
      <c r="AO33" s="1572" t="s">
        <v>2323</v>
      </c>
      <c r="AP33" s="1568"/>
      <c r="AQ33" s="1570"/>
    </row>
    <row r="34" spans="1:43" ht="66.75" hidden="1" customHeight="1" thickBot="1" x14ac:dyDescent="0.25">
      <c r="A34" s="6684"/>
      <c r="B34" s="6623"/>
      <c r="C34" s="6688"/>
      <c r="D34" s="6623"/>
      <c r="E34" s="6690"/>
      <c r="F34" s="6623"/>
      <c r="G34" s="6623"/>
      <c r="H34" s="6618"/>
      <c r="I34" s="6620"/>
      <c r="J34" s="6623"/>
      <c r="K34" s="6620"/>
      <c r="L34" s="6623"/>
      <c r="M34" s="6623"/>
      <c r="N34" s="6623"/>
      <c r="O34" s="6623"/>
      <c r="P34" s="6618"/>
      <c r="Q34" s="6620"/>
      <c r="R34" s="6623"/>
      <c r="S34" s="6623"/>
      <c r="T34" s="6730"/>
      <c r="U34" s="6698"/>
      <c r="V34" s="6761"/>
      <c r="W34" s="6774"/>
      <c r="X34" s="6777"/>
      <c r="Y34" s="6606"/>
      <c r="Z34" s="6606"/>
      <c r="AA34" s="6615"/>
      <c r="AB34" s="6666"/>
      <c r="AC34" s="6664"/>
      <c r="AD34" s="6597"/>
      <c r="AE34" s="6597"/>
      <c r="AF34" s="8" t="s">
        <v>327</v>
      </c>
      <c r="AG34" s="2288" t="s">
        <v>117</v>
      </c>
      <c r="AH34" s="1482" t="s">
        <v>2317</v>
      </c>
      <c r="AI34" s="56">
        <v>45811</v>
      </c>
      <c r="AJ34" s="13">
        <v>45824</v>
      </c>
      <c r="AK34" s="2307">
        <f t="shared" si="2"/>
        <v>13</v>
      </c>
      <c r="AL34" s="72">
        <v>0.2</v>
      </c>
      <c r="AM34" s="8" t="s">
        <v>1605</v>
      </c>
      <c r="AN34" s="1564" t="s">
        <v>2208</v>
      </c>
      <c r="AO34" s="1573" t="s">
        <v>2323</v>
      </c>
      <c r="AP34" s="1564"/>
      <c r="AQ34" s="1565"/>
    </row>
    <row r="35" spans="1:43" ht="101.25" hidden="1" customHeight="1" thickTop="1" thickBot="1" x14ac:dyDescent="0.25">
      <c r="A35" s="1832" t="s">
        <v>362</v>
      </c>
      <c r="B35" s="1833"/>
      <c r="C35" s="605" t="s">
        <v>298</v>
      </c>
      <c r="D35" s="74" t="s">
        <v>283</v>
      </c>
      <c r="E35" s="76" t="s">
        <v>284</v>
      </c>
      <c r="F35" s="74" t="s">
        <v>285</v>
      </c>
      <c r="G35" s="75" t="s">
        <v>286</v>
      </c>
      <c r="H35" s="1841" t="s">
        <v>287</v>
      </c>
      <c r="I35" s="76" t="s">
        <v>2539</v>
      </c>
      <c r="J35" s="74" t="s">
        <v>288</v>
      </c>
      <c r="K35" s="76" t="s">
        <v>289</v>
      </c>
      <c r="L35" s="74">
        <v>100</v>
      </c>
      <c r="M35" s="74" t="s">
        <v>85</v>
      </c>
      <c r="N35" s="28" t="s">
        <v>110</v>
      </c>
      <c r="O35" s="77" t="s">
        <v>109</v>
      </c>
      <c r="P35" s="1835" t="s">
        <v>111</v>
      </c>
      <c r="Q35" s="78" t="s">
        <v>112</v>
      </c>
      <c r="R35" s="79">
        <v>12</v>
      </c>
      <c r="S35" s="77" t="s">
        <v>113</v>
      </c>
      <c r="T35" s="850" t="s">
        <v>363</v>
      </c>
      <c r="U35" s="857" t="s">
        <v>25</v>
      </c>
      <c r="V35" s="82" t="s">
        <v>1513</v>
      </c>
      <c r="W35" s="858">
        <v>0.05</v>
      </c>
      <c r="X35" s="853">
        <v>1</v>
      </c>
      <c r="Y35" s="77" t="s">
        <v>113</v>
      </c>
      <c r="Z35" s="28" t="s">
        <v>293</v>
      </c>
      <c r="AA35" s="85"/>
      <c r="AB35" s="86"/>
      <c r="AC35" s="29" t="s">
        <v>416</v>
      </c>
      <c r="AD35" s="65" t="s">
        <v>365</v>
      </c>
      <c r="AE35" s="65" t="s">
        <v>366</v>
      </c>
      <c r="AF35" s="28" t="s">
        <v>1518</v>
      </c>
      <c r="AG35" s="81" t="s">
        <v>117</v>
      </c>
      <c r="AH35" s="237" t="s">
        <v>2534</v>
      </c>
      <c r="AI35" s="358">
        <v>45658</v>
      </c>
      <c r="AJ35" s="358">
        <v>45746</v>
      </c>
      <c r="AK35" s="446">
        <v>90</v>
      </c>
      <c r="AL35" s="359">
        <v>1</v>
      </c>
      <c r="AM35" s="2448" t="s">
        <v>1605</v>
      </c>
      <c r="AN35" s="2236" t="s">
        <v>2095</v>
      </c>
      <c r="AO35" s="2236" t="s">
        <v>2096</v>
      </c>
      <c r="AP35" s="2236" t="s">
        <v>2535</v>
      </c>
      <c r="AQ35" s="2236" t="s">
        <v>2536</v>
      </c>
    </row>
    <row r="36" spans="1:43" ht="87.75" hidden="1" customHeight="1" thickTop="1" thickBot="1" x14ac:dyDescent="0.25">
      <c r="A36" s="88" t="s">
        <v>362</v>
      </c>
      <c r="B36" s="73"/>
      <c r="C36" s="605" t="s">
        <v>298</v>
      </c>
      <c r="D36" s="74" t="s">
        <v>283</v>
      </c>
      <c r="E36" s="76" t="s">
        <v>284</v>
      </c>
      <c r="F36" s="74" t="s">
        <v>285</v>
      </c>
      <c r="G36" s="75" t="s">
        <v>286</v>
      </c>
      <c r="H36" s="1841" t="s">
        <v>287</v>
      </c>
      <c r="I36" s="76" t="s">
        <v>2539</v>
      </c>
      <c r="J36" s="74" t="s">
        <v>288</v>
      </c>
      <c r="K36" s="76" t="s">
        <v>1514</v>
      </c>
      <c r="L36" s="74">
        <v>100</v>
      </c>
      <c r="M36" s="74" t="s">
        <v>85</v>
      </c>
      <c r="N36" s="28" t="s">
        <v>110</v>
      </c>
      <c r="O36" s="77" t="s">
        <v>109</v>
      </c>
      <c r="P36" s="1835" t="s">
        <v>111</v>
      </c>
      <c r="Q36" s="78" t="s">
        <v>112</v>
      </c>
      <c r="R36" s="79">
        <v>12</v>
      </c>
      <c r="S36" s="77" t="s">
        <v>113</v>
      </c>
      <c r="T36" s="850" t="s">
        <v>367</v>
      </c>
      <c r="U36" s="857" t="s">
        <v>25</v>
      </c>
      <c r="V36" s="82" t="s">
        <v>1515</v>
      </c>
      <c r="W36" s="858">
        <v>0.05</v>
      </c>
      <c r="X36" s="853">
        <v>1</v>
      </c>
      <c r="Y36" s="77" t="s">
        <v>113</v>
      </c>
      <c r="Z36" s="28" t="s">
        <v>293</v>
      </c>
      <c r="AA36" s="85"/>
      <c r="AB36" s="86"/>
      <c r="AC36" s="29" t="s">
        <v>416</v>
      </c>
      <c r="AD36" s="65" t="s">
        <v>365</v>
      </c>
      <c r="AE36" s="65" t="s">
        <v>366</v>
      </c>
      <c r="AF36" s="28" t="s">
        <v>1177</v>
      </c>
      <c r="AG36" s="81" t="s">
        <v>117</v>
      </c>
      <c r="AH36" s="237" t="s">
        <v>2537</v>
      </c>
      <c r="AI36" s="358">
        <v>45658</v>
      </c>
      <c r="AJ36" s="358">
        <v>45746</v>
      </c>
      <c r="AK36" s="446">
        <v>90</v>
      </c>
      <c r="AL36" s="359">
        <v>1</v>
      </c>
      <c r="AM36" s="2448" t="s">
        <v>1605</v>
      </c>
      <c r="AN36" s="2236" t="s">
        <v>2095</v>
      </c>
      <c r="AO36" s="2236" t="s">
        <v>2096</v>
      </c>
      <c r="AP36" s="2236" t="s">
        <v>2535</v>
      </c>
      <c r="AQ36" s="2236" t="s">
        <v>2536</v>
      </c>
    </row>
    <row r="37" spans="1:43" ht="95.25" hidden="1" customHeight="1" thickTop="1" thickBot="1" x14ac:dyDescent="0.25">
      <c r="A37" s="88" t="s">
        <v>362</v>
      </c>
      <c r="B37" s="73"/>
      <c r="C37" s="605" t="s">
        <v>298</v>
      </c>
      <c r="D37" s="74" t="s">
        <v>283</v>
      </c>
      <c r="E37" s="76" t="s">
        <v>284</v>
      </c>
      <c r="F37" s="74" t="s">
        <v>285</v>
      </c>
      <c r="G37" s="75" t="s">
        <v>286</v>
      </c>
      <c r="H37" s="1841" t="s">
        <v>287</v>
      </c>
      <c r="I37" s="76" t="s">
        <v>2539</v>
      </c>
      <c r="J37" s="74" t="s">
        <v>288</v>
      </c>
      <c r="K37" s="76" t="s">
        <v>1516</v>
      </c>
      <c r="L37" s="74">
        <v>100</v>
      </c>
      <c r="M37" s="74" t="s">
        <v>85</v>
      </c>
      <c r="N37" s="28" t="s">
        <v>110</v>
      </c>
      <c r="O37" s="77" t="s">
        <v>109</v>
      </c>
      <c r="P37" s="1835" t="s">
        <v>111</v>
      </c>
      <c r="Q37" s="78" t="s">
        <v>112</v>
      </c>
      <c r="R37" s="79">
        <v>12</v>
      </c>
      <c r="S37" s="77" t="s">
        <v>113</v>
      </c>
      <c r="T37" s="850" t="s">
        <v>368</v>
      </c>
      <c r="U37" s="857" t="s">
        <v>25</v>
      </c>
      <c r="V37" s="82" t="s">
        <v>1517</v>
      </c>
      <c r="W37" s="858">
        <v>0.05</v>
      </c>
      <c r="X37" s="853">
        <v>1</v>
      </c>
      <c r="Y37" s="77" t="s">
        <v>113</v>
      </c>
      <c r="Z37" s="28" t="s">
        <v>293</v>
      </c>
      <c r="AA37" s="85"/>
      <c r="AB37" s="86"/>
      <c r="AC37" s="29" t="s">
        <v>416</v>
      </c>
      <c r="AD37" s="65" t="s">
        <v>365</v>
      </c>
      <c r="AE37" s="65" t="s">
        <v>366</v>
      </c>
      <c r="AF37" s="28" t="s">
        <v>1178</v>
      </c>
      <c r="AG37" s="81" t="s">
        <v>117</v>
      </c>
      <c r="AH37" s="237" t="s">
        <v>2538</v>
      </c>
      <c r="AI37" s="358">
        <v>45658</v>
      </c>
      <c r="AJ37" s="358">
        <v>45746</v>
      </c>
      <c r="AK37" s="446">
        <v>90</v>
      </c>
      <c r="AL37" s="359">
        <v>1</v>
      </c>
      <c r="AM37" s="2448" t="s">
        <v>1605</v>
      </c>
      <c r="AN37" s="2236" t="s">
        <v>2095</v>
      </c>
      <c r="AO37" s="2236" t="s">
        <v>2096</v>
      </c>
      <c r="AP37" s="414" t="s">
        <v>2102</v>
      </c>
      <c r="AQ37" s="581" t="s">
        <v>2103</v>
      </c>
    </row>
    <row r="38" spans="1:43" ht="76.5" hidden="1" customHeight="1" thickTop="1" x14ac:dyDescent="0.2">
      <c r="A38" s="6720" t="s">
        <v>29</v>
      </c>
      <c r="B38" s="6585" t="s">
        <v>29</v>
      </c>
      <c r="C38" s="6658" t="s">
        <v>298</v>
      </c>
      <c r="D38" s="6585" t="s">
        <v>283</v>
      </c>
      <c r="E38" s="6589" t="s">
        <v>284</v>
      </c>
      <c r="F38" s="6585" t="s">
        <v>285</v>
      </c>
      <c r="G38" s="6585" t="s">
        <v>286</v>
      </c>
      <c r="H38" s="6719" t="s">
        <v>287</v>
      </c>
      <c r="I38" s="6589" t="s">
        <v>2539</v>
      </c>
      <c r="J38" s="6585" t="s">
        <v>288</v>
      </c>
      <c r="K38" s="6589" t="s">
        <v>289</v>
      </c>
      <c r="L38" s="6585">
        <v>100</v>
      </c>
      <c r="M38" s="6585" t="s">
        <v>85</v>
      </c>
      <c r="N38" s="6585" t="s">
        <v>110</v>
      </c>
      <c r="O38" s="6585" t="s">
        <v>109</v>
      </c>
      <c r="P38" s="6719" t="s">
        <v>111</v>
      </c>
      <c r="Q38" s="6589" t="s">
        <v>112</v>
      </c>
      <c r="R38" s="6658">
        <v>12</v>
      </c>
      <c r="S38" s="6585" t="s">
        <v>113</v>
      </c>
      <c r="T38" s="6746" t="s">
        <v>101</v>
      </c>
      <c r="U38" s="6764" t="s">
        <v>25</v>
      </c>
      <c r="V38" s="6675" t="s">
        <v>108</v>
      </c>
      <c r="W38" s="6766">
        <v>0.05</v>
      </c>
      <c r="X38" s="6768">
        <v>1</v>
      </c>
      <c r="Y38" s="6585" t="s">
        <v>113</v>
      </c>
      <c r="Z38" s="6585" t="s">
        <v>115</v>
      </c>
      <c r="AA38" s="6587"/>
      <c r="AB38" s="6587"/>
      <c r="AC38" s="6589" t="s">
        <v>522</v>
      </c>
      <c r="AD38" s="6609" t="s">
        <v>42</v>
      </c>
      <c r="AE38" s="6609" t="s">
        <v>43</v>
      </c>
      <c r="AF38" s="34" t="s">
        <v>328</v>
      </c>
      <c r="AG38" s="2479" t="s">
        <v>117</v>
      </c>
      <c r="AH38" s="1484" t="s">
        <v>1767</v>
      </c>
      <c r="AI38" s="436">
        <v>45658</v>
      </c>
      <c r="AJ38" s="436">
        <v>46001</v>
      </c>
      <c r="AK38" s="24">
        <f>AJ38-AI38</f>
        <v>343</v>
      </c>
      <c r="AL38" s="25">
        <v>0.5</v>
      </c>
      <c r="AM38" s="26" t="s">
        <v>1605</v>
      </c>
      <c r="AN38" s="2486" t="s">
        <v>1748</v>
      </c>
      <c r="AO38" s="412" t="s">
        <v>1749</v>
      </c>
      <c r="AP38" s="437" t="s">
        <v>1750</v>
      </c>
      <c r="AQ38" s="1448" t="s">
        <v>1751</v>
      </c>
    </row>
    <row r="39" spans="1:43" ht="59.25" hidden="1" customHeight="1" x14ac:dyDescent="0.2">
      <c r="A39" s="6721"/>
      <c r="B39" s="6586"/>
      <c r="C39" s="6723"/>
      <c r="D39" s="6586"/>
      <c r="E39" s="6590"/>
      <c r="F39" s="6586"/>
      <c r="G39" s="6586"/>
      <c r="H39" s="6725"/>
      <c r="I39" s="6590"/>
      <c r="J39" s="6586"/>
      <c r="K39" s="6590"/>
      <c r="L39" s="6586"/>
      <c r="M39" s="6586"/>
      <c r="N39" s="6586"/>
      <c r="O39" s="6586"/>
      <c r="P39" s="6725"/>
      <c r="Q39" s="6590"/>
      <c r="R39" s="6723"/>
      <c r="S39" s="6586"/>
      <c r="T39" s="6747"/>
      <c r="U39" s="6765"/>
      <c r="V39" s="6676"/>
      <c r="W39" s="6767"/>
      <c r="X39" s="6769"/>
      <c r="Y39" s="6586"/>
      <c r="Z39" s="6586"/>
      <c r="AA39" s="6588"/>
      <c r="AB39" s="6588"/>
      <c r="AC39" s="6590"/>
      <c r="AD39" s="6610"/>
      <c r="AE39" s="6610"/>
      <c r="AF39" s="51" t="s">
        <v>329</v>
      </c>
      <c r="AG39" s="2489" t="s">
        <v>117</v>
      </c>
      <c r="AH39" s="1485" t="s">
        <v>1768</v>
      </c>
      <c r="AI39" s="436">
        <v>45762</v>
      </c>
      <c r="AJ39" s="436">
        <v>46001</v>
      </c>
      <c r="AK39" s="24">
        <f>AJ39-AI39</f>
        <v>239</v>
      </c>
      <c r="AL39" s="25">
        <v>0.3</v>
      </c>
      <c r="AM39" s="26" t="s">
        <v>1605</v>
      </c>
      <c r="AN39" s="2486" t="s">
        <v>1748</v>
      </c>
      <c r="AO39" s="412" t="s">
        <v>1749</v>
      </c>
      <c r="AP39" s="437" t="s">
        <v>1750</v>
      </c>
      <c r="AQ39" s="1449" t="s">
        <v>1751</v>
      </c>
    </row>
    <row r="40" spans="1:43" ht="105" hidden="1" customHeight="1" thickBot="1" x14ac:dyDescent="0.25">
      <c r="A40" s="6721"/>
      <c r="B40" s="6586"/>
      <c r="C40" s="6723"/>
      <c r="D40" s="6586"/>
      <c r="E40" s="6590"/>
      <c r="F40" s="6586"/>
      <c r="G40" s="6586"/>
      <c r="H40" s="6725"/>
      <c r="I40" s="6590"/>
      <c r="J40" s="6586"/>
      <c r="K40" s="6590"/>
      <c r="L40" s="6586"/>
      <c r="M40" s="6586"/>
      <c r="N40" s="6586"/>
      <c r="O40" s="6586"/>
      <c r="P40" s="6725"/>
      <c r="Q40" s="6590"/>
      <c r="R40" s="6723"/>
      <c r="S40" s="6586"/>
      <c r="T40" s="6747"/>
      <c r="U40" s="6765"/>
      <c r="V40" s="6676"/>
      <c r="W40" s="6767"/>
      <c r="X40" s="6769"/>
      <c r="Y40" s="6586"/>
      <c r="Z40" s="6586"/>
      <c r="AA40" s="6588"/>
      <c r="AB40" s="6588"/>
      <c r="AC40" s="6590"/>
      <c r="AD40" s="6610"/>
      <c r="AE40" s="6610"/>
      <c r="AF40" s="51" t="s">
        <v>330</v>
      </c>
      <c r="AG40" s="2489" t="s">
        <v>117</v>
      </c>
      <c r="AH40" s="1485" t="s">
        <v>1769</v>
      </c>
      <c r="AI40" s="436">
        <v>45992</v>
      </c>
      <c r="AJ40" s="436">
        <v>46020</v>
      </c>
      <c r="AK40" s="24">
        <f>AJ40-AI40</f>
        <v>28</v>
      </c>
      <c r="AL40" s="25">
        <v>0.2</v>
      </c>
      <c r="AM40" s="26" t="s">
        <v>1605</v>
      </c>
      <c r="AN40" s="2486" t="s">
        <v>1748</v>
      </c>
      <c r="AO40" s="412" t="s">
        <v>1749</v>
      </c>
      <c r="AP40" s="437" t="s">
        <v>1750</v>
      </c>
      <c r="AQ40" s="1450" t="s">
        <v>1751</v>
      </c>
    </row>
    <row r="41" spans="1:43" ht="57.75" hidden="1" customHeight="1" thickTop="1" x14ac:dyDescent="0.2">
      <c r="A41" s="6682" t="s">
        <v>281</v>
      </c>
      <c r="B41" s="6685"/>
      <c r="C41" s="6692" t="s">
        <v>298</v>
      </c>
      <c r="D41" s="6621" t="s">
        <v>283</v>
      </c>
      <c r="E41" s="6619" t="s">
        <v>284</v>
      </c>
      <c r="F41" s="6621" t="s">
        <v>285</v>
      </c>
      <c r="G41" s="6621" t="s">
        <v>286</v>
      </c>
      <c r="H41" s="6617" t="s">
        <v>287</v>
      </c>
      <c r="I41" s="6619" t="s">
        <v>2539</v>
      </c>
      <c r="J41" s="6621" t="s">
        <v>288</v>
      </c>
      <c r="K41" s="6619" t="s">
        <v>289</v>
      </c>
      <c r="L41" s="6621">
        <v>100</v>
      </c>
      <c r="M41" s="6621" t="s">
        <v>85</v>
      </c>
      <c r="N41" s="6604" t="s">
        <v>110</v>
      </c>
      <c r="O41" s="6604" t="s">
        <v>109</v>
      </c>
      <c r="P41" s="6719" t="s">
        <v>111</v>
      </c>
      <c r="Q41" s="6663" t="s">
        <v>290</v>
      </c>
      <c r="R41" s="6658">
        <v>12</v>
      </c>
      <c r="S41" s="6604" t="s">
        <v>113</v>
      </c>
      <c r="T41" s="6728" t="s">
        <v>331</v>
      </c>
      <c r="U41" s="6779" t="s">
        <v>25</v>
      </c>
      <c r="V41" s="6760" t="s">
        <v>332</v>
      </c>
      <c r="W41" s="6780">
        <v>0.02</v>
      </c>
      <c r="X41" s="6775">
        <v>1</v>
      </c>
      <c r="Y41" s="6604" t="s">
        <v>113</v>
      </c>
      <c r="Z41" s="6604" t="s">
        <v>178</v>
      </c>
      <c r="AA41" s="6613"/>
      <c r="AB41" s="6665"/>
      <c r="AC41" s="6663" t="s">
        <v>416</v>
      </c>
      <c r="AD41" s="6585" t="s">
        <v>1481</v>
      </c>
      <c r="AE41" s="6585" t="s">
        <v>294</v>
      </c>
      <c r="AF41" s="2298" t="s">
        <v>375</v>
      </c>
      <c r="AG41" s="2286" t="s">
        <v>117</v>
      </c>
      <c r="AH41" s="1486" t="s">
        <v>2209</v>
      </c>
      <c r="AI41" s="680">
        <v>45659</v>
      </c>
      <c r="AJ41" s="681">
        <v>45716</v>
      </c>
      <c r="AK41" s="17">
        <f t="shared" ref="AK41:AK46" si="3">AJ41-AI41</f>
        <v>57</v>
      </c>
      <c r="AL41" s="207">
        <v>0.5</v>
      </c>
      <c r="AM41" s="2349" t="s">
        <v>1605</v>
      </c>
      <c r="AN41" s="1562" t="s">
        <v>2208</v>
      </c>
      <c r="AO41" s="1562" t="s">
        <v>2323</v>
      </c>
      <c r="AP41" s="1562"/>
      <c r="AQ41" s="1575"/>
    </row>
    <row r="42" spans="1:43" ht="71.25" hidden="1" customHeight="1" thickBot="1" x14ac:dyDescent="0.25">
      <c r="A42" s="6684"/>
      <c r="B42" s="6623"/>
      <c r="C42" s="6623"/>
      <c r="D42" s="6623"/>
      <c r="E42" s="6690"/>
      <c r="F42" s="6623"/>
      <c r="G42" s="6623"/>
      <c r="H42" s="6618"/>
      <c r="I42" s="6620"/>
      <c r="J42" s="6623"/>
      <c r="K42" s="6778"/>
      <c r="L42" s="6623"/>
      <c r="M42" s="6623"/>
      <c r="N42" s="6623"/>
      <c r="O42" s="6623"/>
      <c r="P42" s="6618"/>
      <c r="Q42" s="6620"/>
      <c r="R42" s="6623"/>
      <c r="S42" s="6623"/>
      <c r="T42" s="6730"/>
      <c r="U42" s="6698"/>
      <c r="V42" s="6761"/>
      <c r="W42" s="6774"/>
      <c r="X42" s="6777"/>
      <c r="Y42" s="6606"/>
      <c r="Z42" s="6606"/>
      <c r="AA42" s="6615"/>
      <c r="AB42" s="6666"/>
      <c r="AC42" s="6664"/>
      <c r="AD42" s="6597"/>
      <c r="AE42" s="6597"/>
      <c r="AF42" s="8" t="s">
        <v>376</v>
      </c>
      <c r="AG42" s="2288" t="s">
        <v>117</v>
      </c>
      <c r="AH42" s="1482" t="s">
        <v>2210</v>
      </c>
      <c r="AI42" s="56">
        <v>45658</v>
      </c>
      <c r="AJ42" s="13">
        <v>46021</v>
      </c>
      <c r="AK42" s="2307">
        <f t="shared" si="3"/>
        <v>363</v>
      </c>
      <c r="AL42" s="72">
        <v>0.5</v>
      </c>
      <c r="AM42" s="8" t="s">
        <v>1605</v>
      </c>
      <c r="AN42" s="1564" t="s">
        <v>2208</v>
      </c>
      <c r="AO42" s="1564" t="s">
        <v>2323</v>
      </c>
      <c r="AP42" s="1564"/>
      <c r="AQ42" s="1565"/>
    </row>
    <row r="43" spans="1:43" ht="48" hidden="1" customHeight="1" thickTop="1" x14ac:dyDescent="0.2">
      <c r="A43" s="6682" t="s">
        <v>281</v>
      </c>
      <c r="B43" s="6685"/>
      <c r="C43" s="6692" t="s">
        <v>298</v>
      </c>
      <c r="D43" s="6621" t="s">
        <v>283</v>
      </c>
      <c r="E43" s="6619" t="s">
        <v>284</v>
      </c>
      <c r="F43" s="6621" t="s">
        <v>285</v>
      </c>
      <c r="G43" s="6621" t="s">
        <v>286</v>
      </c>
      <c r="H43" s="6617" t="s">
        <v>287</v>
      </c>
      <c r="I43" s="6619" t="s">
        <v>2539</v>
      </c>
      <c r="J43" s="6621" t="s">
        <v>288</v>
      </c>
      <c r="K43" s="6619" t="s">
        <v>289</v>
      </c>
      <c r="L43" s="6621">
        <v>100</v>
      </c>
      <c r="M43" s="6621" t="s">
        <v>85</v>
      </c>
      <c r="N43" s="6604" t="s">
        <v>110</v>
      </c>
      <c r="O43" s="6604" t="s">
        <v>109</v>
      </c>
      <c r="P43" s="6719" t="s">
        <v>111</v>
      </c>
      <c r="Q43" s="6663" t="s">
        <v>290</v>
      </c>
      <c r="R43" s="6658">
        <v>12</v>
      </c>
      <c r="S43" s="6604" t="s">
        <v>113</v>
      </c>
      <c r="T43" s="6728" t="s">
        <v>333</v>
      </c>
      <c r="U43" s="6779" t="s">
        <v>25</v>
      </c>
      <c r="V43" s="6760" t="s">
        <v>334</v>
      </c>
      <c r="W43" s="6780">
        <v>0.02</v>
      </c>
      <c r="X43" s="6775">
        <v>1</v>
      </c>
      <c r="Y43" s="6604" t="s">
        <v>113</v>
      </c>
      <c r="Z43" s="6604" t="s">
        <v>178</v>
      </c>
      <c r="AA43" s="6613"/>
      <c r="AB43" s="6665"/>
      <c r="AC43" s="6663" t="s">
        <v>416</v>
      </c>
      <c r="AD43" s="6585" t="s">
        <v>1481</v>
      </c>
      <c r="AE43" s="6585" t="s">
        <v>294</v>
      </c>
      <c r="AF43" s="2298" t="s">
        <v>377</v>
      </c>
      <c r="AG43" s="2286" t="s">
        <v>117</v>
      </c>
      <c r="AH43" s="1481" t="s">
        <v>2319</v>
      </c>
      <c r="AI43" s="54">
        <v>45672</v>
      </c>
      <c r="AJ43" s="5">
        <v>46006</v>
      </c>
      <c r="AK43" s="2306">
        <f t="shared" si="3"/>
        <v>334</v>
      </c>
      <c r="AL43" s="69">
        <v>0.5</v>
      </c>
      <c r="AM43" s="2298" t="s">
        <v>1613</v>
      </c>
      <c r="AN43" s="1562" t="s">
        <v>2208</v>
      </c>
      <c r="AO43" s="1562" t="s">
        <v>2323</v>
      </c>
      <c r="AP43" s="1562"/>
      <c r="AQ43" s="1563"/>
    </row>
    <row r="44" spans="1:43" ht="48" hidden="1" customHeight="1" thickBot="1" x14ac:dyDescent="0.25">
      <c r="A44" s="6684"/>
      <c r="B44" s="6623"/>
      <c r="C44" s="6623"/>
      <c r="D44" s="6623"/>
      <c r="E44" s="6690"/>
      <c r="F44" s="6623"/>
      <c r="G44" s="6623"/>
      <c r="H44" s="6618"/>
      <c r="I44" s="6620"/>
      <c r="J44" s="6623"/>
      <c r="K44" s="6778"/>
      <c r="L44" s="6623"/>
      <c r="M44" s="6623"/>
      <c r="N44" s="6623"/>
      <c r="O44" s="6623"/>
      <c r="P44" s="6618"/>
      <c r="Q44" s="6620"/>
      <c r="R44" s="6623"/>
      <c r="S44" s="6623"/>
      <c r="T44" s="6730"/>
      <c r="U44" s="6698"/>
      <c r="V44" s="6761"/>
      <c r="W44" s="6774"/>
      <c r="X44" s="6777"/>
      <c r="Y44" s="6606"/>
      <c r="Z44" s="6606"/>
      <c r="AA44" s="6615"/>
      <c r="AB44" s="6666"/>
      <c r="AC44" s="6664"/>
      <c r="AD44" s="6597"/>
      <c r="AE44" s="6597"/>
      <c r="AF44" s="8" t="s">
        <v>378</v>
      </c>
      <c r="AG44" s="2288" t="s">
        <v>117</v>
      </c>
      <c r="AH44" s="1482" t="s">
        <v>2211</v>
      </c>
      <c r="AI44" s="56">
        <v>45689</v>
      </c>
      <c r="AJ44" s="13">
        <v>45838</v>
      </c>
      <c r="AK44" s="2307">
        <f t="shared" si="3"/>
        <v>149</v>
      </c>
      <c r="AL44" s="72">
        <v>0.5</v>
      </c>
      <c r="AM44" s="8" t="s">
        <v>1605</v>
      </c>
      <c r="AN44" s="1564" t="s">
        <v>2208</v>
      </c>
      <c r="AO44" s="1564" t="s">
        <v>2323</v>
      </c>
      <c r="AP44" s="1564"/>
      <c r="AQ44" s="1565"/>
    </row>
    <row r="45" spans="1:43" ht="48" hidden="1" customHeight="1" thickTop="1" x14ac:dyDescent="0.2">
      <c r="A45" s="6682" t="s">
        <v>281</v>
      </c>
      <c r="B45" s="6685"/>
      <c r="C45" s="6692" t="s">
        <v>298</v>
      </c>
      <c r="D45" s="6621" t="s">
        <v>283</v>
      </c>
      <c r="E45" s="6619" t="s">
        <v>284</v>
      </c>
      <c r="F45" s="6621" t="s">
        <v>285</v>
      </c>
      <c r="G45" s="6621" t="s">
        <v>286</v>
      </c>
      <c r="H45" s="6617" t="s">
        <v>287</v>
      </c>
      <c r="I45" s="6619" t="s">
        <v>2539</v>
      </c>
      <c r="J45" s="6621" t="s">
        <v>288</v>
      </c>
      <c r="K45" s="6619" t="s">
        <v>289</v>
      </c>
      <c r="L45" s="6621">
        <v>100</v>
      </c>
      <c r="M45" s="6621" t="s">
        <v>85</v>
      </c>
      <c r="N45" s="6604" t="s">
        <v>110</v>
      </c>
      <c r="O45" s="6604" t="s">
        <v>109</v>
      </c>
      <c r="P45" s="6719" t="s">
        <v>111</v>
      </c>
      <c r="Q45" s="6663" t="s">
        <v>290</v>
      </c>
      <c r="R45" s="6658">
        <v>12</v>
      </c>
      <c r="S45" s="6604" t="s">
        <v>113</v>
      </c>
      <c r="T45" s="6728" t="s">
        <v>335</v>
      </c>
      <c r="U45" s="6779" t="s">
        <v>25</v>
      </c>
      <c r="V45" s="6760" t="s">
        <v>336</v>
      </c>
      <c r="W45" s="6780">
        <v>0.01</v>
      </c>
      <c r="X45" s="6775">
        <v>1</v>
      </c>
      <c r="Y45" s="6604" t="s">
        <v>113</v>
      </c>
      <c r="Z45" s="6604" t="s">
        <v>178</v>
      </c>
      <c r="AA45" s="6613"/>
      <c r="AB45" s="6665"/>
      <c r="AC45" s="6663" t="s">
        <v>416</v>
      </c>
      <c r="AD45" s="6585" t="s">
        <v>1481</v>
      </c>
      <c r="AE45" s="6585" t="s">
        <v>294</v>
      </c>
      <c r="AF45" s="2298" t="s">
        <v>379</v>
      </c>
      <c r="AG45" s="2286" t="s">
        <v>117</v>
      </c>
      <c r="AH45" s="1486" t="s">
        <v>2212</v>
      </c>
      <c r="AI45" s="680">
        <v>45672</v>
      </c>
      <c r="AJ45" s="681">
        <v>45991</v>
      </c>
      <c r="AK45" s="2306">
        <f t="shared" si="3"/>
        <v>319</v>
      </c>
      <c r="AL45" s="69">
        <v>0.5</v>
      </c>
      <c r="AM45" s="2298" t="s">
        <v>1605</v>
      </c>
      <c r="AN45" s="1562" t="s">
        <v>2208</v>
      </c>
      <c r="AO45" s="1562" t="s">
        <v>2323</v>
      </c>
      <c r="AP45" s="1562"/>
      <c r="AQ45" s="1563"/>
    </row>
    <row r="46" spans="1:43" ht="56.25" hidden="1" customHeight="1" thickBot="1" x14ac:dyDescent="0.25">
      <c r="A46" s="6684"/>
      <c r="B46" s="6623"/>
      <c r="C46" s="6623"/>
      <c r="D46" s="6623"/>
      <c r="E46" s="6690"/>
      <c r="F46" s="6623"/>
      <c r="G46" s="6623"/>
      <c r="H46" s="6618"/>
      <c r="I46" s="6620"/>
      <c r="J46" s="6623"/>
      <c r="K46" s="6778"/>
      <c r="L46" s="6623"/>
      <c r="M46" s="6623"/>
      <c r="N46" s="6623"/>
      <c r="O46" s="6623"/>
      <c r="P46" s="6618"/>
      <c r="Q46" s="6620"/>
      <c r="R46" s="6623"/>
      <c r="S46" s="6623"/>
      <c r="T46" s="6730"/>
      <c r="U46" s="6698"/>
      <c r="V46" s="6761"/>
      <c r="W46" s="6774"/>
      <c r="X46" s="6777"/>
      <c r="Y46" s="6606"/>
      <c r="Z46" s="6606"/>
      <c r="AA46" s="6615"/>
      <c r="AB46" s="6666"/>
      <c r="AC46" s="6664"/>
      <c r="AD46" s="6597"/>
      <c r="AE46" s="6597"/>
      <c r="AF46" s="8" t="s">
        <v>380</v>
      </c>
      <c r="AG46" s="2288" t="s">
        <v>117</v>
      </c>
      <c r="AH46" s="1487" t="s">
        <v>2213</v>
      </c>
      <c r="AI46" s="682">
        <v>45689</v>
      </c>
      <c r="AJ46" s="683">
        <v>45838</v>
      </c>
      <c r="AK46" s="2307">
        <f t="shared" si="3"/>
        <v>149</v>
      </c>
      <c r="AL46" s="72">
        <v>0.5</v>
      </c>
      <c r="AM46" s="8" t="s">
        <v>1605</v>
      </c>
      <c r="AN46" s="1564" t="s">
        <v>2208</v>
      </c>
      <c r="AO46" s="1564" t="s">
        <v>2323</v>
      </c>
      <c r="AP46" s="1564"/>
      <c r="AQ46" s="1565"/>
    </row>
    <row r="47" spans="1:43" ht="63" hidden="1" customHeight="1" thickTop="1" thickBot="1" x14ac:dyDescent="0.25">
      <c r="A47" s="89" t="s">
        <v>281</v>
      </c>
      <c r="B47" s="49"/>
      <c r="C47" s="92" t="s">
        <v>298</v>
      </c>
      <c r="D47" s="90" t="s">
        <v>283</v>
      </c>
      <c r="E47" s="91" t="s">
        <v>284</v>
      </c>
      <c r="F47" s="90" t="s">
        <v>285</v>
      </c>
      <c r="G47" s="90" t="s">
        <v>286</v>
      </c>
      <c r="H47" s="385" t="s">
        <v>287</v>
      </c>
      <c r="I47" s="91" t="s">
        <v>2539</v>
      </c>
      <c r="J47" s="90" t="s">
        <v>288</v>
      </c>
      <c r="K47" s="91" t="s">
        <v>289</v>
      </c>
      <c r="L47" s="90">
        <v>100</v>
      </c>
      <c r="M47" s="90" t="s">
        <v>85</v>
      </c>
      <c r="N47" s="68" t="s">
        <v>110</v>
      </c>
      <c r="O47" s="68" t="s">
        <v>109</v>
      </c>
      <c r="P47" s="386" t="s">
        <v>111</v>
      </c>
      <c r="Q47" s="33" t="s">
        <v>290</v>
      </c>
      <c r="R47" s="92">
        <v>12</v>
      </c>
      <c r="S47" s="68" t="s">
        <v>113</v>
      </c>
      <c r="T47" s="851" t="s">
        <v>337</v>
      </c>
      <c r="U47" s="859" t="s">
        <v>25</v>
      </c>
      <c r="V47" s="674" t="s">
        <v>338</v>
      </c>
      <c r="W47" s="860">
        <v>0.02</v>
      </c>
      <c r="X47" s="649">
        <v>1</v>
      </c>
      <c r="Y47" s="68" t="s">
        <v>113</v>
      </c>
      <c r="Z47" s="68" t="s">
        <v>178</v>
      </c>
      <c r="AA47" s="93"/>
      <c r="AB47" s="94"/>
      <c r="AC47" s="33" t="s">
        <v>416</v>
      </c>
      <c r="AD47" s="28" t="s">
        <v>1481</v>
      </c>
      <c r="AE47" s="28" t="s">
        <v>294</v>
      </c>
      <c r="AF47" s="49" t="s">
        <v>381</v>
      </c>
      <c r="AG47" s="45" t="s">
        <v>117</v>
      </c>
      <c r="AH47" s="1488" t="s">
        <v>2320</v>
      </c>
      <c r="AI47" s="95">
        <v>45672</v>
      </c>
      <c r="AJ47" s="47">
        <v>45688</v>
      </c>
      <c r="AK47" s="48">
        <v>15</v>
      </c>
      <c r="AL47" s="96">
        <v>1</v>
      </c>
      <c r="AM47" s="49" t="s">
        <v>1605</v>
      </c>
      <c r="AN47" s="1576" t="s">
        <v>2208</v>
      </c>
      <c r="AO47" s="1576" t="s">
        <v>2318</v>
      </c>
      <c r="AP47" s="1576"/>
      <c r="AQ47" s="1577"/>
    </row>
    <row r="48" spans="1:43" ht="48" hidden="1" customHeight="1" thickTop="1" x14ac:dyDescent="0.2">
      <c r="A48" s="6682" t="s">
        <v>281</v>
      </c>
      <c r="B48" s="6685"/>
      <c r="C48" s="6692" t="s">
        <v>298</v>
      </c>
      <c r="D48" s="6621" t="s">
        <v>283</v>
      </c>
      <c r="E48" s="6619" t="s">
        <v>284</v>
      </c>
      <c r="F48" s="6621" t="s">
        <v>285</v>
      </c>
      <c r="G48" s="6621" t="s">
        <v>286</v>
      </c>
      <c r="H48" s="6617" t="s">
        <v>287</v>
      </c>
      <c r="I48" s="6619" t="s">
        <v>2539</v>
      </c>
      <c r="J48" s="6621" t="s">
        <v>288</v>
      </c>
      <c r="K48" s="6619" t="s">
        <v>289</v>
      </c>
      <c r="L48" s="6621">
        <v>100</v>
      </c>
      <c r="M48" s="6621" t="s">
        <v>85</v>
      </c>
      <c r="N48" s="6604" t="s">
        <v>110</v>
      </c>
      <c r="O48" s="6604" t="s">
        <v>109</v>
      </c>
      <c r="P48" s="6719" t="s">
        <v>111</v>
      </c>
      <c r="Q48" s="6663" t="s">
        <v>290</v>
      </c>
      <c r="R48" s="6658">
        <v>12</v>
      </c>
      <c r="S48" s="6604" t="s">
        <v>113</v>
      </c>
      <c r="T48" s="6728" t="s">
        <v>339</v>
      </c>
      <c r="U48" s="6779" t="s">
        <v>25</v>
      </c>
      <c r="V48" s="6760" t="s">
        <v>340</v>
      </c>
      <c r="W48" s="6780">
        <v>0.01</v>
      </c>
      <c r="X48" s="6775">
        <v>1</v>
      </c>
      <c r="Y48" s="6604" t="s">
        <v>113</v>
      </c>
      <c r="Z48" s="6604" t="s">
        <v>178</v>
      </c>
      <c r="AA48" s="6613"/>
      <c r="AB48" s="6665"/>
      <c r="AC48" s="6663" t="s">
        <v>416</v>
      </c>
      <c r="AD48" s="6585" t="s">
        <v>1481</v>
      </c>
      <c r="AE48" s="6585" t="s">
        <v>294</v>
      </c>
      <c r="AF48" s="2298" t="s">
        <v>382</v>
      </c>
      <c r="AG48" s="2286" t="s">
        <v>117</v>
      </c>
      <c r="AH48" s="1486" t="s">
        <v>2214</v>
      </c>
      <c r="AI48" s="680">
        <v>45748</v>
      </c>
      <c r="AJ48" s="681">
        <v>45838</v>
      </c>
      <c r="AK48" s="2306">
        <f>AJ48-AI48</f>
        <v>90</v>
      </c>
      <c r="AL48" s="69">
        <v>0.5</v>
      </c>
      <c r="AM48" s="2298" t="s">
        <v>1605</v>
      </c>
      <c r="AN48" s="2032" t="s">
        <v>2208</v>
      </c>
      <c r="AO48" s="1562" t="s">
        <v>2323</v>
      </c>
      <c r="AP48" s="1562"/>
      <c r="AQ48" s="1563"/>
    </row>
    <row r="49" spans="1:43" ht="48" hidden="1" customHeight="1" thickBot="1" x14ac:dyDescent="0.25">
      <c r="A49" s="6684"/>
      <c r="B49" s="6623"/>
      <c r="C49" s="6623"/>
      <c r="D49" s="6623"/>
      <c r="E49" s="6690"/>
      <c r="F49" s="6623"/>
      <c r="G49" s="6623"/>
      <c r="H49" s="6618"/>
      <c r="I49" s="6620"/>
      <c r="J49" s="6623"/>
      <c r="K49" s="6778"/>
      <c r="L49" s="6623"/>
      <c r="M49" s="6623"/>
      <c r="N49" s="6623"/>
      <c r="O49" s="6623"/>
      <c r="P49" s="6618"/>
      <c r="Q49" s="6620"/>
      <c r="R49" s="6623"/>
      <c r="S49" s="6623"/>
      <c r="T49" s="6730"/>
      <c r="U49" s="6698"/>
      <c r="V49" s="6761"/>
      <c r="W49" s="6774"/>
      <c r="X49" s="6777"/>
      <c r="Y49" s="6606"/>
      <c r="Z49" s="6606"/>
      <c r="AA49" s="6615"/>
      <c r="AB49" s="6666"/>
      <c r="AC49" s="6664"/>
      <c r="AD49" s="6597"/>
      <c r="AE49" s="6597"/>
      <c r="AF49" s="8" t="s">
        <v>383</v>
      </c>
      <c r="AG49" s="2288" t="s">
        <v>117</v>
      </c>
      <c r="AH49" s="1487" t="s">
        <v>2215</v>
      </c>
      <c r="AI49" s="682">
        <v>45839</v>
      </c>
      <c r="AJ49" s="683">
        <v>45928</v>
      </c>
      <c r="AK49" s="2307">
        <f>AJ49-AI49</f>
        <v>89</v>
      </c>
      <c r="AL49" s="72">
        <v>0.5</v>
      </c>
      <c r="AM49" s="8" t="s">
        <v>1605</v>
      </c>
      <c r="AN49" s="1600" t="s">
        <v>2208</v>
      </c>
      <c r="AO49" s="1564" t="s">
        <v>2323</v>
      </c>
      <c r="AP49" s="1564"/>
      <c r="AQ49" s="1565"/>
    </row>
    <row r="50" spans="1:43" ht="48" hidden="1" customHeight="1" thickTop="1" thickBot="1" x14ac:dyDescent="0.25">
      <c r="A50" s="6682" t="s">
        <v>281</v>
      </c>
      <c r="B50" s="6685"/>
      <c r="C50" s="6692" t="s">
        <v>298</v>
      </c>
      <c r="D50" s="6621" t="s">
        <v>283</v>
      </c>
      <c r="E50" s="6619" t="s">
        <v>284</v>
      </c>
      <c r="F50" s="6621" t="s">
        <v>285</v>
      </c>
      <c r="G50" s="6621" t="s">
        <v>286</v>
      </c>
      <c r="H50" s="6617" t="s">
        <v>287</v>
      </c>
      <c r="I50" s="6619" t="s">
        <v>2539</v>
      </c>
      <c r="J50" s="6621" t="s">
        <v>288</v>
      </c>
      <c r="K50" s="6619" t="s">
        <v>289</v>
      </c>
      <c r="L50" s="6621">
        <v>100</v>
      </c>
      <c r="M50" s="6621" t="s">
        <v>85</v>
      </c>
      <c r="N50" s="6604" t="s">
        <v>110</v>
      </c>
      <c r="O50" s="6604" t="s">
        <v>109</v>
      </c>
      <c r="P50" s="6719" t="s">
        <v>111</v>
      </c>
      <c r="Q50" s="6663" t="s">
        <v>290</v>
      </c>
      <c r="R50" s="6658">
        <v>12</v>
      </c>
      <c r="S50" s="6604" t="s">
        <v>113</v>
      </c>
      <c r="T50" s="6728" t="s">
        <v>341</v>
      </c>
      <c r="U50" s="6779" t="s">
        <v>25</v>
      </c>
      <c r="V50" s="6760" t="s">
        <v>342</v>
      </c>
      <c r="W50" s="6780">
        <v>0.02</v>
      </c>
      <c r="X50" s="6775">
        <v>1</v>
      </c>
      <c r="Y50" s="6604" t="s">
        <v>113</v>
      </c>
      <c r="Z50" s="6604" t="s">
        <v>178</v>
      </c>
      <c r="AA50" s="6613"/>
      <c r="AB50" s="6665"/>
      <c r="AC50" s="6663" t="s">
        <v>416</v>
      </c>
      <c r="AD50" s="6585" t="s">
        <v>1481</v>
      </c>
      <c r="AE50" s="6585" t="s">
        <v>294</v>
      </c>
      <c r="AF50" s="2298" t="s">
        <v>384</v>
      </c>
      <c r="AG50" s="2286" t="s">
        <v>117</v>
      </c>
      <c r="AH50" s="1481" t="s">
        <v>2216</v>
      </c>
      <c r="AI50" s="54">
        <v>45690</v>
      </c>
      <c r="AJ50" s="5">
        <v>46022</v>
      </c>
      <c r="AK50" s="2306">
        <f t="shared" ref="AK50:AK59" si="4">AJ50-AI50</f>
        <v>332</v>
      </c>
      <c r="AL50" s="69">
        <v>0.5</v>
      </c>
      <c r="AM50" s="2298" t="s">
        <v>1613</v>
      </c>
      <c r="AN50" s="1562" t="s">
        <v>1772</v>
      </c>
      <c r="AO50" s="1578" t="s">
        <v>2321</v>
      </c>
      <c r="AP50" s="1579"/>
      <c r="AQ50" s="1563"/>
    </row>
    <row r="51" spans="1:43" ht="56.25" hidden="1" customHeight="1" thickTop="1" thickBot="1" x14ac:dyDescent="0.25">
      <c r="A51" s="6684"/>
      <c r="B51" s="6623"/>
      <c r="C51" s="6623"/>
      <c r="D51" s="6623"/>
      <c r="E51" s="6690"/>
      <c r="F51" s="6623"/>
      <c r="G51" s="6623"/>
      <c r="H51" s="6618"/>
      <c r="I51" s="6620"/>
      <c r="J51" s="6623"/>
      <c r="K51" s="6778"/>
      <c r="L51" s="6623"/>
      <c r="M51" s="6623"/>
      <c r="N51" s="6623"/>
      <c r="O51" s="6623"/>
      <c r="P51" s="6618"/>
      <c r="Q51" s="6620"/>
      <c r="R51" s="6623"/>
      <c r="S51" s="6623"/>
      <c r="T51" s="6730"/>
      <c r="U51" s="6698"/>
      <c r="V51" s="6761"/>
      <c r="W51" s="6774"/>
      <c r="X51" s="6777"/>
      <c r="Y51" s="6606"/>
      <c r="Z51" s="6606"/>
      <c r="AA51" s="6615"/>
      <c r="AB51" s="6666"/>
      <c r="AC51" s="6664"/>
      <c r="AD51" s="6597"/>
      <c r="AE51" s="6597"/>
      <c r="AF51" s="8" t="s">
        <v>385</v>
      </c>
      <c r="AG51" s="2288" t="s">
        <v>117</v>
      </c>
      <c r="AH51" s="1482" t="s">
        <v>2217</v>
      </c>
      <c r="AI51" s="56">
        <v>45690</v>
      </c>
      <c r="AJ51" s="13">
        <v>46022</v>
      </c>
      <c r="AK51" s="2307">
        <f t="shared" si="4"/>
        <v>332</v>
      </c>
      <c r="AL51" s="72">
        <v>0.5</v>
      </c>
      <c r="AM51" s="8" t="s">
        <v>1613</v>
      </c>
      <c r="AN51" s="1562" t="s">
        <v>1772</v>
      </c>
      <c r="AO51" s="1580" t="s">
        <v>2321</v>
      </c>
      <c r="AP51" s="1581"/>
      <c r="AQ51" s="1565"/>
    </row>
    <row r="52" spans="1:43" ht="48" hidden="1" customHeight="1" thickTop="1" x14ac:dyDescent="0.2">
      <c r="A52" s="6682" t="s">
        <v>281</v>
      </c>
      <c r="B52" s="6685"/>
      <c r="C52" s="6692" t="s">
        <v>298</v>
      </c>
      <c r="D52" s="6621" t="s">
        <v>283</v>
      </c>
      <c r="E52" s="6619" t="s">
        <v>284</v>
      </c>
      <c r="F52" s="6621" t="s">
        <v>285</v>
      </c>
      <c r="G52" s="6621" t="s">
        <v>286</v>
      </c>
      <c r="H52" s="6617" t="s">
        <v>287</v>
      </c>
      <c r="I52" s="6619" t="s">
        <v>2539</v>
      </c>
      <c r="J52" s="6621" t="s">
        <v>288</v>
      </c>
      <c r="K52" s="6619" t="s">
        <v>289</v>
      </c>
      <c r="L52" s="6621">
        <v>100</v>
      </c>
      <c r="M52" s="6621" t="s">
        <v>85</v>
      </c>
      <c r="N52" s="6604" t="s">
        <v>110</v>
      </c>
      <c r="O52" s="6604" t="s">
        <v>109</v>
      </c>
      <c r="P52" s="6719" t="s">
        <v>111</v>
      </c>
      <c r="Q52" s="6663" t="s">
        <v>290</v>
      </c>
      <c r="R52" s="6658">
        <v>12</v>
      </c>
      <c r="S52" s="6604" t="s">
        <v>113</v>
      </c>
      <c r="T52" s="6728" t="s">
        <v>343</v>
      </c>
      <c r="U52" s="6779" t="s">
        <v>25</v>
      </c>
      <c r="V52" s="6760" t="s">
        <v>344</v>
      </c>
      <c r="W52" s="6780">
        <v>0.01</v>
      </c>
      <c r="X52" s="6775">
        <v>1</v>
      </c>
      <c r="Y52" s="6604" t="s">
        <v>113</v>
      </c>
      <c r="Z52" s="6604" t="s">
        <v>178</v>
      </c>
      <c r="AA52" s="6613"/>
      <c r="AB52" s="6665"/>
      <c r="AC52" s="6663" t="s">
        <v>416</v>
      </c>
      <c r="AD52" s="6585" t="s">
        <v>1481</v>
      </c>
      <c r="AE52" s="6585" t="s">
        <v>294</v>
      </c>
      <c r="AF52" s="2298" t="s">
        <v>386</v>
      </c>
      <c r="AG52" s="2286" t="s">
        <v>117</v>
      </c>
      <c r="AH52" s="1486" t="s">
        <v>2218</v>
      </c>
      <c r="AI52" s="680">
        <v>45689</v>
      </c>
      <c r="AJ52" s="681">
        <v>45838</v>
      </c>
      <c r="AK52" s="2306">
        <f t="shared" si="4"/>
        <v>149</v>
      </c>
      <c r="AL52" s="69">
        <v>0.33</v>
      </c>
      <c r="AM52" s="2298" t="s">
        <v>1605</v>
      </c>
      <c r="AN52" s="1562"/>
      <c r="AO52" s="1562"/>
      <c r="AP52" s="1562"/>
      <c r="AQ52" s="1563"/>
    </row>
    <row r="53" spans="1:43" ht="48" hidden="1" customHeight="1" x14ac:dyDescent="0.2">
      <c r="A53" s="6683"/>
      <c r="B53" s="6622"/>
      <c r="C53" s="6622"/>
      <c r="D53" s="6622"/>
      <c r="E53" s="6689"/>
      <c r="F53" s="6622"/>
      <c r="G53" s="6622"/>
      <c r="H53" s="6691"/>
      <c r="I53" s="6624"/>
      <c r="J53" s="6622"/>
      <c r="K53" s="6681"/>
      <c r="L53" s="6622"/>
      <c r="M53" s="6622"/>
      <c r="N53" s="6622"/>
      <c r="O53" s="6622"/>
      <c r="P53" s="6691"/>
      <c r="Q53" s="6681"/>
      <c r="R53" s="6622"/>
      <c r="S53" s="6622"/>
      <c r="T53" s="6729"/>
      <c r="U53" s="6697"/>
      <c r="V53" s="6771"/>
      <c r="W53" s="6773"/>
      <c r="X53" s="6776"/>
      <c r="Y53" s="6605"/>
      <c r="Z53" s="6605"/>
      <c r="AA53" s="6614"/>
      <c r="AB53" s="6669"/>
      <c r="AC53" s="6670"/>
      <c r="AD53" s="6586"/>
      <c r="AE53" s="6586"/>
      <c r="AF53" s="12" t="s">
        <v>387</v>
      </c>
      <c r="AG53" s="2287" t="s">
        <v>117</v>
      </c>
      <c r="AH53" s="1489" t="s">
        <v>2329</v>
      </c>
      <c r="AI53" s="684">
        <v>45689</v>
      </c>
      <c r="AJ53" s="685">
        <v>45716</v>
      </c>
      <c r="AK53" s="36">
        <f t="shared" si="4"/>
        <v>27</v>
      </c>
      <c r="AL53" s="71">
        <v>0.33</v>
      </c>
      <c r="AM53" s="12" t="s">
        <v>1605</v>
      </c>
      <c r="AN53" s="1568"/>
      <c r="AO53" s="1568"/>
      <c r="AP53" s="1568"/>
      <c r="AQ53" s="1570"/>
    </row>
    <row r="54" spans="1:43" ht="48" hidden="1" customHeight="1" thickBot="1" x14ac:dyDescent="0.25">
      <c r="A54" s="6684"/>
      <c r="B54" s="6623"/>
      <c r="C54" s="6623"/>
      <c r="D54" s="6623"/>
      <c r="E54" s="6690"/>
      <c r="F54" s="6623"/>
      <c r="G54" s="6623"/>
      <c r="H54" s="6618"/>
      <c r="I54" s="6620"/>
      <c r="J54" s="6623"/>
      <c r="K54" s="6778"/>
      <c r="L54" s="6623"/>
      <c r="M54" s="6623"/>
      <c r="N54" s="6623"/>
      <c r="O54" s="6623"/>
      <c r="P54" s="6618"/>
      <c r="Q54" s="6778"/>
      <c r="R54" s="6623"/>
      <c r="S54" s="6623"/>
      <c r="T54" s="6730"/>
      <c r="U54" s="6698"/>
      <c r="V54" s="6761"/>
      <c r="W54" s="6774"/>
      <c r="X54" s="6777"/>
      <c r="Y54" s="6606"/>
      <c r="Z54" s="6606"/>
      <c r="AA54" s="6615"/>
      <c r="AB54" s="6666"/>
      <c r="AC54" s="6664"/>
      <c r="AD54" s="6597"/>
      <c r="AE54" s="6597"/>
      <c r="AF54" s="8" t="s">
        <v>388</v>
      </c>
      <c r="AG54" s="2288" t="s">
        <v>117</v>
      </c>
      <c r="AH54" s="1487" t="s">
        <v>2330</v>
      </c>
      <c r="AI54" s="682">
        <v>45689</v>
      </c>
      <c r="AJ54" s="683">
        <v>45746</v>
      </c>
      <c r="AK54" s="2307">
        <f t="shared" si="4"/>
        <v>57</v>
      </c>
      <c r="AL54" s="72">
        <v>0.34</v>
      </c>
      <c r="AM54" s="8" t="s">
        <v>1605</v>
      </c>
      <c r="AN54" s="1564"/>
      <c r="AO54" s="1564"/>
      <c r="AP54" s="1564"/>
      <c r="AQ54" s="1565"/>
    </row>
    <row r="55" spans="1:43" ht="116.25" hidden="1" customHeight="1" thickTop="1" thickBot="1" x14ac:dyDescent="0.25">
      <c r="A55" s="89" t="s">
        <v>281</v>
      </c>
      <c r="B55" s="49"/>
      <c r="C55" s="92" t="s">
        <v>298</v>
      </c>
      <c r="D55" s="90" t="s">
        <v>283</v>
      </c>
      <c r="E55" s="91" t="s">
        <v>284</v>
      </c>
      <c r="F55" s="90" t="s">
        <v>285</v>
      </c>
      <c r="G55" s="90" t="s">
        <v>286</v>
      </c>
      <c r="H55" s="385" t="s">
        <v>287</v>
      </c>
      <c r="I55" s="91" t="s">
        <v>2539</v>
      </c>
      <c r="J55" s="90" t="s">
        <v>288</v>
      </c>
      <c r="K55" s="91" t="s">
        <v>289</v>
      </c>
      <c r="L55" s="90">
        <v>100</v>
      </c>
      <c r="M55" s="90" t="s">
        <v>85</v>
      </c>
      <c r="N55" s="68" t="s">
        <v>110</v>
      </c>
      <c r="O55" s="68" t="s">
        <v>109</v>
      </c>
      <c r="P55" s="386" t="s">
        <v>111</v>
      </c>
      <c r="Q55" s="33" t="s">
        <v>290</v>
      </c>
      <c r="R55" s="92">
        <v>12</v>
      </c>
      <c r="S55" s="68" t="s">
        <v>113</v>
      </c>
      <c r="T55" s="851" t="s">
        <v>345</v>
      </c>
      <c r="U55" s="859" t="s">
        <v>25</v>
      </c>
      <c r="V55" s="674" t="s">
        <v>346</v>
      </c>
      <c r="W55" s="860">
        <v>0.02</v>
      </c>
      <c r="X55" s="649">
        <v>1</v>
      </c>
      <c r="Y55" s="68" t="s">
        <v>113</v>
      </c>
      <c r="Z55" s="68" t="s">
        <v>178</v>
      </c>
      <c r="AA55" s="93"/>
      <c r="AB55" s="94"/>
      <c r="AC55" s="33" t="s">
        <v>416</v>
      </c>
      <c r="AD55" s="28" t="s">
        <v>1481</v>
      </c>
      <c r="AE55" s="28" t="s">
        <v>294</v>
      </c>
      <c r="AF55" s="49" t="s">
        <v>389</v>
      </c>
      <c r="AG55" s="45" t="s">
        <v>117</v>
      </c>
      <c r="AH55" s="1488" t="s">
        <v>2322</v>
      </c>
      <c r="AI55" s="95">
        <v>45689</v>
      </c>
      <c r="AJ55" s="47">
        <v>45747</v>
      </c>
      <c r="AK55" s="48">
        <f t="shared" si="4"/>
        <v>58</v>
      </c>
      <c r="AL55" s="96">
        <v>1</v>
      </c>
      <c r="AM55" s="49" t="s">
        <v>1605</v>
      </c>
      <c r="AN55" s="1576" t="s">
        <v>2208</v>
      </c>
      <c r="AO55" s="1576" t="s">
        <v>2323</v>
      </c>
      <c r="AP55" s="1576"/>
      <c r="AQ55" s="1577"/>
    </row>
    <row r="56" spans="1:43" ht="32.25" hidden="1" customHeight="1" thickTop="1" x14ac:dyDescent="0.2">
      <c r="A56" s="6682" t="s">
        <v>281</v>
      </c>
      <c r="B56" s="6685" t="s">
        <v>282</v>
      </c>
      <c r="C56" s="6692" t="s">
        <v>298</v>
      </c>
      <c r="D56" s="6621" t="s">
        <v>283</v>
      </c>
      <c r="E56" s="6619" t="s">
        <v>284</v>
      </c>
      <c r="F56" s="6621" t="s">
        <v>347</v>
      </c>
      <c r="G56" s="6621" t="s">
        <v>348</v>
      </c>
      <c r="H56" s="6617" t="s">
        <v>349</v>
      </c>
      <c r="I56" s="6619" t="s">
        <v>350</v>
      </c>
      <c r="J56" s="6621" t="s">
        <v>351</v>
      </c>
      <c r="K56" s="6619" t="s">
        <v>352</v>
      </c>
      <c r="L56" s="6621">
        <v>1</v>
      </c>
      <c r="M56" s="6621" t="s">
        <v>113</v>
      </c>
      <c r="N56" s="6604" t="s">
        <v>353</v>
      </c>
      <c r="O56" s="6604" t="s">
        <v>354</v>
      </c>
      <c r="P56" s="6719" t="s">
        <v>355</v>
      </c>
      <c r="Q56" s="6663" t="s">
        <v>2356</v>
      </c>
      <c r="R56" s="6658">
        <v>1</v>
      </c>
      <c r="S56" s="6604" t="s">
        <v>113</v>
      </c>
      <c r="T56" s="6728" t="s">
        <v>356</v>
      </c>
      <c r="U56" s="6779" t="s">
        <v>25</v>
      </c>
      <c r="V56" s="6760" t="s">
        <v>357</v>
      </c>
      <c r="W56" s="6780">
        <v>0.02</v>
      </c>
      <c r="X56" s="6768">
        <v>1</v>
      </c>
      <c r="Y56" s="6604" t="s">
        <v>113</v>
      </c>
      <c r="Z56" s="6604" t="s">
        <v>178</v>
      </c>
      <c r="AA56" s="6665"/>
      <c r="AB56" s="6665"/>
      <c r="AC56" s="6663" t="s">
        <v>416</v>
      </c>
      <c r="AD56" s="6585" t="s">
        <v>1481</v>
      </c>
      <c r="AE56" s="6585" t="s">
        <v>294</v>
      </c>
      <c r="AF56" s="2298" t="s">
        <v>390</v>
      </c>
      <c r="AG56" s="2286" t="s">
        <v>117</v>
      </c>
      <c r="AH56" s="1481" t="s">
        <v>2324</v>
      </c>
      <c r="AI56" s="54">
        <v>45658</v>
      </c>
      <c r="AJ56" s="5">
        <v>45688</v>
      </c>
      <c r="AK56" s="2306">
        <f t="shared" si="4"/>
        <v>30</v>
      </c>
      <c r="AL56" s="69">
        <v>0.4</v>
      </c>
      <c r="AM56" s="2298" t="s">
        <v>1605</v>
      </c>
      <c r="AN56" s="1562" t="s">
        <v>2205</v>
      </c>
      <c r="AO56" s="1562" t="s">
        <v>2206</v>
      </c>
      <c r="AP56" s="1562"/>
      <c r="AQ56" s="1563"/>
    </row>
    <row r="57" spans="1:43" ht="32.25" hidden="1" customHeight="1" x14ac:dyDescent="0.2">
      <c r="A57" s="6683"/>
      <c r="B57" s="6622"/>
      <c r="C57" s="6622"/>
      <c r="D57" s="6622"/>
      <c r="E57" s="6689"/>
      <c r="F57" s="6622"/>
      <c r="G57" s="6622"/>
      <c r="H57" s="6691"/>
      <c r="I57" s="6624"/>
      <c r="J57" s="6622"/>
      <c r="K57" s="6681"/>
      <c r="L57" s="6622"/>
      <c r="M57" s="6622"/>
      <c r="N57" s="6622"/>
      <c r="O57" s="6622"/>
      <c r="P57" s="6691"/>
      <c r="Q57" s="6681"/>
      <c r="R57" s="6622"/>
      <c r="S57" s="6622"/>
      <c r="T57" s="6729"/>
      <c r="U57" s="6697"/>
      <c r="V57" s="6771"/>
      <c r="W57" s="6773"/>
      <c r="X57" s="6769"/>
      <c r="Y57" s="6605"/>
      <c r="Z57" s="6605"/>
      <c r="AA57" s="6669"/>
      <c r="AB57" s="6669"/>
      <c r="AC57" s="6670"/>
      <c r="AD57" s="6586"/>
      <c r="AE57" s="6586"/>
      <c r="AF57" s="12" t="s">
        <v>391</v>
      </c>
      <c r="AG57" s="2287" t="s">
        <v>117</v>
      </c>
      <c r="AH57" s="1466" t="s">
        <v>2325</v>
      </c>
      <c r="AI57" s="70">
        <v>45658</v>
      </c>
      <c r="AJ57" s="20">
        <v>45688</v>
      </c>
      <c r="AK57" s="36">
        <f t="shared" si="4"/>
        <v>30</v>
      </c>
      <c r="AL57" s="71">
        <v>0.2</v>
      </c>
      <c r="AM57" s="12" t="s">
        <v>1605</v>
      </c>
      <c r="AN57" s="1568" t="s">
        <v>2205</v>
      </c>
      <c r="AO57" s="1568" t="s">
        <v>2206</v>
      </c>
      <c r="AP57" s="1568"/>
      <c r="AQ57" s="1570"/>
    </row>
    <row r="58" spans="1:43" ht="32.25" hidden="1" customHeight="1" thickBot="1" x14ac:dyDescent="0.25">
      <c r="A58" s="6684"/>
      <c r="B58" s="6623"/>
      <c r="C58" s="6623"/>
      <c r="D58" s="6623"/>
      <c r="E58" s="6690"/>
      <c r="F58" s="6623"/>
      <c r="G58" s="6623"/>
      <c r="H58" s="6618"/>
      <c r="I58" s="6620"/>
      <c r="J58" s="6623"/>
      <c r="K58" s="6778"/>
      <c r="L58" s="6623"/>
      <c r="M58" s="6623"/>
      <c r="N58" s="6623"/>
      <c r="O58" s="6623"/>
      <c r="P58" s="6618"/>
      <c r="Q58" s="6778"/>
      <c r="R58" s="6623"/>
      <c r="S58" s="6623"/>
      <c r="T58" s="6730"/>
      <c r="U58" s="6698"/>
      <c r="V58" s="6761"/>
      <c r="W58" s="6774"/>
      <c r="X58" s="6781"/>
      <c r="Y58" s="6606"/>
      <c r="Z58" s="6606"/>
      <c r="AA58" s="6666"/>
      <c r="AB58" s="6666"/>
      <c r="AC58" s="6664"/>
      <c r="AD58" s="6597"/>
      <c r="AE58" s="6597"/>
      <c r="AF58" s="8" t="s">
        <v>392</v>
      </c>
      <c r="AG58" s="2288" t="s">
        <v>117</v>
      </c>
      <c r="AH58" s="1482" t="s">
        <v>2326</v>
      </c>
      <c r="AI58" s="56">
        <v>45689</v>
      </c>
      <c r="AJ58" s="13">
        <v>45777</v>
      </c>
      <c r="AK58" s="2307">
        <f t="shared" si="4"/>
        <v>88</v>
      </c>
      <c r="AL58" s="72">
        <v>0.4</v>
      </c>
      <c r="AM58" s="8" t="s">
        <v>1605</v>
      </c>
      <c r="AN58" s="1564" t="s">
        <v>2205</v>
      </c>
      <c r="AO58" s="1564" t="s">
        <v>2206</v>
      </c>
      <c r="AP58" s="1564"/>
      <c r="AQ58" s="1565"/>
    </row>
    <row r="59" spans="1:43" ht="62.25" hidden="1" customHeight="1" thickTop="1" thickBot="1" x14ac:dyDescent="0.25">
      <c r="A59" s="89" t="s">
        <v>281</v>
      </c>
      <c r="B59" s="49" t="s">
        <v>282</v>
      </c>
      <c r="C59" s="92" t="s">
        <v>298</v>
      </c>
      <c r="D59" s="90" t="s">
        <v>283</v>
      </c>
      <c r="E59" s="91" t="s">
        <v>284</v>
      </c>
      <c r="F59" s="90" t="s">
        <v>347</v>
      </c>
      <c r="G59" s="90" t="s">
        <v>348</v>
      </c>
      <c r="H59" s="385" t="s">
        <v>349</v>
      </c>
      <c r="I59" s="91" t="s">
        <v>350</v>
      </c>
      <c r="J59" s="90" t="s">
        <v>351</v>
      </c>
      <c r="K59" s="91" t="s">
        <v>352</v>
      </c>
      <c r="L59" s="90">
        <v>1</v>
      </c>
      <c r="M59" s="90" t="s">
        <v>113</v>
      </c>
      <c r="N59" s="68" t="s">
        <v>353</v>
      </c>
      <c r="O59" s="68" t="s">
        <v>354</v>
      </c>
      <c r="P59" s="386" t="s">
        <v>355</v>
      </c>
      <c r="Q59" s="33" t="s">
        <v>2356</v>
      </c>
      <c r="R59" s="92">
        <v>1</v>
      </c>
      <c r="S59" s="68" t="s">
        <v>113</v>
      </c>
      <c r="T59" s="851" t="s">
        <v>358</v>
      </c>
      <c r="U59" s="859" t="s">
        <v>25</v>
      </c>
      <c r="V59" s="674" t="s">
        <v>359</v>
      </c>
      <c r="W59" s="860">
        <v>0.02</v>
      </c>
      <c r="X59" s="854">
        <v>1</v>
      </c>
      <c r="Y59" s="68" t="s">
        <v>113</v>
      </c>
      <c r="Z59" s="68" t="s">
        <v>293</v>
      </c>
      <c r="AA59" s="93"/>
      <c r="AB59" s="94"/>
      <c r="AC59" s="33" t="s">
        <v>416</v>
      </c>
      <c r="AD59" s="28" t="s">
        <v>1481</v>
      </c>
      <c r="AE59" s="28" t="s">
        <v>294</v>
      </c>
      <c r="AF59" s="49" t="s">
        <v>393</v>
      </c>
      <c r="AG59" s="45" t="s">
        <v>117</v>
      </c>
      <c r="AH59" s="1488" t="s">
        <v>2497</v>
      </c>
      <c r="AI59" s="95">
        <v>45931</v>
      </c>
      <c r="AJ59" s="47">
        <v>46022</v>
      </c>
      <c r="AK59" s="48">
        <f t="shared" si="4"/>
        <v>91</v>
      </c>
      <c r="AL59" s="96">
        <v>1</v>
      </c>
      <c r="AM59" s="49" t="s">
        <v>1605</v>
      </c>
      <c r="AN59" s="1576" t="s">
        <v>2205</v>
      </c>
      <c r="AO59" s="1576" t="s">
        <v>2206</v>
      </c>
      <c r="AP59" s="1576"/>
      <c r="AQ59" s="1577"/>
    </row>
    <row r="60" spans="1:43" ht="62.25" hidden="1" customHeight="1" thickTop="1" thickBot="1" x14ac:dyDescent="0.25">
      <c r="A60" s="89" t="s">
        <v>281</v>
      </c>
      <c r="B60" s="49" t="s">
        <v>282</v>
      </c>
      <c r="C60" s="92" t="s">
        <v>298</v>
      </c>
      <c r="D60" s="90" t="s">
        <v>283</v>
      </c>
      <c r="E60" s="91" t="s">
        <v>284</v>
      </c>
      <c r="F60" s="90" t="s">
        <v>347</v>
      </c>
      <c r="G60" s="90" t="s">
        <v>348</v>
      </c>
      <c r="H60" s="624" t="s">
        <v>287</v>
      </c>
      <c r="I60" s="91" t="s">
        <v>2539</v>
      </c>
      <c r="J60" s="90" t="s">
        <v>351</v>
      </c>
      <c r="K60" s="91" t="s">
        <v>352</v>
      </c>
      <c r="L60" s="90">
        <v>1</v>
      </c>
      <c r="M60" s="90" t="s">
        <v>113</v>
      </c>
      <c r="N60" s="68" t="s">
        <v>353</v>
      </c>
      <c r="O60" s="68" t="s">
        <v>354</v>
      </c>
      <c r="P60" s="2343" t="s">
        <v>2162</v>
      </c>
      <c r="Q60" s="612" t="s">
        <v>2357</v>
      </c>
      <c r="R60" s="2262">
        <v>1</v>
      </c>
      <c r="S60" s="2333" t="s">
        <v>85</v>
      </c>
      <c r="T60" s="852"/>
      <c r="U60" s="861"/>
      <c r="V60" s="675"/>
      <c r="W60" s="862"/>
      <c r="X60" s="855"/>
      <c r="Y60" s="2333"/>
      <c r="Z60" s="2333"/>
      <c r="AA60" s="613"/>
      <c r="AB60" s="614"/>
      <c r="AC60" s="612"/>
      <c r="AD60" s="2219"/>
      <c r="AE60" s="2219"/>
      <c r="AF60" s="611"/>
      <c r="AG60" s="508" t="s">
        <v>117</v>
      </c>
      <c r="AH60" s="1490"/>
      <c r="AI60" s="615"/>
      <c r="AJ60" s="616"/>
      <c r="AK60" s="617"/>
      <c r="AL60" s="618"/>
      <c r="AM60" s="611"/>
      <c r="AN60" s="2333"/>
      <c r="AO60" s="2333"/>
      <c r="AP60" s="2333"/>
      <c r="AQ60" s="1582"/>
    </row>
    <row r="61" spans="1:43" ht="39" hidden="1" customHeight="1" thickTop="1" x14ac:dyDescent="0.2">
      <c r="A61" s="6682" t="s">
        <v>281</v>
      </c>
      <c r="B61" s="6685" t="s">
        <v>282</v>
      </c>
      <c r="C61" s="6692" t="s">
        <v>298</v>
      </c>
      <c r="D61" s="6621" t="s">
        <v>283</v>
      </c>
      <c r="E61" s="6619" t="s">
        <v>284</v>
      </c>
      <c r="F61" s="6621" t="s">
        <v>347</v>
      </c>
      <c r="G61" s="6621" t="s">
        <v>348</v>
      </c>
      <c r="H61" s="6617" t="s">
        <v>431</v>
      </c>
      <c r="I61" s="6619" t="s">
        <v>455</v>
      </c>
      <c r="J61" s="6621" t="s">
        <v>351</v>
      </c>
      <c r="K61" s="6619" t="s">
        <v>352</v>
      </c>
      <c r="L61" s="6621">
        <v>1</v>
      </c>
      <c r="M61" s="6621" t="s">
        <v>113</v>
      </c>
      <c r="N61" s="6604" t="s">
        <v>353</v>
      </c>
      <c r="O61" s="6604" t="s">
        <v>354</v>
      </c>
      <c r="P61" s="6719" t="s">
        <v>1549</v>
      </c>
      <c r="Q61" s="6663" t="s">
        <v>1550</v>
      </c>
      <c r="R61" s="6782">
        <v>88</v>
      </c>
      <c r="S61" s="6604" t="s">
        <v>85</v>
      </c>
      <c r="T61" s="6728" t="s">
        <v>360</v>
      </c>
      <c r="U61" s="6779" t="s">
        <v>25</v>
      </c>
      <c r="V61" s="6760" t="s">
        <v>361</v>
      </c>
      <c r="W61" s="6780">
        <v>0.04</v>
      </c>
      <c r="X61" s="6768">
        <v>12</v>
      </c>
      <c r="Y61" s="6604" t="s">
        <v>113</v>
      </c>
      <c r="Z61" s="6604" t="s">
        <v>293</v>
      </c>
      <c r="AA61" s="6613"/>
      <c r="AB61" s="6665"/>
      <c r="AC61" s="6663" t="s">
        <v>416</v>
      </c>
      <c r="AD61" s="6585" t="s">
        <v>1481</v>
      </c>
      <c r="AE61" s="6585" t="s">
        <v>294</v>
      </c>
      <c r="AF61" s="2298" t="s">
        <v>394</v>
      </c>
      <c r="AG61" s="2286" t="s">
        <v>117</v>
      </c>
      <c r="AH61" s="1481" t="s">
        <v>2327</v>
      </c>
      <c r="AI61" s="54">
        <v>45658</v>
      </c>
      <c r="AJ61" s="5">
        <v>46022</v>
      </c>
      <c r="AK61" s="2306">
        <f t="shared" ref="AK61:AK64" si="5">AJ61-AI61</f>
        <v>364</v>
      </c>
      <c r="AL61" s="69">
        <v>0.25</v>
      </c>
      <c r="AM61" s="2298" t="s">
        <v>1605</v>
      </c>
      <c r="AN61" s="1562" t="s">
        <v>2205</v>
      </c>
      <c r="AO61" s="1562" t="s">
        <v>2206</v>
      </c>
      <c r="AP61" s="1562"/>
      <c r="AQ61" s="1563"/>
    </row>
    <row r="62" spans="1:43" ht="57" hidden="1" customHeight="1" x14ac:dyDescent="0.2">
      <c r="A62" s="6683"/>
      <c r="B62" s="6622"/>
      <c r="C62" s="6622"/>
      <c r="D62" s="6622"/>
      <c r="E62" s="6689"/>
      <c r="F62" s="6622"/>
      <c r="G62" s="6622"/>
      <c r="H62" s="6691"/>
      <c r="I62" s="6624"/>
      <c r="J62" s="6622"/>
      <c r="K62" s="6681"/>
      <c r="L62" s="6622"/>
      <c r="M62" s="6622"/>
      <c r="N62" s="6622"/>
      <c r="O62" s="6622"/>
      <c r="P62" s="6691"/>
      <c r="Q62" s="6681"/>
      <c r="R62" s="6783"/>
      <c r="S62" s="6622"/>
      <c r="T62" s="6729"/>
      <c r="U62" s="6697"/>
      <c r="V62" s="6771"/>
      <c r="W62" s="6773"/>
      <c r="X62" s="6769"/>
      <c r="Y62" s="6605"/>
      <c r="Z62" s="6605"/>
      <c r="AA62" s="6614"/>
      <c r="AB62" s="6669"/>
      <c r="AC62" s="6670"/>
      <c r="AD62" s="6586"/>
      <c r="AE62" s="6586"/>
      <c r="AF62" s="12" t="s">
        <v>395</v>
      </c>
      <c r="AG62" s="2287" t="s">
        <v>117</v>
      </c>
      <c r="AH62" s="1483" t="s">
        <v>2328</v>
      </c>
      <c r="AI62" s="70">
        <v>45658</v>
      </c>
      <c r="AJ62" s="10">
        <v>46022</v>
      </c>
      <c r="AK62" s="36">
        <f t="shared" si="5"/>
        <v>364</v>
      </c>
      <c r="AL62" s="71">
        <v>0.25</v>
      </c>
      <c r="AM62" s="12" t="s">
        <v>1605</v>
      </c>
      <c r="AN62" s="1568" t="s">
        <v>2205</v>
      </c>
      <c r="AO62" s="1568" t="s">
        <v>2206</v>
      </c>
      <c r="AP62" s="1568"/>
      <c r="AQ62" s="1570"/>
    </row>
    <row r="63" spans="1:43" ht="32.25" hidden="1" customHeight="1" x14ac:dyDescent="0.2">
      <c r="A63" s="6683"/>
      <c r="B63" s="6622"/>
      <c r="C63" s="6622"/>
      <c r="D63" s="6622"/>
      <c r="E63" s="6689"/>
      <c r="F63" s="6622"/>
      <c r="G63" s="6622"/>
      <c r="H63" s="6691"/>
      <c r="I63" s="6624"/>
      <c r="J63" s="6622"/>
      <c r="K63" s="6681"/>
      <c r="L63" s="6622"/>
      <c r="M63" s="6622"/>
      <c r="N63" s="6622"/>
      <c r="O63" s="6622"/>
      <c r="P63" s="6691"/>
      <c r="Q63" s="6681"/>
      <c r="R63" s="6783"/>
      <c r="S63" s="6622"/>
      <c r="T63" s="6729"/>
      <c r="U63" s="6697"/>
      <c r="V63" s="6771"/>
      <c r="W63" s="6773"/>
      <c r="X63" s="6769"/>
      <c r="Y63" s="6605"/>
      <c r="Z63" s="6605"/>
      <c r="AA63" s="6614"/>
      <c r="AB63" s="6669"/>
      <c r="AC63" s="6670"/>
      <c r="AD63" s="6586"/>
      <c r="AE63" s="6586"/>
      <c r="AF63" s="12" t="s">
        <v>396</v>
      </c>
      <c r="AG63" s="2287" t="s">
        <v>117</v>
      </c>
      <c r="AH63" s="1483" t="s">
        <v>2219</v>
      </c>
      <c r="AI63" s="70">
        <v>45658</v>
      </c>
      <c r="AJ63" s="10">
        <v>46022</v>
      </c>
      <c r="AK63" s="36">
        <f t="shared" si="5"/>
        <v>364</v>
      </c>
      <c r="AL63" s="71">
        <v>0.25</v>
      </c>
      <c r="AM63" s="12" t="s">
        <v>1613</v>
      </c>
      <c r="AN63" s="1568" t="s">
        <v>2205</v>
      </c>
      <c r="AO63" s="1568" t="s">
        <v>2206</v>
      </c>
      <c r="AP63" s="1568"/>
      <c r="AQ63" s="1570"/>
    </row>
    <row r="64" spans="1:43" ht="32.25" hidden="1" customHeight="1" thickBot="1" x14ac:dyDescent="0.25">
      <c r="A64" s="6684"/>
      <c r="B64" s="6623"/>
      <c r="C64" s="6623"/>
      <c r="D64" s="6623"/>
      <c r="E64" s="6690"/>
      <c r="F64" s="6623"/>
      <c r="G64" s="6623"/>
      <c r="H64" s="6618"/>
      <c r="I64" s="6620"/>
      <c r="J64" s="6623"/>
      <c r="K64" s="6778"/>
      <c r="L64" s="6623"/>
      <c r="M64" s="6623"/>
      <c r="N64" s="6623"/>
      <c r="O64" s="6623"/>
      <c r="P64" s="6618"/>
      <c r="Q64" s="6778"/>
      <c r="R64" s="6784"/>
      <c r="S64" s="6623"/>
      <c r="T64" s="6730"/>
      <c r="U64" s="6698"/>
      <c r="V64" s="6761"/>
      <c r="W64" s="6774"/>
      <c r="X64" s="6781"/>
      <c r="Y64" s="6606"/>
      <c r="Z64" s="6606"/>
      <c r="AA64" s="6615"/>
      <c r="AB64" s="6666"/>
      <c r="AC64" s="6664"/>
      <c r="AD64" s="6597"/>
      <c r="AE64" s="6597"/>
      <c r="AF64" s="8" t="s">
        <v>397</v>
      </c>
      <c r="AG64" s="2288" t="s">
        <v>117</v>
      </c>
      <c r="AH64" s="1482" t="s">
        <v>2220</v>
      </c>
      <c r="AI64" s="56">
        <v>45839</v>
      </c>
      <c r="AJ64" s="13">
        <v>46022</v>
      </c>
      <c r="AK64" s="2307">
        <f t="shared" si="5"/>
        <v>183</v>
      </c>
      <c r="AL64" s="72">
        <v>0.25</v>
      </c>
      <c r="AM64" s="8" t="s">
        <v>1613</v>
      </c>
      <c r="AN64" s="1564" t="s">
        <v>2205</v>
      </c>
      <c r="AO64" s="1564" t="s">
        <v>2206</v>
      </c>
      <c r="AP64" s="1564"/>
      <c r="AQ64" s="1565"/>
    </row>
    <row r="65" spans="1:43" ht="84.75" hidden="1" customHeight="1" thickTop="1" x14ac:dyDescent="0.2">
      <c r="A65" s="6806" t="s">
        <v>399</v>
      </c>
      <c r="B65" s="6791"/>
      <c r="C65" s="6740" t="s">
        <v>298</v>
      </c>
      <c r="D65" s="6809" t="s">
        <v>283</v>
      </c>
      <c r="E65" s="6812" t="s">
        <v>284</v>
      </c>
      <c r="F65" s="6809" t="s">
        <v>347</v>
      </c>
      <c r="G65" s="6809" t="s">
        <v>348</v>
      </c>
      <c r="H65" s="6815" t="s">
        <v>349</v>
      </c>
      <c r="I65" s="6812" t="s">
        <v>350</v>
      </c>
      <c r="J65" s="6809" t="s">
        <v>351</v>
      </c>
      <c r="K65" s="6812" t="s">
        <v>352</v>
      </c>
      <c r="L65" s="6809">
        <v>1</v>
      </c>
      <c r="M65" s="6809" t="s">
        <v>113</v>
      </c>
      <c r="N65" s="6585" t="s">
        <v>353</v>
      </c>
      <c r="O65" s="6791" t="s">
        <v>354</v>
      </c>
      <c r="P65" s="6820" t="s">
        <v>1549</v>
      </c>
      <c r="Q65" s="6812" t="s">
        <v>1550</v>
      </c>
      <c r="R65" s="6785">
        <v>0.88</v>
      </c>
      <c r="S65" s="6791" t="s">
        <v>85</v>
      </c>
      <c r="T65" s="6796" t="s">
        <v>408</v>
      </c>
      <c r="U65" s="6764" t="s">
        <v>25</v>
      </c>
      <c r="V65" s="6800" t="s">
        <v>409</v>
      </c>
      <c r="W65" s="6823">
        <v>0.1</v>
      </c>
      <c r="X65" s="6789">
        <v>1</v>
      </c>
      <c r="Y65" s="6791" t="s">
        <v>85</v>
      </c>
      <c r="Z65" s="6585" t="s">
        <v>178</v>
      </c>
      <c r="AA65" s="6793"/>
      <c r="AB65" s="6818"/>
      <c r="AC65" s="6589" t="s">
        <v>416</v>
      </c>
      <c r="AD65" s="6663" t="s">
        <v>1511</v>
      </c>
      <c r="AE65" s="6589" t="s">
        <v>1485</v>
      </c>
      <c r="AF65" s="2362" t="s">
        <v>398</v>
      </c>
      <c r="AG65" s="521" t="s">
        <v>117</v>
      </c>
      <c r="AH65" s="1696" t="s">
        <v>2151</v>
      </c>
      <c r="AI65" s="1697">
        <v>45659</v>
      </c>
      <c r="AJ65" s="1698">
        <v>45991</v>
      </c>
      <c r="AK65" s="586">
        <v>363</v>
      </c>
      <c r="AL65" s="587">
        <v>0.3</v>
      </c>
      <c r="AM65" s="2351" t="s">
        <v>1613</v>
      </c>
      <c r="AN65" s="2351" t="s">
        <v>2152</v>
      </c>
      <c r="AO65" s="2351" t="s">
        <v>2153</v>
      </c>
      <c r="AP65" s="2207" t="s">
        <v>2154</v>
      </c>
      <c r="AQ65" s="1583" t="s">
        <v>2155</v>
      </c>
    </row>
    <row r="66" spans="1:43" ht="63.75" hidden="1" x14ac:dyDescent="0.2">
      <c r="A66" s="6807"/>
      <c r="B66" s="6792"/>
      <c r="C66" s="6741"/>
      <c r="D66" s="6810"/>
      <c r="E66" s="6813"/>
      <c r="F66" s="6810"/>
      <c r="G66" s="6810"/>
      <c r="H66" s="6816"/>
      <c r="I66" s="6813"/>
      <c r="J66" s="6810"/>
      <c r="K66" s="6813"/>
      <c r="L66" s="6810"/>
      <c r="M66" s="6810"/>
      <c r="N66" s="6586"/>
      <c r="O66" s="6792"/>
      <c r="P66" s="6821"/>
      <c r="Q66" s="6813"/>
      <c r="R66" s="6786"/>
      <c r="S66" s="6792"/>
      <c r="T66" s="6797"/>
      <c r="U66" s="6765"/>
      <c r="V66" s="6801"/>
      <c r="W66" s="6824"/>
      <c r="X66" s="6790"/>
      <c r="Y66" s="6792"/>
      <c r="Z66" s="6586"/>
      <c r="AA66" s="6794"/>
      <c r="AB66" s="6819"/>
      <c r="AC66" s="6590"/>
      <c r="AD66" s="6670"/>
      <c r="AE66" s="6590"/>
      <c r="AF66" s="589" t="s">
        <v>484</v>
      </c>
      <c r="AG66" s="513" t="s">
        <v>117</v>
      </c>
      <c r="AH66" s="1469" t="s">
        <v>2156</v>
      </c>
      <c r="AI66" s="644">
        <v>45659</v>
      </c>
      <c r="AJ66" s="645">
        <v>45991</v>
      </c>
      <c r="AK66" s="590">
        <v>363</v>
      </c>
      <c r="AL66" s="591">
        <v>0.15</v>
      </c>
      <c r="AM66" s="2486" t="s">
        <v>1613</v>
      </c>
      <c r="AN66" s="2486" t="s">
        <v>2152</v>
      </c>
      <c r="AO66" s="2486" t="s">
        <v>2153</v>
      </c>
      <c r="AP66" s="2485" t="s">
        <v>2154</v>
      </c>
      <c r="AQ66" s="1584" t="s">
        <v>2155</v>
      </c>
    </row>
    <row r="67" spans="1:43" ht="72" hidden="1" customHeight="1" x14ac:dyDescent="0.2">
      <c r="A67" s="6807"/>
      <c r="B67" s="6792"/>
      <c r="C67" s="6741"/>
      <c r="D67" s="6810"/>
      <c r="E67" s="6813"/>
      <c r="F67" s="6810"/>
      <c r="G67" s="6810"/>
      <c r="H67" s="6816"/>
      <c r="I67" s="6813"/>
      <c r="J67" s="6810"/>
      <c r="K67" s="6813"/>
      <c r="L67" s="6810"/>
      <c r="M67" s="6810"/>
      <c r="N67" s="6586"/>
      <c r="O67" s="6792"/>
      <c r="P67" s="6821"/>
      <c r="Q67" s="6813"/>
      <c r="R67" s="6786"/>
      <c r="S67" s="6792"/>
      <c r="T67" s="6797"/>
      <c r="U67" s="6765"/>
      <c r="V67" s="6801"/>
      <c r="W67" s="6824"/>
      <c r="X67" s="6790"/>
      <c r="Y67" s="6792"/>
      <c r="Z67" s="6586"/>
      <c r="AA67" s="6794"/>
      <c r="AB67" s="6819"/>
      <c r="AC67" s="6590"/>
      <c r="AD67" s="6670"/>
      <c r="AE67" s="6590"/>
      <c r="AF67" s="589" t="s">
        <v>485</v>
      </c>
      <c r="AG67" s="513" t="s">
        <v>117</v>
      </c>
      <c r="AH67" s="1469" t="s">
        <v>2157</v>
      </c>
      <c r="AI67" s="644">
        <v>45659</v>
      </c>
      <c r="AJ67" s="645">
        <v>45991</v>
      </c>
      <c r="AK67" s="590">
        <v>363</v>
      </c>
      <c r="AL67" s="592">
        <v>0.15</v>
      </c>
      <c r="AM67" s="2486" t="s">
        <v>1613</v>
      </c>
      <c r="AN67" s="2486" t="s">
        <v>2152</v>
      </c>
      <c r="AO67" s="2486" t="s">
        <v>2153</v>
      </c>
      <c r="AP67" s="2485" t="s">
        <v>2158</v>
      </c>
      <c r="AQ67" s="1584" t="s">
        <v>2155</v>
      </c>
    </row>
    <row r="68" spans="1:43" ht="91.5" hidden="1" customHeight="1" x14ac:dyDescent="0.2">
      <c r="A68" s="6807"/>
      <c r="B68" s="6792"/>
      <c r="C68" s="6741"/>
      <c r="D68" s="6810"/>
      <c r="E68" s="6813"/>
      <c r="F68" s="6810"/>
      <c r="G68" s="6810"/>
      <c r="H68" s="6816"/>
      <c r="I68" s="6813"/>
      <c r="J68" s="6810"/>
      <c r="K68" s="6813"/>
      <c r="L68" s="6810"/>
      <c r="M68" s="6810"/>
      <c r="N68" s="6586"/>
      <c r="O68" s="6792"/>
      <c r="P68" s="6821"/>
      <c r="Q68" s="6813"/>
      <c r="R68" s="6786"/>
      <c r="S68" s="6792"/>
      <c r="T68" s="6797"/>
      <c r="U68" s="6765"/>
      <c r="V68" s="6801"/>
      <c r="W68" s="6824"/>
      <c r="X68" s="6790"/>
      <c r="Y68" s="6792"/>
      <c r="Z68" s="6586"/>
      <c r="AA68" s="6794"/>
      <c r="AB68" s="6819"/>
      <c r="AC68" s="6590"/>
      <c r="AD68" s="6670"/>
      <c r="AE68" s="6590"/>
      <c r="AF68" s="589" t="s">
        <v>486</v>
      </c>
      <c r="AG68" s="513" t="s">
        <v>117</v>
      </c>
      <c r="AH68" s="1469" t="s">
        <v>2159</v>
      </c>
      <c r="AI68" s="644">
        <v>45659</v>
      </c>
      <c r="AJ68" s="645">
        <v>45991</v>
      </c>
      <c r="AK68" s="590">
        <v>363</v>
      </c>
      <c r="AL68" s="592">
        <v>0.15</v>
      </c>
      <c r="AM68" s="2486" t="s">
        <v>1613</v>
      </c>
      <c r="AN68" s="2486" t="s">
        <v>2152</v>
      </c>
      <c r="AO68" s="2486" t="s">
        <v>2153</v>
      </c>
      <c r="AP68" s="2485" t="s">
        <v>2158</v>
      </c>
      <c r="AQ68" s="1584" t="s">
        <v>2155</v>
      </c>
    </row>
    <row r="69" spans="1:43" ht="101.25" hidden="1" customHeight="1" x14ac:dyDescent="0.2">
      <c r="A69" s="6807"/>
      <c r="B69" s="6792"/>
      <c r="C69" s="6741"/>
      <c r="D69" s="6810"/>
      <c r="E69" s="6813"/>
      <c r="F69" s="6810"/>
      <c r="G69" s="6810"/>
      <c r="H69" s="6816"/>
      <c r="I69" s="6813"/>
      <c r="J69" s="6810"/>
      <c r="K69" s="6813"/>
      <c r="L69" s="6810"/>
      <c r="M69" s="6810"/>
      <c r="N69" s="6586"/>
      <c r="O69" s="6792"/>
      <c r="P69" s="6821"/>
      <c r="Q69" s="6813"/>
      <c r="R69" s="6786"/>
      <c r="S69" s="6792"/>
      <c r="T69" s="6797"/>
      <c r="U69" s="6765"/>
      <c r="V69" s="6801"/>
      <c r="W69" s="6824"/>
      <c r="X69" s="6790"/>
      <c r="Y69" s="6792"/>
      <c r="Z69" s="6586"/>
      <c r="AA69" s="6794"/>
      <c r="AB69" s="6819"/>
      <c r="AC69" s="6590"/>
      <c r="AD69" s="6670"/>
      <c r="AE69" s="6590"/>
      <c r="AF69" s="589" t="s">
        <v>487</v>
      </c>
      <c r="AG69" s="513" t="s">
        <v>117</v>
      </c>
      <c r="AH69" s="1469" t="s">
        <v>2160</v>
      </c>
      <c r="AI69" s="644">
        <v>45659</v>
      </c>
      <c r="AJ69" s="645">
        <v>45991</v>
      </c>
      <c r="AK69" s="590">
        <v>363</v>
      </c>
      <c r="AL69" s="592">
        <v>0.15</v>
      </c>
      <c r="AM69" s="2486" t="s">
        <v>1613</v>
      </c>
      <c r="AN69" s="2486" t="s">
        <v>2152</v>
      </c>
      <c r="AO69" s="2486" t="s">
        <v>2153</v>
      </c>
      <c r="AP69" s="2485" t="s">
        <v>2158</v>
      </c>
      <c r="AQ69" s="1584" t="s">
        <v>2155</v>
      </c>
    </row>
    <row r="70" spans="1:43" ht="96.75" hidden="1" customHeight="1" thickBot="1" x14ac:dyDescent="0.25">
      <c r="A70" s="6808"/>
      <c r="B70" s="6795"/>
      <c r="C70" s="6742"/>
      <c r="D70" s="6811"/>
      <c r="E70" s="6814"/>
      <c r="F70" s="6811"/>
      <c r="G70" s="6811"/>
      <c r="H70" s="6817"/>
      <c r="I70" s="6814"/>
      <c r="J70" s="6811"/>
      <c r="K70" s="6814"/>
      <c r="L70" s="6811"/>
      <c r="M70" s="6811"/>
      <c r="N70" s="6597"/>
      <c r="O70" s="6795"/>
      <c r="P70" s="6822"/>
      <c r="Q70" s="6814"/>
      <c r="R70" s="6787"/>
      <c r="S70" s="6795"/>
      <c r="T70" s="6798"/>
      <c r="U70" s="6799"/>
      <c r="V70" s="6802"/>
      <c r="W70" s="6825"/>
      <c r="X70" s="6781"/>
      <c r="Y70" s="6597"/>
      <c r="Z70" s="6668"/>
      <c r="AA70" s="6668"/>
      <c r="AB70" s="6668"/>
      <c r="AC70" s="6788"/>
      <c r="AD70" s="6788"/>
      <c r="AE70" s="6788"/>
      <c r="AF70" s="836" t="s">
        <v>488</v>
      </c>
      <c r="AG70" s="837" t="s">
        <v>117</v>
      </c>
      <c r="AH70" s="1555" t="s">
        <v>2161</v>
      </c>
      <c r="AI70" s="1699">
        <v>45692</v>
      </c>
      <c r="AJ70" s="1699">
        <v>45981</v>
      </c>
      <c r="AK70" s="838">
        <v>332</v>
      </c>
      <c r="AL70" s="635">
        <v>0.1</v>
      </c>
      <c r="AM70" s="432" t="s">
        <v>1613</v>
      </c>
      <c r="AN70" s="432" t="s">
        <v>2152</v>
      </c>
      <c r="AO70" s="432" t="s">
        <v>2153</v>
      </c>
      <c r="AP70" s="718" t="s">
        <v>2158</v>
      </c>
      <c r="AQ70" s="1585" t="s">
        <v>2155</v>
      </c>
    </row>
    <row r="71" spans="1:43" ht="107.25" customHeight="1" thickTop="1" thickBot="1" x14ac:dyDescent="0.25">
      <c r="A71" s="43" t="s">
        <v>297</v>
      </c>
      <c r="B71" s="28"/>
      <c r="C71" s="92" t="s">
        <v>298</v>
      </c>
      <c r="D71" s="28" t="s">
        <v>283</v>
      </c>
      <c r="E71" s="29" t="s">
        <v>284</v>
      </c>
      <c r="F71" s="28" t="s">
        <v>347</v>
      </c>
      <c r="G71" s="28" t="s">
        <v>348</v>
      </c>
      <c r="H71" s="386" t="s">
        <v>404</v>
      </c>
      <c r="I71" s="29" t="s">
        <v>1548</v>
      </c>
      <c r="J71" s="28" t="s">
        <v>351</v>
      </c>
      <c r="K71" s="29" t="s">
        <v>352</v>
      </c>
      <c r="L71" s="28">
        <v>1</v>
      </c>
      <c r="M71" s="28" t="s">
        <v>113</v>
      </c>
      <c r="N71" s="28" t="s">
        <v>353</v>
      </c>
      <c r="O71" s="28" t="s">
        <v>354</v>
      </c>
      <c r="P71" s="386" t="s">
        <v>1552</v>
      </c>
      <c r="Q71" s="29" t="s">
        <v>1551</v>
      </c>
      <c r="R71" s="100">
        <v>4</v>
      </c>
      <c r="S71" s="28" t="s">
        <v>113</v>
      </c>
      <c r="T71" s="61" t="s">
        <v>415</v>
      </c>
      <c r="U71" s="2339" t="s">
        <v>25</v>
      </c>
      <c r="V71" s="856" t="s">
        <v>1833</v>
      </c>
      <c r="W71" s="2508">
        <v>0.03</v>
      </c>
      <c r="X71" s="721">
        <v>4</v>
      </c>
      <c r="Y71" s="721" t="s">
        <v>113</v>
      </c>
      <c r="Z71" s="721" t="s">
        <v>178</v>
      </c>
      <c r="AA71" s="464"/>
      <c r="AB71" s="835"/>
      <c r="AC71" s="849" t="s">
        <v>416</v>
      </c>
      <c r="AD71" s="839" t="s">
        <v>1477</v>
      </c>
      <c r="AE71" s="839" t="s">
        <v>483</v>
      </c>
      <c r="AF71" s="840"/>
      <c r="AG71" s="841" t="s">
        <v>117</v>
      </c>
      <c r="AH71" s="842" t="s">
        <v>1834</v>
      </c>
      <c r="AI71" s="843">
        <v>45663</v>
      </c>
      <c r="AJ71" s="843">
        <v>46020</v>
      </c>
      <c r="AK71" s="844">
        <v>353</v>
      </c>
      <c r="AL71" s="845">
        <v>1</v>
      </c>
      <c r="AM71" s="840" t="s">
        <v>1605</v>
      </c>
      <c r="AN71" s="846" t="s">
        <v>1835</v>
      </c>
      <c r="AO71" s="847" t="s">
        <v>1836</v>
      </c>
      <c r="AP71" s="848"/>
      <c r="AQ71" s="1451"/>
    </row>
    <row r="72" spans="1:43" ht="93" customHeight="1" thickTop="1" thickBot="1" x14ac:dyDescent="0.25">
      <c r="A72" s="2296" t="s">
        <v>297</v>
      </c>
      <c r="B72" s="2220"/>
      <c r="C72" s="2292" t="s">
        <v>298</v>
      </c>
      <c r="D72" s="2220" t="s">
        <v>283</v>
      </c>
      <c r="E72" s="2249" t="s">
        <v>284</v>
      </c>
      <c r="F72" s="2220" t="s">
        <v>347</v>
      </c>
      <c r="G72" s="2220" t="s">
        <v>348</v>
      </c>
      <c r="H72" s="2293" t="s">
        <v>404</v>
      </c>
      <c r="I72" s="2249" t="s">
        <v>1548</v>
      </c>
      <c r="J72" s="2220" t="s">
        <v>351</v>
      </c>
      <c r="K72" s="2249" t="s">
        <v>352</v>
      </c>
      <c r="L72" s="2220">
        <v>1</v>
      </c>
      <c r="M72" s="2220" t="s">
        <v>113</v>
      </c>
      <c r="N72" s="2220" t="s">
        <v>353</v>
      </c>
      <c r="O72" s="2220" t="s">
        <v>354</v>
      </c>
      <c r="P72" s="1836" t="s">
        <v>1549</v>
      </c>
      <c r="Q72" s="517" t="s">
        <v>1942</v>
      </c>
      <c r="R72" s="100">
        <v>4</v>
      </c>
      <c r="S72" s="92" t="s">
        <v>113</v>
      </c>
      <c r="T72" s="102" t="s">
        <v>418</v>
      </c>
      <c r="U72" s="103" t="s">
        <v>25</v>
      </c>
      <c r="V72" s="834" t="s">
        <v>2088</v>
      </c>
      <c r="W72" s="472">
        <v>0.02</v>
      </c>
      <c r="X72" s="2458">
        <v>2</v>
      </c>
      <c r="Y72" s="2458" t="s">
        <v>113</v>
      </c>
      <c r="Z72" s="2458" t="s">
        <v>178</v>
      </c>
      <c r="AA72" s="473"/>
      <c r="AB72" s="104"/>
      <c r="AC72" s="863" t="s">
        <v>416</v>
      </c>
      <c r="AD72" s="864" t="s">
        <v>1477</v>
      </c>
      <c r="AE72" s="864" t="s">
        <v>483</v>
      </c>
      <c r="AF72" s="865"/>
      <c r="AG72" s="2354" t="s">
        <v>117</v>
      </c>
      <c r="AH72" s="863" t="s">
        <v>1838</v>
      </c>
      <c r="AI72" s="866">
        <v>45663</v>
      </c>
      <c r="AJ72" s="866">
        <v>46020</v>
      </c>
      <c r="AK72" s="867">
        <v>353</v>
      </c>
      <c r="AL72" s="868">
        <v>1</v>
      </c>
      <c r="AM72" s="865" t="s">
        <v>1605</v>
      </c>
      <c r="AN72" s="865" t="s">
        <v>1835</v>
      </c>
      <c r="AO72" s="865" t="s">
        <v>1836</v>
      </c>
      <c r="AP72" s="865"/>
      <c r="AQ72" s="1452"/>
    </row>
    <row r="73" spans="1:43" ht="134.25" customHeight="1" thickTop="1" thickBot="1" x14ac:dyDescent="0.25">
      <c r="A73" s="2267" t="s">
        <v>297</v>
      </c>
      <c r="B73" s="2241"/>
      <c r="C73" s="2275" t="s">
        <v>298</v>
      </c>
      <c r="D73" s="2241" t="s">
        <v>283</v>
      </c>
      <c r="E73" s="2209" t="s">
        <v>284</v>
      </c>
      <c r="F73" s="2241" t="s">
        <v>347</v>
      </c>
      <c r="G73" s="2241" t="s">
        <v>348</v>
      </c>
      <c r="H73" s="2268" t="s">
        <v>698</v>
      </c>
      <c r="I73" s="2209" t="s">
        <v>421</v>
      </c>
      <c r="J73" s="2241" t="s">
        <v>351</v>
      </c>
      <c r="K73" s="2209" t="s">
        <v>352</v>
      </c>
      <c r="L73" s="2241">
        <v>1</v>
      </c>
      <c r="M73" s="2241" t="s">
        <v>113</v>
      </c>
      <c r="N73" s="2241" t="s">
        <v>353</v>
      </c>
      <c r="O73" s="2241" t="s">
        <v>354</v>
      </c>
      <c r="P73" s="2350" t="s">
        <v>1549</v>
      </c>
      <c r="Q73" s="2236" t="s">
        <v>1942</v>
      </c>
      <c r="R73" s="2384">
        <v>88</v>
      </c>
      <c r="S73" s="2275" t="s">
        <v>85</v>
      </c>
      <c r="T73" s="1440" t="s">
        <v>419</v>
      </c>
      <c r="U73" s="2494" t="s">
        <v>25</v>
      </c>
      <c r="V73" s="2480" t="s">
        <v>1837</v>
      </c>
      <c r="W73" s="871">
        <v>0.03</v>
      </c>
      <c r="X73" s="2458">
        <v>2</v>
      </c>
      <c r="Y73" s="2458" t="s">
        <v>113</v>
      </c>
      <c r="Z73" s="2458" t="s">
        <v>178</v>
      </c>
      <c r="AA73" s="872"/>
      <c r="AB73" s="873"/>
      <c r="AC73" s="874" t="s">
        <v>416</v>
      </c>
      <c r="AD73" s="875" t="s">
        <v>1477</v>
      </c>
      <c r="AE73" s="875" t="s">
        <v>483</v>
      </c>
      <c r="AF73" s="2458"/>
      <c r="AG73" s="876" t="s">
        <v>117</v>
      </c>
      <c r="AH73" s="1491" t="s">
        <v>1843</v>
      </c>
      <c r="AI73" s="877">
        <v>45663</v>
      </c>
      <c r="AJ73" s="877">
        <v>46020</v>
      </c>
      <c r="AK73" s="878">
        <v>353</v>
      </c>
      <c r="AL73" s="879">
        <v>1</v>
      </c>
      <c r="AM73" s="2458" t="s">
        <v>1605</v>
      </c>
      <c r="AN73" s="2458" t="s">
        <v>1835</v>
      </c>
      <c r="AO73" s="2458" t="s">
        <v>1836</v>
      </c>
      <c r="AP73" s="2458"/>
      <c r="AQ73" s="1453"/>
    </row>
    <row r="74" spans="1:43" ht="114" customHeight="1" thickTop="1" thickBot="1" x14ac:dyDescent="0.25">
      <c r="A74" s="43" t="s">
        <v>297</v>
      </c>
      <c r="B74" s="28"/>
      <c r="C74" s="92" t="s">
        <v>298</v>
      </c>
      <c r="D74" s="28" t="s">
        <v>283</v>
      </c>
      <c r="E74" s="29" t="s">
        <v>1546</v>
      </c>
      <c r="F74" s="28" t="s">
        <v>347</v>
      </c>
      <c r="G74" s="28" t="s">
        <v>348</v>
      </c>
      <c r="H74" s="386" t="s">
        <v>698</v>
      </c>
      <c r="I74" s="29" t="s">
        <v>421</v>
      </c>
      <c r="J74" s="28" t="s">
        <v>351</v>
      </c>
      <c r="K74" s="29" t="s">
        <v>352</v>
      </c>
      <c r="L74" s="28">
        <v>1</v>
      </c>
      <c r="M74" s="28" t="s">
        <v>113</v>
      </c>
      <c r="N74" s="28" t="s">
        <v>353</v>
      </c>
      <c r="O74" s="28" t="s">
        <v>354</v>
      </c>
      <c r="P74" s="386" t="s">
        <v>1553</v>
      </c>
      <c r="Q74" s="29" t="s">
        <v>2358</v>
      </c>
      <c r="R74" s="100">
        <v>3</v>
      </c>
      <c r="S74" s="28" t="s">
        <v>113</v>
      </c>
      <c r="T74" s="61" t="s">
        <v>422</v>
      </c>
      <c r="U74" s="62" t="s">
        <v>25</v>
      </c>
      <c r="V74" s="870" t="s">
        <v>423</v>
      </c>
      <c r="W74" s="881">
        <v>0.03</v>
      </c>
      <c r="X74" s="3146">
        <v>1</v>
      </c>
      <c r="Y74" s="3146" t="s">
        <v>113</v>
      </c>
      <c r="Z74" s="3146" t="s">
        <v>178</v>
      </c>
      <c r="AA74" s="4547"/>
      <c r="AB74" s="4548"/>
      <c r="AC74" s="892" t="s">
        <v>416</v>
      </c>
      <c r="AD74" s="875" t="s">
        <v>1477</v>
      </c>
      <c r="AE74" s="875" t="s">
        <v>483</v>
      </c>
      <c r="AF74" s="3146"/>
      <c r="AG74" s="893" t="s">
        <v>117</v>
      </c>
      <c r="AH74" s="892" t="s">
        <v>1839</v>
      </c>
      <c r="AI74" s="877">
        <v>45663</v>
      </c>
      <c r="AJ74" s="877">
        <v>46020</v>
      </c>
      <c r="AK74" s="878">
        <v>353</v>
      </c>
      <c r="AL74" s="879">
        <v>1</v>
      </c>
      <c r="AM74" s="953" t="s">
        <v>1605</v>
      </c>
      <c r="AN74" s="3146" t="s">
        <v>1835</v>
      </c>
      <c r="AO74" s="3146" t="s">
        <v>1836</v>
      </c>
      <c r="AP74" s="3146"/>
      <c r="AQ74" s="1453"/>
    </row>
    <row r="75" spans="1:43" ht="129" customHeight="1" thickTop="1" thickBot="1" x14ac:dyDescent="0.25">
      <c r="A75" s="43" t="s">
        <v>297</v>
      </c>
      <c r="B75" s="28"/>
      <c r="C75" s="92" t="s">
        <v>298</v>
      </c>
      <c r="D75" s="28" t="s">
        <v>283</v>
      </c>
      <c r="E75" s="29" t="s">
        <v>284</v>
      </c>
      <c r="F75" s="28" t="s">
        <v>347</v>
      </c>
      <c r="G75" s="28" t="s">
        <v>348</v>
      </c>
      <c r="H75" s="386" t="s">
        <v>698</v>
      </c>
      <c r="I75" s="29" t="s">
        <v>421</v>
      </c>
      <c r="J75" s="28" t="s">
        <v>351</v>
      </c>
      <c r="K75" s="29" t="s">
        <v>352</v>
      </c>
      <c r="L75" s="28">
        <v>1</v>
      </c>
      <c r="M75" s="28" t="s">
        <v>113</v>
      </c>
      <c r="N75" s="28" t="s">
        <v>353</v>
      </c>
      <c r="O75" s="28" t="s">
        <v>354</v>
      </c>
      <c r="P75" s="574" t="s">
        <v>1549</v>
      </c>
      <c r="Q75" s="2236" t="s">
        <v>1942</v>
      </c>
      <c r="R75" s="44">
        <v>0.88</v>
      </c>
      <c r="S75" s="28" t="s">
        <v>85</v>
      </c>
      <c r="T75" s="61" t="s">
        <v>424</v>
      </c>
      <c r="U75" s="62" t="s">
        <v>25</v>
      </c>
      <c r="V75" s="58" t="s">
        <v>425</v>
      </c>
      <c r="W75" s="4546">
        <v>0.03</v>
      </c>
      <c r="X75" s="1873">
        <v>4</v>
      </c>
      <c r="Y75" s="1873" t="s">
        <v>113</v>
      </c>
      <c r="Z75" s="1873" t="s">
        <v>178</v>
      </c>
      <c r="AA75" s="4551"/>
      <c r="AB75" s="4552"/>
      <c r="AC75" s="4553" t="s">
        <v>416</v>
      </c>
      <c r="AD75" s="4554" t="s">
        <v>1477</v>
      </c>
      <c r="AE75" s="4554" t="s">
        <v>483</v>
      </c>
      <c r="AF75" s="1873"/>
      <c r="AG75" s="4555" t="s">
        <v>117</v>
      </c>
      <c r="AH75" s="4553" t="s">
        <v>1840</v>
      </c>
      <c r="AI75" s="4556">
        <v>45663</v>
      </c>
      <c r="AJ75" s="4556">
        <v>46020</v>
      </c>
      <c r="AK75" s="4557">
        <v>353</v>
      </c>
      <c r="AL75" s="1875">
        <v>1</v>
      </c>
      <c r="AM75" s="4558" t="s">
        <v>1605</v>
      </c>
      <c r="AN75" s="1873" t="s">
        <v>1835</v>
      </c>
      <c r="AO75" s="1873" t="s">
        <v>1836</v>
      </c>
      <c r="AP75" s="4559"/>
      <c r="AQ75" s="4560"/>
    </row>
    <row r="76" spans="1:43" ht="174" customHeight="1" thickTop="1" thickBot="1" x14ac:dyDescent="0.25">
      <c r="A76" s="2456" t="s">
        <v>297</v>
      </c>
      <c r="B76" s="2219"/>
      <c r="C76" s="2457" t="s">
        <v>298</v>
      </c>
      <c r="D76" s="2219" t="s">
        <v>283</v>
      </c>
      <c r="E76" s="2246" t="s">
        <v>284</v>
      </c>
      <c r="F76" s="2219" t="s">
        <v>347</v>
      </c>
      <c r="G76" s="2219" t="s">
        <v>348</v>
      </c>
      <c r="H76" s="2343" t="s">
        <v>698</v>
      </c>
      <c r="I76" s="2246" t="s">
        <v>421</v>
      </c>
      <c r="J76" s="2219" t="s">
        <v>351</v>
      </c>
      <c r="K76" s="2246" t="s">
        <v>352</v>
      </c>
      <c r="L76" s="2219">
        <v>1</v>
      </c>
      <c r="M76" s="2219" t="s">
        <v>113</v>
      </c>
      <c r="N76" s="2219" t="s">
        <v>353</v>
      </c>
      <c r="O76" s="2219" t="s">
        <v>354</v>
      </c>
      <c r="P76" s="2343" t="s">
        <v>1554</v>
      </c>
      <c r="Q76" s="2469" t="s">
        <v>1512</v>
      </c>
      <c r="R76" s="2262">
        <v>0.9</v>
      </c>
      <c r="S76" s="2219" t="s">
        <v>85</v>
      </c>
      <c r="T76" s="2337" t="s">
        <v>426</v>
      </c>
      <c r="U76" s="2338" t="s">
        <v>25</v>
      </c>
      <c r="V76" s="2233" t="s">
        <v>1841</v>
      </c>
      <c r="W76" s="2183">
        <v>0.03</v>
      </c>
      <c r="X76" s="4549">
        <v>4</v>
      </c>
      <c r="Y76" s="865" t="s">
        <v>113</v>
      </c>
      <c r="Z76" s="865" t="s">
        <v>178</v>
      </c>
      <c r="AA76" s="473"/>
      <c r="AB76" s="104"/>
      <c r="AC76" s="3142" t="s">
        <v>416</v>
      </c>
      <c r="AD76" s="3142" t="s">
        <v>1477</v>
      </c>
      <c r="AE76" s="3142" t="s">
        <v>483</v>
      </c>
      <c r="AF76" s="865"/>
      <c r="AG76" s="3149" t="s">
        <v>117</v>
      </c>
      <c r="AH76" s="863" t="s">
        <v>1842</v>
      </c>
      <c r="AI76" s="866">
        <v>45663</v>
      </c>
      <c r="AJ76" s="866">
        <v>46020</v>
      </c>
      <c r="AK76" s="867">
        <v>353</v>
      </c>
      <c r="AL76" s="868">
        <v>1</v>
      </c>
      <c r="AM76" s="865" t="s">
        <v>1605</v>
      </c>
      <c r="AN76" s="865" t="s">
        <v>1835</v>
      </c>
      <c r="AO76" s="865" t="s">
        <v>1836</v>
      </c>
      <c r="AP76" s="3143"/>
      <c r="AQ76" s="4550"/>
    </row>
    <row r="77" spans="1:43" ht="72.75" customHeight="1" thickTop="1" thickBot="1" x14ac:dyDescent="0.25">
      <c r="A77" s="2267" t="s">
        <v>297</v>
      </c>
      <c r="B77" s="2241"/>
      <c r="C77" s="2275" t="s">
        <v>298</v>
      </c>
      <c r="D77" s="2241" t="s">
        <v>283</v>
      </c>
      <c r="E77" s="2209" t="s">
        <v>284</v>
      </c>
      <c r="F77" s="2241" t="s">
        <v>347</v>
      </c>
      <c r="G77" s="2241" t="s">
        <v>348</v>
      </c>
      <c r="H77" s="2268" t="s">
        <v>349</v>
      </c>
      <c r="I77" s="2454" t="s">
        <v>350</v>
      </c>
      <c r="J77" s="2241" t="s">
        <v>351</v>
      </c>
      <c r="K77" s="2209" t="s">
        <v>352</v>
      </c>
      <c r="L77" s="2241">
        <v>1</v>
      </c>
      <c r="M77" s="2241" t="s">
        <v>113</v>
      </c>
      <c r="N77" s="2241" t="s">
        <v>353</v>
      </c>
      <c r="O77" s="2241" t="s">
        <v>354</v>
      </c>
      <c r="P77" s="2268" t="s">
        <v>1555</v>
      </c>
      <c r="Q77" s="2454" t="s">
        <v>1556</v>
      </c>
      <c r="R77" s="2311">
        <v>0.9</v>
      </c>
      <c r="S77" s="2241" t="s">
        <v>85</v>
      </c>
      <c r="T77" s="1440" t="s">
        <v>427</v>
      </c>
      <c r="U77" s="2494" t="s">
        <v>25</v>
      </c>
      <c r="V77" s="2310" t="s">
        <v>428</v>
      </c>
      <c r="W77" s="860">
        <v>0.03</v>
      </c>
      <c r="X77" s="887">
        <v>10</v>
      </c>
      <c r="Y77" s="840" t="s">
        <v>113</v>
      </c>
      <c r="Z77" s="840" t="s">
        <v>293</v>
      </c>
      <c r="AA77" s="884"/>
      <c r="AB77" s="885"/>
      <c r="AC77" s="842" t="s">
        <v>416</v>
      </c>
      <c r="AD77" s="886" t="s">
        <v>1477</v>
      </c>
      <c r="AE77" s="886" t="s">
        <v>483</v>
      </c>
      <c r="AF77" s="840"/>
      <c r="AG77" s="841" t="s">
        <v>117</v>
      </c>
      <c r="AH77" s="842" t="s">
        <v>1844</v>
      </c>
      <c r="AI77" s="843">
        <v>45672</v>
      </c>
      <c r="AJ77" s="843">
        <v>45688</v>
      </c>
      <c r="AK77" s="844">
        <v>16</v>
      </c>
      <c r="AL77" s="869">
        <v>0.5</v>
      </c>
      <c r="AM77" s="880" t="s">
        <v>1613</v>
      </c>
      <c r="AN77" s="840" t="s">
        <v>1845</v>
      </c>
      <c r="AO77" s="840" t="s">
        <v>1846</v>
      </c>
      <c r="AP77" s="840"/>
      <c r="AQ77" s="1451"/>
    </row>
    <row r="78" spans="1:43" ht="120" customHeight="1" thickTop="1" thickBot="1" x14ac:dyDescent="0.25">
      <c r="A78" s="2456" t="s">
        <v>297</v>
      </c>
      <c r="B78" s="2219"/>
      <c r="C78" s="2457" t="s">
        <v>298</v>
      </c>
      <c r="D78" s="2219" t="s">
        <v>283</v>
      </c>
      <c r="E78" s="2246" t="s">
        <v>284</v>
      </c>
      <c r="F78" s="2219" t="s">
        <v>347</v>
      </c>
      <c r="G78" s="2219" t="s">
        <v>348</v>
      </c>
      <c r="H78" s="2343" t="s">
        <v>698</v>
      </c>
      <c r="I78" s="2469" t="s">
        <v>421</v>
      </c>
      <c r="J78" s="2219" t="s">
        <v>351</v>
      </c>
      <c r="K78" s="2246" t="s">
        <v>352</v>
      </c>
      <c r="L78" s="2219">
        <v>1</v>
      </c>
      <c r="M78" s="2219" t="s">
        <v>113</v>
      </c>
      <c r="N78" s="2219" t="s">
        <v>353</v>
      </c>
      <c r="O78" s="2219" t="s">
        <v>354</v>
      </c>
      <c r="P78" s="2343" t="s">
        <v>1554</v>
      </c>
      <c r="Q78" s="2469" t="s">
        <v>1557</v>
      </c>
      <c r="R78" s="2262">
        <v>0.9</v>
      </c>
      <c r="S78" s="2219" t="s">
        <v>85</v>
      </c>
      <c r="T78" s="2337" t="s">
        <v>429</v>
      </c>
      <c r="U78" s="2338" t="s">
        <v>25</v>
      </c>
      <c r="V78" s="2340" t="s">
        <v>430</v>
      </c>
      <c r="W78" s="862">
        <v>0.03</v>
      </c>
      <c r="X78" s="888">
        <v>1</v>
      </c>
      <c r="Y78" s="889" t="s">
        <v>85</v>
      </c>
      <c r="Z78" s="2458" t="s">
        <v>1847</v>
      </c>
      <c r="AA78" s="890"/>
      <c r="AB78" s="891"/>
      <c r="AC78" s="892" t="s">
        <v>416</v>
      </c>
      <c r="AD78" s="2455" t="s">
        <v>1477</v>
      </c>
      <c r="AE78" s="2455" t="s">
        <v>483</v>
      </c>
      <c r="AF78" s="2458"/>
      <c r="AG78" s="893" t="s">
        <v>117</v>
      </c>
      <c r="AH78" s="892" t="s">
        <v>1848</v>
      </c>
      <c r="AI78" s="877">
        <v>45672</v>
      </c>
      <c r="AJ78" s="877">
        <v>46021</v>
      </c>
      <c r="AK78" s="878">
        <v>365</v>
      </c>
      <c r="AL78" s="879">
        <v>1</v>
      </c>
      <c r="AM78" s="2458" t="s">
        <v>1605</v>
      </c>
      <c r="AN78" s="2458" t="s">
        <v>1849</v>
      </c>
      <c r="AO78" s="2458" t="s">
        <v>1850</v>
      </c>
      <c r="AP78" s="2458" t="s">
        <v>1851</v>
      </c>
      <c r="AQ78" s="1453" t="s">
        <v>1852</v>
      </c>
    </row>
    <row r="79" spans="1:43" ht="94.5" customHeight="1" thickTop="1" thickBot="1" x14ac:dyDescent="0.25">
      <c r="A79" s="904" t="s">
        <v>297</v>
      </c>
      <c r="B79" s="894"/>
      <c r="C79" s="896" t="s">
        <v>298</v>
      </c>
      <c r="D79" s="894" t="s">
        <v>283</v>
      </c>
      <c r="E79" s="895" t="s">
        <v>284</v>
      </c>
      <c r="F79" s="894" t="s">
        <v>347</v>
      </c>
      <c r="G79" s="905" t="s">
        <v>348</v>
      </c>
      <c r="H79" s="906" t="s">
        <v>698</v>
      </c>
      <c r="I79" s="897" t="s">
        <v>421</v>
      </c>
      <c r="J79" s="894" t="s">
        <v>351</v>
      </c>
      <c r="K79" s="895" t="s">
        <v>352</v>
      </c>
      <c r="L79" s="894">
        <v>1</v>
      </c>
      <c r="M79" s="894" t="s">
        <v>113</v>
      </c>
      <c r="N79" s="894" t="s">
        <v>353</v>
      </c>
      <c r="O79" s="894" t="s">
        <v>354</v>
      </c>
      <c r="P79" s="1837" t="s">
        <v>1554</v>
      </c>
      <c r="Q79" s="897" t="s">
        <v>1557</v>
      </c>
      <c r="R79" s="898">
        <v>0.9</v>
      </c>
      <c r="S79" s="894" t="s">
        <v>85</v>
      </c>
      <c r="T79" s="899" t="s">
        <v>432</v>
      </c>
      <c r="U79" s="900" t="s">
        <v>25</v>
      </c>
      <c r="V79" s="901" t="s">
        <v>1545</v>
      </c>
      <c r="W79" s="902">
        <v>0.02</v>
      </c>
      <c r="X79" s="845">
        <v>1</v>
      </c>
      <c r="Y79" s="883" t="s">
        <v>85</v>
      </c>
      <c r="Z79" s="840" t="s">
        <v>439</v>
      </c>
      <c r="AA79" s="884"/>
      <c r="AB79" s="885"/>
      <c r="AC79" s="842" t="s">
        <v>416</v>
      </c>
      <c r="AD79" s="886" t="s">
        <v>1477</v>
      </c>
      <c r="AE79" s="886" t="s">
        <v>483</v>
      </c>
      <c r="AF79" s="840"/>
      <c r="AG79" s="903" t="s">
        <v>117</v>
      </c>
      <c r="AH79" s="842" t="s">
        <v>1853</v>
      </c>
      <c r="AI79" s="843">
        <v>45672</v>
      </c>
      <c r="AJ79" s="843">
        <v>46021</v>
      </c>
      <c r="AK79" s="844">
        <v>365</v>
      </c>
      <c r="AL79" s="869">
        <v>1</v>
      </c>
      <c r="AM79" s="840" t="s">
        <v>1605</v>
      </c>
      <c r="AN79" s="840" t="s">
        <v>1849</v>
      </c>
      <c r="AO79" s="840" t="s">
        <v>1850</v>
      </c>
      <c r="AP79" s="840" t="s">
        <v>1851</v>
      </c>
      <c r="AQ79" s="1451" t="s">
        <v>1852</v>
      </c>
    </row>
    <row r="80" spans="1:43" ht="98.25" customHeight="1" thickTop="1" thickBot="1" x14ac:dyDescent="0.25">
      <c r="A80" s="789" t="s">
        <v>297</v>
      </c>
      <c r="B80" s="789"/>
      <c r="C80" s="865" t="s">
        <v>298</v>
      </c>
      <c r="D80" s="789" t="s">
        <v>283</v>
      </c>
      <c r="E80" s="2353" t="s">
        <v>284</v>
      </c>
      <c r="F80" s="789" t="s">
        <v>347</v>
      </c>
      <c r="G80" s="789" t="s">
        <v>348</v>
      </c>
      <c r="H80" s="907" t="s">
        <v>698</v>
      </c>
      <c r="I80" s="1834" t="s">
        <v>421</v>
      </c>
      <c r="J80" s="789" t="s">
        <v>351</v>
      </c>
      <c r="K80" s="2353" t="s">
        <v>352</v>
      </c>
      <c r="L80" s="789">
        <v>1</v>
      </c>
      <c r="M80" s="789" t="s">
        <v>113</v>
      </c>
      <c r="N80" s="789" t="s">
        <v>353</v>
      </c>
      <c r="O80" s="789" t="s">
        <v>354</v>
      </c>
      <c r="P80" s="1838" t="s">
        <v>1554</v>
      </c>
      <c r="Q80" s="916" t="s">
        <v>1557</v>
      </c>
      <c r="R80" s="463">
        <v>0.9</v>
      </c>
      <c r="S80" s="2220" t="s">
        <v>85</v>
      </c>
      <c r="T80" s="102" t="s">
        <v>433</v>
      </c>
      <c r="U80" s="103" t="s">
        <v>25</v>
      </c>
      <c r="V80" s="101" t="s">
        <v>434</v>
      </c>
      <c r="W80" s="472">
        <v>0.02</v>
      </c>
      <c r="X80" s="868">
        <v>1</v>
      </c>
      <c r="Y80" s="865" t="s">
        <v>85</v>
      </c>
      <c r="Z80" s="865" t="s">
        <v>451</v>
      </c>
      <c r="AA80" s="473"/>
      <c r="AB80" s="104"/>
      <c r="AC80" s="863" t="s">
        <v>416</v>
      </c>
      <c r="AD80" s="2462" t="s">
        <v>1477</v>
      </c>
      <c r="AE80" s="2462" t="s">
        <v>483</v>
      </c>
      <c r="AF80" s="1688"/>
      <c r="AG80" s="2354" t="s">
        <v>117</v>
      </c>
      <c r="AH80" s="863" t="s">
        <v>1854</v>
      </c>
      <c r="AI80" s="866">
        <v>45672</v>
      </c>
      <c r="AJ80" s="866">
        <v>46011</v>
      </c>
      <c r="AK80" s="867">
        <v>365</v>
      </c>
      <c r="AL80" s="868">
        <v>1</v>
      </c>
      <c r="AM80" s="865" t="s">
        <v>1605</v>
      </c>
      <c r="AN80" s="2462" t="s">
        <v>1849</v>
      </c>
      <c r="AO80" s="2462" t="s">
        <v>1850</v>
      </c>
      <c r="AP80" s="2462" t="s">
        <v>1851</v>
      </c>
      <c r="AQ80" s="1454" t="s">
        <v>1852</v>
      </c>
    </row>
    <row r="81" spans="1:43" ht="98.25" customHeight="1" thickTop="1" thickBot="1" x14ac:dyDescent="0.25">
      <c r="A81" s="908" t="s">
        <v>281</v>
      </c>
      <c r="B81" s="909" t="s">
        <v>282</v>
      </c>
      <c r="C81" s="910" t="s">
        <v>298</v>
      </c>
      <c r="D81" s="911" t="s">
        <v>283</v>
      </c>
      <c r="E81" s="912" t="s">
        <v>284</v>
      </c>
      <c r="F81" s="942" t="s">
        <v>347</v>
      </c>
      <c r="G81" s="943" t="s">
        <v>348</v>
      </c>
      <c r="H81" s="2039" t="s">
        <v>2165</v>
      </c>
      <c r="I81" s="2040" t="s">
        <v>2540</v>
      </c>
      <c r="J81" s="944" t="s">
        <v>351</v>
      </c>
      <c r="K81" s="945" t="s">
        <v>352</v>
      </c>
      <c r="L81" s="911">
        <v>1</v>
      </c>
      <c r="M81" s="911" t="s">
        <v>113</v>
      </c>
      <c r="N81" s="913" t="s">
        <v>353</v>
      </c>
      <c r="O81" s="946" t="s">
        <v>354</v>
      </c>
      <c r="P81" s="1839" t="s">
        <v>2163</v>
      </c>
      <c r="Q81" s="947" t="s">
        <v>2164</v>
      </c>
      <c r="R81" s="934">
        <v>1</v>
      </c>
      <c r="S81" s="935" t="s">
        <v>85</v>
      </c>
      <c r="T81" s="936"/>
      <c r="U81" s="937"/>
      <c r="V81" s="938"/>
      <c r="W81" s="939"/>
      <c r="X81" s="869"/>
      <c r="Y81" s="840"/>
      <c r="Z81" s="840"/>
      <c r="AA81" s="884"/>
      <c r="AB81" s="940"/>
      <c r="AC81" s="842"/>
      <c r="AD81" s="886"/>
      <c r="AE81" s="886"/>
      <c r="AF81" s="1689"/>
      <c r="AG81" s="841" t="s">
        <v>117</v>
      </c>
      <c r="AH81" s="842"/>
      <c r="AI81" s="843"/>
      <c r="AJ81" s="843"/>
      <c r="AK81" s="844"/>
      <c r="AL81" s="869"/>
      <c r="AM81" s="840"/>
      <c r="AN81" s="886"/>
      <c r="AO81" s="886"/>
      <c r="AP81" s="886"/>
      <c r="AQ81" s="1455"/>
    </row>
    <row r="82" spans="1:43" ht="84.75" customHeight="1" thickTop="1" thickBot="1" x14ac:dyDescent="0.25">
      <c r="A82" s="914" t="s">
        <v>297</v>
      </c>
      <c r="B82" s="2376"/>
      <c r="C82" s="915" t="s">
        <v>298</v>
      </c>
      <c r="D82" s="2376" t="s">
        <v>283</v>
      </c>
      <c r="E82" s="2375" t="s">
        <v>284</v>
      </c>
      <c r="F82" s="2376" t="s">
        <v>347</v>
      </c>
      <c r="G82" s="2376" t="s">
        <v>348</v>
      </c>
      <c r="H82" s="4545" t="s">
        <v>411</v>
      </c>
      <c r="I82" s="2041" t="s">
        <v>436</v>
      </c>
      <c r="J82" s="2376" t="s">
        <v>351</v>
      </c>
      <c r="K82" s="2375" t="s">
        <v>352</v>
      </c>
      <c r="L82" s="2376">
        <v>1</v>
      </c>
      <c r="M82" s="2376" t="s">
        <v>113</v>
      </c>
      <c r="N82" s="2376" t="s">
        <v>353</v>
      </c>
      <c r="O82" s="949" t="s">
        <v>354</v>
      </c>
      <c r="P82" s="4543" t="s">
        <v>1558</v>
      </c>
      <c r="Q82" s="948" t="s">
        <v>457</v>
      </c>
      <c r="R82" s="920">
        <v>1</v>
      </c>
      <c r="S82" s="2376" t="s">
        <v>85</v>
      </c>
      <c r="T82" s="921" t="s">
        <v>437</v>
      </c>
      <c r="U82" s="921" t="s">
        <v>25</v>
      </c>
      <c r="V82" s="922" t="s">
        <v>438</v>
      </c>
      <c r="W82" s="923">
        <v>0.02</v>
      </c>
      <c r="X82" s="924">
        <v>1</v>
      </c>
      <c r="Y82" s="925" t="s">
        <v>85</v>
      </c>
      <c r="Z82" s="925" t="s">
        <v>439</v>
      </c>
      <c r="AA82" s="926"/>
      <c r="AB82" s="927"/>
      <c r="AC82" s="929" t="s">
        <v>416</v>
      </c>
      <c r="AD82" s="925" t="s">
        <v>1477</v>
      </c>
      <c r="AE82" s="925" t="s">
        <v>483</v>
      </c>
      <c r="AF82" s="1690"/>
      <c r="AG82" s="930" t="s">
        <v>117</v>
      </c>
      <c r="AH82" s="929" t="s">
        <v>1855</v>
      </c>
      <c r="AI82" s="931">
        <v>45689</v>
      </c>
      <c r="AJ82" s="931">
        <v>46019</v>
      </c>
      <c r="AK82" s="932">
        <v>334</v>
      </c>
      <c r="AL82" s="924">
        <v>1</v>
      </c>
      <c r="AM82" s="925" t="s">
        <v>1613</v>
      </c>
      <c r="AN82" s="933" t="s">
        <v>1856</v>
      </c>
      <c r="AO82" s="933" t="s">
        <v>1857</v>
      </c>
      <c r="AP82" s="925" t="s">
        <v>1858</v>
      </c>
      <c r="AQ82" s="1456" t="s">
        <v>1859</v>
      </c>
    </row>
    <row r="83" spans="1:43" ht="75.75" customHeight="1" thickTop="1" thickBot="1" x14ac:dyDescent="0.25">
      <c r="A83" s="2285" t="s">
        <v>297</v>
      </c>
      <c r="B83" s="2284"/>
      <c r="C83" s="2282" t="s">
        <v>298</v>
      </c>
      <c r="D83" s="2284" t="s">
        <v>283</v>
      </c>
      <c r="E83" s="2281" t="s">
        <v>284</v>
      </c>
      <c r="F83" s="2284" t="s">
        <v>347</v>
      </c>
      <c r="G83" s="2284" t="s">
        <v>348</v>
      </c>
      <c r="H83" s="2283" t="s">
        <v>435</v>
      </c>
      <c r="I83" s="3145" t="s">
        <v>436</v>
      </c>
      <c r="J83" s="2284" t="s">
        <v>351</v>
      </c>
      <c r="K83" s="2281" t="s">
        <v>352</v>
      </c>
      <c r="L83" s="2284">
        <v>1</v>
      </c>
      <c r="M83" s="2284" t="s">
        <v>113</v>
      </c>
      <c r="N83" s="2284" t="s">
        <v>353</v>
      </c>
      <c r="O83" s="2284" t="s">
        <v>354</v>
      </c>
      <c r="P83" s="3148" t="s">
        <v>1558</v>
      </c>
      <c r="Q83" s="619" t="s">
        <v>457</v>
      </c>
      <c r="R83" s="2388">
        <v>1</v>
      </c>
      <c r="S83" s="2284" t="s">
        <v>85</v>
      </c>
      <c r="T83" s="2389" t="s">
        <v>440</v>
      </c>
      <c r="U83" s="2389" t="s">
        <v>25</v>
      </c>
      <c r="V83" s="2390" t="s">
        <v>441</v>
      </c>
      <c r="W83" s="620">
        <v>0.02</v>
      </c>
      <c r="X83" s="952">
        <v>1</v>
      </c>
      <c r="Y83" s="953" t="s">
        <v>85</v>
      </c>
      <c r="Z83" s="882" t="s">
        <v>439</v>
      </c>
      <c r="AA83" s="917"/>
      <c r="AB83" s="621"/>
      <c r="AC83" s="954" t="s">
        <v>416</v>
      </c>
      <c r="AD83" s="882" t="s">
        <v>1477</v>
      </c>
      <c r="AE83" s="953" t="s">
        <v>483</v>
      </c>
      <c r="AF83" s="1691"/>
      <c r="AG83" s="957" t="s">
        <v>117</v>
      </c>
      <c r="AH83" s="1492" t="s">
        <v>1860</v>
      </c>
      <c r="AI83" s="955">
        <v>45677</v>
      </c>
      <c r="AJ83" s="958">
        <v>46021</v>
      </c>
      <c r="AK83" s="959">
        <v>242</v>
      </c>
      <c r="AL83" s="950">
        <v>1</v>
      </c>
      <c r="AM83" s="953" t="s">
        <v>1613</v>
      </c>
      <c r="AN83" s="882" t="s">
        <v>1856</v>
      </c>
      <c r="AO83" s="953" t="s">
        <v>1857</v>
      </c>
      <c r="AP83" s="882" t="s">
        <v>1861</v>
      </c>
      <c r="AQ83" s="1457" t="s">
        <v>1862</v>
      </c>
    </row>
    <row r="84" spans="1:43" ht="89.25" customHeight="1" thickTop="1" thickBot="1" x14ac:dyDescent="0.25">
      <c r="A84" s="2267" t="s">
        <v>297</v>
      </c>
      <c r="B84" s="2241"/>
      <c r="C84" s="2275" t="s">
        <v>298</v>
      </c>
      <c r="D84" s="2241" t="s">
        <v>283</v>
      </c>
      <c r="E84" s="2209" t="s">
        <v>284</v>
      </c>
      <c r="F84" s="2241" t="s">
        <v>347</v>
      </c>
      <c r="G84" s="2241" t="s">
        <v>348</v>
      </c>
      <c r="H84" s="2268" t="s">
        <v>420</v>
      </c>
      <c r="I84" s="3144" t="s">
        <v>442</v>
      </c>
      <c r="J84" s="2241" t="s">
        <v>351</v>
      </c>
      <c r="K84" s="2209" t="s">
        <v>352</v>
      </c>
      <c r="L84" s="2241">
        <v>1</v>
      </c>
      <c r="M84" s="2241" t="s">
        <v>113</v>
      </c>
      <c r="N84" s="2241" t="s">
        <v>353</v>
      </c>
      <c r="O84" s="2241" t="s">
        <v>354</v>
      </c>
      <c r="P84" s="3148" t="s">
        <v>1554</v>
      </c>
      <c r="Q84" s="503" t="s">
        <v>1512</v>
      </c>
      <c r="R84" s="2311">
        <v>0.9</v>
      </c>
      <c r="S84" s="2241" t="s">
        <v>85</v>
      </c>
      <c r="T84" s="2309" t="s">
        <v>443</v>
      </c>
      <c r="U84" s="2309" t="s">
        <v>25</v>
      </c>
      <c r="V84" s="2310" t="s">
        <v>444</v>
      </c>
      <c r="W84" s="476">
        <v>0.02</v>
      </c>
      <c r="X84" s="951">
        <v>0.95</v>
      </c>
      <c r="Y84" s="883" t="s">
        <v>85</v>
      </c>
      <c r="Z84" s="840" t="s">
        <v>293</v>
      </c>
      <c r="AA84" s="481"/>
      <c r="AB84" s="474"/>
      <c r="AC84" s="971" t="s">
        <v>416</v>
      </c>
      <c r="AD84" s="968" t="s">
        <v>1477</v>
      </c>
      <c r="AE84" s="969" t="s">
        <v>483</v>
      </c>
      <c r="AF84" s="840"/>
      <c r="AG84" s="841" t="s">
        <v>117</v>
      </c>
      <c r="AH84" s="941" t="s">
        <v>1863</v>
      </c>
      <c r="AI84" s="843">
        <v>45689</v>
      </c>
      <c r="AJ84" s="843">
        <v>46019</v>
      </c>
      <c r="AK84" s="844">
        <f>AJ84-AI84</f>
        <v>330</v>
      </c>
      <c r="AL84" s="1860">
        <v>1</v>
      </c>
      <c r="AM84" s="880" t="s">
        <v>1613</v>
      </c>
      <c r="AN84" s="840" t="s">
        <v>1864</v>
      </c>
      <c r="AO84" s="840" t="s">
        <v>1865</v>
      </c>
      <c r="AP84" s="840" t="s">
        <v>1866</v>
      </c>
      <c r="AQ84" s="1451" t="s">
        <v>1867</v>
      </c>
    </row>
    <row r="85" spans="1:43" ht="131.25" customHeight="1" thickTop="1" thickBot="1" x14ac:dyDescent="0.25">
      <c r="A85" s="2456" t="s">
        <v>297</v>
      </c>
      <c r="B85" s="228" t="s">
        <v>445</v>
      </c>
      <c r="C85" s="2457" t="s">
        <v>298</v>
      </c>
      <c r="D85" s="2219" t="s">
        <v>283</v>
      </c>
      <c r="E85" s="2246" t="s">
        <v>1547</v>
      </c>
      <c r="F85" s="2219" t="s">
        <v>347</v>
      </c>
      <c r="G85" s="2219" t="s">
        <v>348</v>
      </c>
      <c r="H85" s="2343" t="s">
        <v>420</v>
      </c>
      <c r="I85" s="2469" t="s">
        <v>442</v>
      </c>
      <c r="J85" s="2219" t="s">
        <v>351</v>
      </c>
      <c r="K85" s="2246" t="s">
        <v>352</v>
      </c>
      <c r="L85" s="2219">
        <v>1</v>
      </c>
      <c r="M85" s="2219" t="s">
        <v>113</v>
      </c>
      <c r="N85" s="2219" t="s">
        <v>353</v>
      </c>
      <c r="O85" s="2219" t="s">
        <v>354</v>
      </c>
      <c r="P85" s="3148" t="s">
        <v>1554</v>
      </c>
      <c r="Q85" s="504" t="s">
        <v>1512</v>
      </c>
      <c r="R85" s="2262">
        <v>0.9</v>
      </c>
      <c r="S85" s="2219" t="s">
        <v>85</v>
      </c>
      <c r="T85" s="2472" t="s">
        <v>448</v>
      </c>
      <c r="U85" s="2472" t="s">
        <v>25</v>
      </c>
      <c r="V85" s="2340" t="s">
        <v>449</v>
      </c>
      <c r="W85" s="478">
        <v>0.03</v>
      </c>
      <c r="X85" s="976">
        <v>0.95</v>
      </c>
      <c r="Y85" s="880" t="s">
        <v>85</v>
      </c>
      <c r="Z85" s="880" t="s">
        <v>293</v>
      </c>
      <c r="AA85" s="479"/>
      <c r="AB85" s="480"/>
      <c r="AC85" s="972" t="s">
        <v>416</v>
      </c>
      <c r="AD85" s="1861" t="s">
        <v>1477</v>
      </c>
      <c r="AE85" s="967" t="s">
        <v>483</v>
      </c>
      <c r="AF85" s="880"/>
      <c r="AG85" s="963" t="s">
        <v>117</v>
      </c>
      <c r="AH85" s="954" t="s">
        <v>1868</v>
      </c>
      <c r="AI85" s="843">
        <v>45689</v>
      </c>
      <c r="AJ85" s="843">
        <v>45920</v>
      </c>
      <c r="AK85" s="844">
        <f>AJ85-AI85</f>
        <v>231</v>
      </c>
      <c r="AL85" s="952">
        <v>1</v>
      </c>
      <c r="AM85" s="880" t="s">
        <v>1613</v>
      </c>
      <c r="AN85" s="840" t="s">
        <v>1864</v>
      </c>
      <c r="AO85" s="840" t="s">
        <v>1865</v>
      </c>
      <c r="AP85" s="840" t="s">
        <v>1869</v>
      </c>
      <c r="AQ85" s="1451" t="s">
        <v>1870</v>
      </c>
    </row>
    <row r="86" spans="1:43" ht="117" customHeight="1" thickTop="1" thickBot="1" x14ac:dyDescent="0.25">
      <c r="A86" s="43" t="s">
        <v>297</v>
      </c>
      <c r="B86" s="65" t="s">
        <v>445</v>
      </c>
      <c r="C86" s="92" t="s">
        <v>298</v>
      </c>
      <c r="D86" s="28" t="s">
        <v>283</v>
      </c>
      <c r="E86" s="29" t="s">
        <v>284</v>
      </c>
      <c r="F86" s="28" t="s">
        <v>347</v>
      </c>
      <c r="G86" s="28" t="s">
        <v>348</v>
      </c>
      <c r="H86" s="386" t="s">
        <v>446</v>
      </c>
      <c r="I86" s="123" t="s">
        <v>442</v>
      </c>
      <c r="J86" s="92" t="s">
        <v>351</v>
      </c>
      <c r="K86" s="29" t="s">
        <v>352</v>
      </c>
      <c r="L86" s="28">
        <v>1</v>
      </c>
      <c r="M86" s="28" t="s">
        <v>113</v>
      </c>
      <c r="N86" s="28" t="s">
        <v>353</v>
      </c>
      <c r="O86" s="28" t="s">
        <v>354</v>
      </c>
      <c r="P86" s="574" t="s">
        <v>1549</v>
      </c>
      <c r="Q86" s="444" t="s">
        <v>1550</v>
      </c>
      <c r="R86" s="44">
        <v>0.88</v>
      </c>
      <c r="S86" s="28" t="s">
        <v>85</v>
      </c>
      <c r="T86" s="46" t="s">
        <v>450</v>
      </c>
      <c r="U86" s="46" t="s">
        <v>25</v>
      </c>
      <c r="V86" s="58" t="s">
        <v>1478</v>
      </c>
      <c r="W86" s="483">
        <v>0.03</v>
      </c>
      <c r="X86" s="1868">
        <v>1</v>
      </c>
      <c r="Y86" s="965" t="s">
        <v>85</v>
      </c>
      <c r="Z86" s="1863" t="s">
        <v>451</v>
      </c>
      <c r="AA86" s="484"/>
      <c r="AB86" s="110"/>
      <c r="AC86" s="971" t="s">
        <v>416</v>
      </c>
      <c r="AD86" s="1864" t="s">
        <v>1477</v>
      </c>
      <c r="AE86" s="970" t="s">
        <v>483</v>
      </c>
      <c r="AF86" s="2458"/>
      <c r="AG86" s="893" t="s">
        <v>117</v>
      </c>
      <c r="AH86" s="892" t="s">
        <v>1871</v>
      </c>
      <c r="AI86" s="877">
        <v>45658</v>
      </c>
      <c r="AJ86" s="877">
        <v>46011</v>
      </c>
      <c r="AK86" s="878">
        <f t="shared" ref="AK86:AK101" si="6">AJ86-AI86</f>
        <v>353</v>
      </c>
      <c r="AL86" s="964">
        <v>1</v>
      </c>
      <c r="AM86" s="953" t="s">
        <v>1613</v>
      </c>
      <c r="AN86" s="2458" t="s">
        <v>1872</v>
      </c>
      <c r="AO86" s="2458" t="s">
        <v>1873</v>
      </c>
      <c r="AP86" s="2458" t="s">
        <v>1874</v>
      </c>
      <c r="AQ86" s="1453" t="s">
        <v>1875</v>
      </c>
    </row>
    <row r="87" spans="1:43" ht="148.5" customHeight="1" thickTop="1" thickBot="1" x14ac:dyDescent="0.25">
      <c r="A87" s="43" t="s">
        <v>297</v>
      </c>
      <c r="B87" s="65" t="s">
        <v>445</v>
      </c>
      <c r="C87" s="92" t="s">
        <v>298</v>
      </c>
      <c r="D87" s="28" t="s">
        <v>283</v>
      </c>
      <c r="E87" s="29" t="s">
        <v>284</v>
      </c>
      <c r="F87" s="28" t="s">
        <v>347</v>
      </c>
      <c r="G87" s="28" t="s">
        <v>348</v>
      </c>
      <c r="H87" s="92" t="s">
        <v>411</v>
      </c>
      <c r="I87" s="123" t="s">
        <v>436</v>
      </c>
      <c r="J87" s="92" t="s">
        <v>351</v>
      </c>
      <c r="K87" s="29" t="s">
        <v>352</v>
      </c>
      <c r="L87" s="28">
        <v>1</v>
      </c>
      <c r="M87" s="28" t="s">
        <v>113</v>
      </c>
      <c r="N87" s="28" t="s">
        <v>353</v>
      </c>
      <c r="O87" s="28" t="s">
        <v>354</v>
      </c>
      <c r="P87" s="386" t="s">
        <v>1558</v>
      </c>
      <c r="Q87" s="123" t="s">
        <v>457</v>
      </c>
      <c r="R87" s="44">
        <v>1</v>
      </c>
      <c r="S87" s="28" t="s">
        <v>85</v>
      </c>
      <c r="T87" s="46" t="s">
        <v>453</v>
      </c>
      <c r="U87" s="46" t="s">
        <v>25</v>
      </c>
      <c r="V87" s="58" t="s">
        <v>1479</v>
      </c>
      <c r="W87" s="483">
        <v>0.03</v>
      </c>
      <c r="X87" s="868">
        <v>1</v>
      </c>
      <c r="Y87" s="865" t="s">
        <v>85</v>
      </c>
      <c r="Z87" s="1862" t="s">
        <v>451</v>
      </c>
      <c r="AA87" s="484"/>
      <c r="AB87" s="28"/>
      <c r="AC87" s="973" t="s">
        <v>416</v>
      </c>
      <c r="AD87" s="980" t="s">
        <v>1477</v>
      </c>
      <c r="AE87" s="966" t="s">
        <v>483</v>
      </c>
      <c r="AF87" s="840"/>
      <c r="AG87" s="841" t="s">
        <v>117</v>
      </c>
      <c r="AH87" s="842" t="s">
        <v>1876</v>
      </c>
      <c r="AI87" s="843">
        <v>45658</v>
      </c>
      <c r="AJ87" s="843">
        <v>46011</v>
      </c>
      <c r="AK87" s="844">
        <f t="shared" si="6"/>
        <v>353</v>
      </c>
      <c r="AL87" s="845">
        <v>1</v>
      </c>
      <c r="AM87" s="880" t="s">
        <v>1613</v>
      </c>
      <c r="AN87" s="840" t="s">
        <v>1872</v>
      </c>
      <c r="AO87" s="840" t="s">
        <v>1873</v>
      </c>
      <c r="AP87" s="840" t="s">
        <v>1874</v>
      </c>
      <c r="AQ87" s="1451" t="s">
        <v>1875</v>
      </c>
    </row>
    <row r="88" spans="1:43" ht="147" customHeight="1" thickTop="1" thickBot="1" x14ac:dyDescent="0.25">
      <c r="A88" s="43" t="s">
        <v>297</v>
      </c>
      <c r="B88" s="28"/>
      <c r="C88" s="92" t="s">
        <v>298</v>
      </c>
      <c r="D88" s="28" t="s">
        <v>283</v>
      </c>
      <c r="E88" s="29" t="s">
        <v>284</v>
      </c>
      <c r="F88" s="28" t="s">
        <v>347</v>
      </c>
      <c r="G88" s="28" t="s">
        <v>348</v>
      </c>
      <c r="H88" s="386" t="s">
        <v>431</v>
      </c>
      <c r="I88" s="123" t="s">
        <v>455</v>
      </c>
      <c r="J88" s="92" t="s">
        <v>351</v>
      </c>
      <c r="K88" s="29" t="s">
        <v>352</v>
      </c>
      <c r="L88" s="28">
        <v>1</v>
      </c>
      <c r="M88" s="28" t="s">
        <v>113</v>
      </c>
      <c r="N88" s="28" t="s">
        <v>353</v>
      </c>
      <c r="O88" s="28" t="s">
        <v>354</v>
      </c>
      <c r="P88" s="386" t="s">
        <v>1558</v>
      </c>
      <c r="Q88" s="123" t="s">
        <v>457</v>
      </c>
      <c r="R88" s="44">
        <v>1</v>
      </c>
      <c r="S88" s="28" t="s">
        <v>85</v>
      </c>
      <c r="T88" s="46" t="s">
        <v>458</v>
      </c>
      <c r="U88" s="2472" t="s">
        <v>25</v>
      </c>
      <c r="V88" s="2340" t="s">
        <v>459</v>
      </c>
      <c r="W88" s="622">
        <v>0.03</v>
      </c>
      <c r="X88" s="979">
        <v>1</v>
      </c>
      <c r="Y88" s="978" t="s">
        <v>85</v>
      </c>
      <c r="Z88" s="975" t="s">
        <v>451</v>
      </c>
      <c r="AA88" s="481"/>
      <c r="AB88" s="64"/>
      <c r="AC88" s="974" t="s">
        <v>416</v>
      </c>
      <c r="AD88" s="970" t="s">
        <v>1477</v>
      </c>
      <c r="AE88" s="966" t="s">
        <v>483</v>
      </c>
      <c r="AF88" s="840"/>
      <c r="AG88" s="841" t="s">
        <v>117</v>
      </c>
      <c r="AH88" s="842" t="s">
        <v>1877</v>
      </c>
      <c r="AI88" s="843">
        <v>45658</v>
      </c>
      <c r="AJ88" s="843">
        <v>46011</v>
      </c>
      <c r="AK88" s="844">
        <f t="shared" si="6"/>
        <v>353</v>
      </c>
      <c r="AL88" s="845">
        <v>1</v>
      </c>
      <c r="AM88" s="880" t="s">
        <v>1613</v>
      </c>
      <c r="AN88" s="840" t="s">
        <v>1872</v>
      </c>
      <c r="AO88" s="840" t="s">
        <v>1873</v>
      </c>
      <c r="AP88" s="840" t="s">
        <v>1874</v>
      </c>
      <c r="AQ88" s="1451" t="s">
        <v>1878</v>
      </c>
    </row>
    <row r="89" spans="1:43" ht="126" customHeight="1" thickTop="1" thickBot="1" x14ac:dyDescent="0.25">
      <c r="A89" s="89" t="s">
        <v>281</v>
      </c>
      <c r="B89" s="49" t="s">
        <v>282</v>
      </c>
      <c r="C89" s="92" t="s">
        <v>298</v>
      </c>
      <c r="D89" s="90" t="s">
        <v>283</v>
      </c>
      <c r="E89" s="91" t="s">
        <v>284</v>
      </c>
      <c r="F89" s="90" t="s">
        <v>347</v>
      </c>
      <c r="G89" s="90" t="s">
        <v>348</v>
      </c>
      <c r="H89" s="624" t="s">
        <v>349</v>
      </c>
      <c r="I89" s="306" t="s">
        <v>350</v>
      </c>
      <c r="J89" s="90" t="s">
        <v>351</v>
      </c>
      <c r="K89" s="91" t="s">
        <v>352</v>
      </c>
      <c r="L89" s="90">
        <v>1</v>
      </c>
      <c r="M89" s="90" t="s">
        <v>113</v>
      </c>
      <c r="N89" s="68" t="s">
        <v>353</v>
      </c>
      <c r="O89" s="68" t="s">
        <v>354</v>
      </c>
      <c r="P89" s="1924" t="s">
        <v>2166</v>
      </c>
      <c r="Q89" s="1928" t="s">
        <v>2168</v>
      </c>
      <c r="R89" s="1926">
        <v>1</v>
      </c>
      <c r="S89" s="2219" t="s">
        <v>2167</v>
      </c>
      <c r="T89" s="1930"/>
      <c r="U89" s="1867"/>
      <c r="V89" s="1866"/>
      <c r="W89" s="1865"/>
      <c r="X89" s="979"/>
      <c r="Y89" s="981"/>
      <c r="Z89" s="977"/>
      <c r="AA89" s="983"/>
      <c r="AB89" s="1940"/>
      <c r="AC89" s="892"/>
      <c r="AD89" s="1932"/>
      <c r="AE89" s="1932"/>
      <c r="AF89" s="1937"/>
      <c r="AG89" s="893" t="s">
        <v>117</v>
      </c>
      <c r="AH89" s="892"/>
      <c r="AI89" s="866"/>
      <c r="AJ89" s="1939"/>
      <c r="AK89" s="867"/>
      <c r="AL89" s="951"/>
      <c r="AM89" s="1942"/>
      <c r="AN89" s="865"/>
      <c r="AO89" s="865"/>
      <c r="AP89" s="865"/>
      <c r="AQ89" s="1452"/>
    </row>
    <row r="90" spans="1:43" ht="141.75" customHeight="1" thickTop="1" x14ac:dyDescent="0.2">
      <c r="A90" s="6826" t="s">
        <v>297</v>
      </c>
      <c r="B90" s="6543"/>
      <c r="C90" s="6555" t="s">
        <v>298</v>
      </c>
      <c r="D90" s="6543" t="s">
        <v>283</v>
      </c>
      <c r="E90" s="6543" t="s">
        <v>284</v>
      </c>
      <c r="F90" s="6543" t="s">
        <v>347</v>
      </c>
      <c r="G90" s="6543" t="s">
        <v>348</v>
      </c>
      <c r="H90" s="6556" t="s">
        <v>454</v>
      </c>
      <c r="I90" s="6555" t="s">
        <v>2541</v>
      </c>
      <c r="J90" s="6555" t="s">
        <v>351</v>
      </c>
      <c r="K90" s="6543" t="s">
        <v>352</v>
      </c>
      <c r="L90" s="6543">
        <v>1</v>
      </c>
      <c r="M90" s="6543" t="s">
        <v>113</v>
      </c>
      <c r="N90" s="6543" t="s">
        <v>353</v>
      </c>
      <c r="O90" s="6543" t="s">
        <v>354</v>
      </c>
      <c r="P90" s="6545" t="s">
        <v>1559</v>
      </c>
      <c r="Q90" s="6547" t="s">
        <v>414</v>
      </c>
      <c r="R90" s="6549">
        <v>0.03</v>
      </c>
      <c r="S90" s="6543" t="s">
        <v>113</v>
      </c>
      <c r="T90" s="6550" t="s">
        <v>460</v>
      </c>
      <c r="U90" s="6529" t="s">
        <v>25</v>
      </c>
      <c r="V90" s="6531" t="s">
        <v>461</v>
      </c>
      <c r="W90" s="6533">
        <v>0.03</v>
      </c>
      <c r="X90" s="6552">
        <v>100</v>
      </c>
      <c r="Y90" s="6552" t="s">
        <v>85</v>
      </c>
      <c r="Z90" s="6535" t="s">
        <v>178</v>
      </c>
      <c r="AA90" s="6537"/>
      <c r="AB90" s="6539"/>
      <c r="AC90" s="6541" t="s">
        <v>416</v>
      </c>
      <c r="AD90" s="6844" t="s">
        <v>1477</v>
      </c>
      <c r="AE90" s="6844" t="s">
        <v>483</v>
      </c>
      <c r="AF90" s="6845"/>
      <c r="AG90" s="986" t="s">
        <v>117</v>
      </c>
      <c r="AH90" s="1493" t="s">
        <v>1879</v>
      </c>
      <c r="AI90" s="918">
        <v>45663</v>
      </c>
      <c r="AJ90" s="543">
        <v>46016</v>
      </c>
      <c r="AK90" s="919">
        <f t="shared" si="6"/>
        <v>353</v>
      </c>
      <c r="AL90" s="1869">
        <v>0.5</v>
      </c>
      <c r="AM90" s="1941" t="s">
        <v>1613</v>
      </c>
      <c r="AN90" s="833" t="s">
        <v>1880</v>
      </c>
      <c r="AO90" s="833" t="s">
        <v>1881</v>
      </c>
      <c r="AP90" s="833"/>
      <c r="AQ90" s="1586"/>
    </row>
    <row r="91" spans="1:43" ht="129.75" customHeight="1" thickBot="1" x14ac:dyDescent="0.25">
      <c r="A91" s="6827"/>
      <c r="B91" s="6544"/>
      <c r="C91" s="6548"/>
      <c r="D91" s="6544"/>
      <c r="E91" s="6544"/>
      <c r="F91" s="6544"/>
      <c r="G91" s="6544"/>
      <c r="H91" s="6546"/>
      <c r="I91" s="6546"/>
      <c r="J91" s="6548"/>
      <c r="K91" s="6544"/>
      <c r="L91" s="6544"/>
      <c r="M91" s="6544"/>
      <c r="N91" s="6544"/>
      <c r="O91" s="6544"/>
      <c r="P91" s="6546"/>
      <c r="Q91" s="6548"/>
      <c r="R91" s="6548"/>
      <c r="S91" s="6544"/>
      <c r="T91" s="6551"/>
      <c r="U91" s="6530"/>
      <c r="V91" s="6532"/>
      <c r="W91" s="6534"/>
      <c r="X91" s="6553"/>
      <c r="Y91" s="6554"/>
      <c r="Z91" s="6536"/>
      <c r="AA91" s="6538"/>
      <c r="AB91" s="6540"/>
      <c r="AC91" s="6542"/>
      <c r="AD91" s="6542"/>
      <c r="AE91" s="6542"/>
      <c r="AF91" s="6846"/>
      <c r="AG91" s="985" t="s">
        <v>117</v>
      </c>
      <c r="AH91" s="984" t="s">
        <v>1882</v>
      </c>
      <c r="AI91" s="961">
        <v>45663</v>
      </c>
      <c r="AJ91" s="961">
        <v>46016</v>
      </c>
      <c r="AK91" s="962">
        <f t="shared" si="6"/>
        <v>353</v>
      </c>
      <c r="AL91" s="1870">
        <v>0.5</v>
      </c>
      <c r="AM91" s="928" t="s">
        <v>1613</v>
      </c>
      <c r="AN91" s="960" t="s">
        <v>1880</v>
      </c>
      <c r="AO91" s="960" t="s">
        <v>1881</v>
      </c>
      <c r="AP91" s="960"/>
      <c r="AQ91" s="1587"/>
    </row>
    <row r="92" spans="1:43" ht="131.25" customHeight="1" thickTop="1" thickBot="1" x14ac:dyDescent="0.25">
      <c r="A92" s="43" t="s">
        <v>297</v>
      </c>
      <c r="B92" s="28"/>
      <c r="C92" s="92" t="s">
        <v>298</v>
      </c>
      <c r="D92" s="28" t="s">
        <v>283</v>
      </c>
      <c r="E92" s="29" t="s">
        <v>284</v>
      </c>
      <c r="F92" s="28" t="s">
        <v>347</v>
      </c>
      <c r="G92" s="28" t="s">
        <v>348</v>
      </c>
      <c r="H92" s="386" t="s">
        <v>454</v>
      </c>
      <c r="I92" s="123" t="s">
        <v>2541</v>
      </c>
      <c r="J92" s="92" t="s">
        <v>351</v>
      </c>
      <c r="K92" s="29" t="s">
        <v>352</v>
      </c>
      <c r="L92" s="28">
        <v>1</v>
      </c>
      <c r="M92" s="28" t="s">
        <v>113</v>
      </c>
      <c r="N92" s="28" t="s">
        <v>353</v>
      </c>
      <c r="O92" s="28" t="s">
        <v>354</v>
      </c>
      <c r="P92" s="386" t="s">
        <v>1549</v>
      </c>
      <c r="Q92" s="123" t="s">
        <v>1550</v>
      </c>
      <c r="R92" s="44">
        <v>0.88</v>
      </c>
      <c r="S92" s="28" t="s">
        <v>85</v>
      </c>
      <c r="T92" s="3147" t="s">
        <v>462</v>
      </c>
      <c r="U92" s="46" t="s">
        <v>25</v>
      </c>
      <c r="V92" s="58" t="s">
        <v>463</v>
      </c>
      <c r="W92" s="483">
        <v>0.03</v>
      </c>
      <c r="X92" s="865">
        <v>12</v>
      </c>
      <c r="Y92" s="1873" t="s">
        <v>113</v>
      </c>
      <c r="Z92" s="989" t="s">
        <v>178</v>
      </c>
      <c r="AA92" s="982"/>
      <c r="AB92" s="116"/>
      <c r="AC92" s="623" t="s">
        <v>416</v>
      </c>
      <c r="AD92" s="989" t="s">
        <v>1477</v>
      </c>
      <c r="AE92" s="989" t="s">
        <v>483</v>
      </c>
      <c r="AF92" s="721"/>
      <c r="AG92" s="990" t="s">
        <v>117</v>
      </c>
      <c r="AH92" s="863" t="s">
        <v>1883</v>
      </c>
      <c r="AI92" s="866">
        <v>45689</v>
      </c>
      <c r="AJ92" s="866">
        <v>45991</v>
      </c>
      <c r="AK92" s="867">
        <f t="shared" si="6"/>
        <v>302</v>
      </c>
      <c r="AL92" s="951">
        <v>1</v>
      </c>
      <c r="AM92" s="882" t="s">
        <v>1613</v>
      </c>
      <c r="AN92" s="865" t="s">
        <v>1884</v>
      </c>
      <c r="AO92" s="865" t="s">
        <v>1885</v>
      </c>
      <c r="AP92" s="865"/>
      <c r="AQ92" s="1452"/>
    </row>
    <row r="93" spans="1:43" ht="131.25" customHeight="1" thickTop="1" thickBot="1" x14ac:dyDescent="0.25">
      <c r="A93" s="43" t="s">
        <v>297</v>
      </c>
      <c r="B93" s="28"/>
      <c r="C93" s="92" t="s">
        <v>298</v>
      </c>
      <c r="D93" s="28" t="s">
        <v>283</v>
      </c>
      <c r="E93" s="29" t="s">
        <v>284</v>
      </c>
      <c r="F93" s="28" t="s">
        <v>347</v>
      </c>
      <c r="G93" s="28" t="s">
        <v>348</v>
      </c>
      <c r="H93" s="386" t="s">
        <v>349</v>
      </c>
      <c r="I93" s="123" t="s">
        <v>350</v>
      </c>
      <c r="J93" s="92" t="s">
        <v>351</v>
      </c>
      <c r="K93" s="29" t="s">
        <v>352</v>
      </c>
      <c r="L93" s="28">
        <v>1</v>
      </c>
      <c r="M93" s="28" t="s">
        <v>113</v>
      </c>
      <c r="N93" s="28" t="s">
        <v>353</v>
      </c>
      <c r="O93" s="28" t="s">
        <v>354</v>
      </c>
      <c r="P93" s="386" t="s">
        <v>355</v>
      </c>
      <c r="Q93" s="123" t="s">
        <v>2356</v>
      </c>
      <c r="R93" s="92">
        <v>1</v>
      </c>
      <c r="S93" s="28" t="s">
        <v>113</v>
      </c>
      <c r="T93" s="46" t="s">
        <v>464</v>
      </c>
      <c r="U93" s="46" t="s">
        <v>25</v>
      </c>
      <c r="V93" s="58" t="s">
        <v>465</v>
      </c>
      <c r="W93" s="483">
        <v>0.03</v>
      </c>
      <c r="X93" s="1871">
        <v>1</v>
      </c>
      <c r="Y93" s="1873" t="s">
        <v>113</v>
      </c>
      <c r="Z93" s="1872" t="s">
        <v>178</v>
      </c>
      <c r="AA93" s="464"/>
      <c r="AB93" s="835"/>
      <c r="AC93" s="849" t="s">
        <v>416</v>
      </c>
      <c r="AD93" s="998" t="s">
        <v>1477</v>
      </c>
      <c r="AE93" s="998" t="s">
        <v>483</v>
      </c>
      <c r="AF93" s="840"/>
      <c r="AG93" s="841" t="s">
        <v>117</v>
      </c>
      <c r="AH93" s="842" t="s">
        <v>1886</v>
      </c>
      <c r="AI93" s="843">
        <v>45703</v>
      </c>
      <c r="AJ93" s="843">
        <v>45777</v>
      </c>
      <c r="AK93" s="844">
        <f t="shared" si="6"/>
        <v>74</v>
      </c>
      <c r="AL93" s="869">
        <v>1</v>
      </c>
      <c r="AM93" s="880" t="s">
        <v>1613</v>
      </c>
      <c r="AN93" s="840" t="s">
        <v>1884</v>
      </c>
      <c r="AO93" s="840" t="s">
        <v>1885</v>
      </c>
      <c r="AP93" s="840"/>
      <c r="AQ93" s="1451"/>
    </row>
    <row r="94" spans="1:43" ht="137.25" customHeight="1" thickTop="1" thickBot="1" x14ac:dyDescent="0.25">
      <c r="A94" s="43" t="s">
        <v>297</v>
      </c>
      <c r="B94" s="28"/>
      <c r="C94" s="92" t="s">
        <v>298</v>
      </c>
      <c r="D94" s="28" t="s">
        <v>283</v>
      </c>
      <c r="E94" s="29" t="s">
        <v>284</v>
      </c>
      <c r="F94" s="28" t="s">
        <v>347</v>
      </c>
      <c r="G94" s="28" t="s">
        <v>348</v>
      </c>
      <c r="H94" s="386" t="s">
        <v>349</v>
      </c>
      <c r="I94" s="123" t="s">
        <v>350</v>
      </c>
      <c r="J94" s="92" t="s">
        <v>351</v>
      </c>
      <c r="K94" s="29" t="s">
        <v>352</v>
      </c>
      <c r="L94" s="28">
        <v>1</v>
      </c>
      <c r="M94" s="28" t="s">
        <v>113</v>
      </c>
      <c r="N94" s="28" t="s">
        <v>353</v>
      </c>
      <c r="O94" s="28" t="s">
        <v>354</v>
      </c>
      <c r="P94" s="386" t="s">
        <v>355</v>
      </c>
      <c r="Q94" s="123" t="s">
        <v>2356</v>
      </c>
      <c r="R94" s="92">
        <v>1</v>
      </c>
      <c r="S94" s="28" t="s">
        <v>113</v>
      </c>
      <c r="T94" s="46" t="s">
        <v>466</v>
      </c>
      <c r="U94" s="46" t="s">
        <v>25</v>
      </c>
      <c r="V94" s="58" t="s">
        <v>467</v>
      </c>
      <c r="W94" s="483">
        <v>0.03</v>
      </c>
      <c r="X94" s="1871">
        <v>1</v>
      </c>
      <c r="Y94" s="1873" t="s">
        <v>113</v>
      </c>
      <c r="Z94" s="1874" t="s">
        <v>178</v>
      </c>
      <c r="AA94" s="485"/>
      <c r="AB94" s="987"/>
      <c r="AC94" s="849" t="s">
        <v>416</v>
      </c>
      <c r="AD94" s="998" t="s">
        <v>1477</v>
      </c>
      <c r="AE94" s="998" t="s">
        <v>483</v>
      </c>
      <c r="AF94" s="840"/>
      <c r="AG94" s="903" t="s">
        <v>117</v>
      </c>
      <c r="AH94" s="842" t="s">
        <v>1887</v>
      </c>
      <c r="AI94" s="843">
        <v>45703</v>
      </c>
      <c r="AJ94" s="843">
        <v>45746</v>
      </c>
      <c r="AK94" s="844">
        <f t="shared" si="6"/>
        <v>43</v>
      </c>
      <c r="AL94" s="869">
        <v>1</v>
      </c>
      <c r="AM94" s="880" t="s">
        <v>1613</v>
      </c>
      <c r="AN94" s="840" t="s">
        <v>1884</v>
      </c>
      <c r="AO94" s="840" t="s">
        <v>1885</v>
      </c>
      <c r="AP94" s="840"/>
      <c r="AQ94" s="1451"/>
    </row>
    <row r="95" spans="1:43" s="125" customFormat="1" ht="165" customHeight="1" thickTop="1" thickBot="1" x14ac:dyDescent="0.25">
      <c r="A95" s="43" t="s">
        <v>297</v>
      </c>
      <c r="B95" s="28"/>
      <c r="C95" s="92" t="s">
        <v>298</v>
      </c>
      <c r="D95" s="28" t="s">
        <v>283</v>
      </c>
      <c r="E95" s="29" t="s">
        <v>284</v>
      </c>
      <c r="F95" s="28" t="s">
        <v>347</v>
      </c>
      <c r="G95" s="28" t="s">
        <v>348</v>
      </c>
      <c r="H95" s="386" t="s">
        <v>559</v>
      </c>
      <c r="I95" s="123" t="s">
        <v>1560</v>
      </c>
      <c r="J95" s="92" t="s">
        <v>351</v>
      </c>
      <c r="K95" s="29" t="s">
        <v>352</v>
      </c>
      <c r="L95" s="28">
        <v>1</v>
      </c>
      <c r="M95" s="28" t="s">
        <v>113</v>
      </c>
      <c r="N95" s="28" t="s">
        <v>353</v>
      </c>
      <c r="O95" s="28" t="s">
        <v>354</v>
      </c>
      <c r="P95" s="574" t="s">
        <v>1559</v>
      </c>
      <c r="Q95" s="123" t="s">
        <v>414</v>
      </c>
      <c r="R95" s="92">
        <v>4</v>
      </c>
      <c r="S95" s="28" t="s">
        <v>113</v>
      </c>
      <c r="T95" s="46" t="s">
        <v>468</v>
      </c>
      <c r="U95" s="46" t="s">
        <v>25</v>
      </c>
      <c r="V95" s="58" t="s">
        <v>1888</v>
      </c>
      <c r="W95" s="483">
        <v>0.03</v>
      </c>
      <c r="X95" s="1875">
        <v>1</v>
      </c>
      <c r="Y95" s="865" t="s">
        <v>85</v>
      </c>
      <c r="Z95" s="1877" t="s">
        <v>178</v>
      </c>
      <c r="AA95" s="486"/>
      <c r="AB95" s="988"/>
      <c r="AC95" s="1017" t="s">
        <v>416</v>
      </c>
      <c r="AD95" s="886" t="s">
        <v>1477</v>
      </c>
      <c r="AE95" s="840" t="s">
        <v>483</v>
      </c>
      <c r="AF95" s="840"/>
      <c r="AG95" s="841" t="s">
        <v>117</v>
      </c>
      <c r="AH95" s="842" t="s">
        <v>1889</v>
      </c>
      <c r="AI95" s="843">
        <v>45667</v>
      </c>
      <c r="AJ95" s="843">
        <v>46006</v>
      </c>
      <c r="AK95" s="844">
        <f t="shared" si="6"/>
        <v>339</v>
      </c>
      <c r="AL95" s="869">
        <v>1</v>
      </c>
      <c r="AM95" s="880" t="s">
        <v>1613</v>
      </c>
      <c r="AN95" s="840" t="s">
        <v>1890</v>
      </c>
      <c r="AO95" s="840" t="s">
        <v>1891</v>
      </c>
      <c r="AP95" s="840" t="s">
        <v>1892</v>
      </c>
      <c r="AQ95" s="1451" t="s">
        <v>1893</v>
      </c>
    </row>
    <row r="96" spans="1:43" ht="150.75" customHeight="1" thickTop="1" thickBot="1" x14ac:dyDescent="0.25">
      <c r="A96" s="122" t="s">
        <v>297</v>
      </c>
      <c r="B96" s="92"/>
      <c r="C96" s="92" t="s">
        <v>298</v>
      </c>
      <c r="D96" s="92" t="s">
        <v>283</v>
      </c>
      <c r="E96" s="123" t="s">
        <v>284</v>
      </c>
      <c r="F96" s="92" t="s">
        <v>347</v>
      </c>
      <c r="G96" s="92" t="s">
        <v>348</v>
      </c>
      <c r="H96" s="386" t="s">
        <v>404</v>
      </c>
      <c r="I96" s="502" t="s">
        <v>1548</v>
      </c>
      <c r="J96" s="92" t="s">
        <v>351</v>
      </c>
      <c r="K96" s="123" t="s">
        <v>352</v>
      </c>
      <c r="L96" s="92">
        <v>1</v>
      </c>
      <c r="M96" s="92" t="s">
        <v>113</v>
      </c>
      <c r="N96" s="92" t="s">
        <v>353</v>
      </c>
      <c r="O96" s="92" t="s">
        <v>354</v>
      </c>
      <c r="P96" s="386" t="s">
        <v>1559</v>
      </c>
      <c r="Q96" s="123" t="s">
        <v>414</v>
      </c>
      <c r="R96" s="92">
        <v>4</v>
      </c>
      <c r="S96" s="92" t="s">
        <v>113</v>
      </c>
      <c r="T96" s="124" t="s">
        <v>469</v>
      </c>
      <c r="U96" s="124" t="s">
        <v>25</v>
      </c>
      <c r="V96" s="440" t="s">
        <v>1943</v>
      </c>
      <c r="W96" s="471">
        <v>0.03</v>
      </c>
      <c r="X96" s="546">
        <v>1</v>
      </c>
      <c r="Y96" s="1876" t="s">
        <v>85</v>
      </c>
      <c r="Z96" s="1878" t="s">
        <v>178</v>
      </c>
      <c r="AA96" s="487"/>
      <c r="AB96" s="835"/>
      <c r="AC96" s="849" t="s">
        <v>416</v>
      </c>
      <c r="AD96" s="886" t="s">
        <v>1477</v>
      </c>
      <c r="AE96" s="886" t="s">
        <v>483</v>
      </c>
      <c r="AF96" s="840"/>
      <c r="AG96" s="841" t="s">
        <v>117</v>
      </c>
      <c r="AH96" s="842" t="s">
        <v>1894</v>
      </c>
      <c r="AI96" s="843">
        <v>45717</v>
      </c>
      <c r="AJ96" s="843">
        <v>46011</v>
      </c>
      <c r="AK96" s="844">
        <f t="shared" si="6"/>
        <v>294</v>
      </c>
      <c r="AL96" s="869"/>
      <c r="AM96" s="880" t="s">
        <v>1613</v>
      </c>
      <c r="AN96" s="840" t="s">
        <v>1835</v>
      </c>
      <c r="AO96" s="840" t="s">
        <v>1836</v>
      </c>
      <c r="AP96" s="840"/>
      <c r="AQ96" s="1451"/>
    </row>
    <row r="97" spans="1:43" ht="101.25" customHeight="1" thickTop="1" thickBot="1" x14ac:dyDescent="0.25">
      <c r="A97" s="2267" t="s">
        <v>297</v>
      </c>
      <c r="B97" s="2241"/>
      <c r="C97" s="2275" t="s">
        <v>298</v>
      </c>
      <c r="D97" s="2241" t="s">
        <v>283</v>
      </c>
      <c r="E97" s="2209" t="s">
        <v>401</v>
      </c>
      <c r="F97" s="2241" t="s">
        <v>498</v>
      </c>
      <c r="G97" s="2241" t="s">
        <v>1561</v>
      </c>
      <c r="H97" s="2268" t="s">
        <v>435</v>
      </c>
      <c r="I97" s="2209" t="s">
        <v>1562</v>
      </c>
      <c r="J97" s="2241" t="s">
        <v>560</v>
      </c>
      <c r="K97" s="2209" t="s">
        <v>1564</v>
      </c>
      <c r="L97" s="2241">
        <v>100</v>
      </c>
      <c r="M97" s="2241" t="s">
        <v>85</v>
      </c>
      <c r="N97" s="2241" t="s">
        <v>470</v>
      </c>
      <c r="O97" s="2241" t="s">
        <v>471</v>
      </c>
      <c r="P97" s="2268" t="s">
        <v>472</v>
      </c>
      <c r="Q97" s="2209" t="s">
        <v>452</v>
      </c>
      <c r="R97" s="2311">
        <v>1</v>
      </c>
      <c r="S97" s="2241" t="s">
        <v>85</v>
      </c>
      <c r="T97" s="2309" t="s">
        <v>473</v>
      </c>
      <c r="U97" s="2309" t="s">
        <v>25</v>
      </c>
      <c r="V97" s="2310" t="s">
        <v>474</v>
      </c>
      <c r="W97" s="2300">
        <v>0.03</v>
      </c>
      <c r="X97" s="2244">
        <v>0.9</v>
      </c>
      <c r="Y97" s="2241" t="s">
        <v>85</v>
      </c>
      <c r="Z97" s="2306" t="s">
        <v>293</v>
      </c>
      <c r="AA97" s="2308"/>
      <c r="AB97" s="2305"/>
      <c r="AC97" s="1018" t="s">
        <v>416</v>
      </c>
      <c r="AD97" s="999" t="s">
        <v>1477</v>
      </c>
      <c r="AE97" s="999" t="s">
        <v>483</v>
      </c>
      <c r="AF97" s="1000" t="s">
        <v>489</v>
      </c>
      <c r="AG97" s="937" t="s">
        <v>117</v>
      </c>
      <c r="AH97" s="938" t="s">
        <v>1895</v>
      </c>
      <c r="AI97" s="1001">
        <v>45672</v>
      </c>
      <c r="AJ97" s="1001">
        <v>45688</v>
      </c>
      <c r="AK97" s="1002">
        <f t="shared" si="6"/>
        <v>16</v>
      </c>
      <c r="AL97" s="1003">
        <v>1</v>
      </c>
      <c r="AM97" s="1004" t="s">
        <v>1613</v>
      </c>
      <c r="AN97" s="1005" t="s">
        <v>1845</v>
      </c>
      <c r="AO97" s="1006" t="s">
        <v>1846</v>
      </c>
      <c r="AP97" s="935"/>
      <c r="AQ97" s="1458"/>
    </row>
    <row r="98" spans="1:43" ht="70.5" customHeight="1" thickTop="1" x14ac:dyDescent="0.2">
      <c r="A98" s="6720" t="s">
        <v>297</v>
      </c>
      <c r="B98" s="6585"/>
      <c r="C98" s="6658" t="s">
        <v>298</v>
      </c>
      <c r="D98" s="6585" t="s">
        <v>283</v>
      </c>
      <c r="E98" s="6589" t="s">
        <v>401</v>
      </c>
      <c r="F98" s="6585" t="s">
        <v>498</v>
      </c>
      <c r="G98" s="6585" t="s">
        <v>1561</v>
      </c>
      <c r="H98" s="6719" t="s">
        <v>435</v>
      </c>
      <c r="I98" s="6589" t="s">
        <v>1562</v>
      </c>
      <c r="J98" s="6585" t="s">
        <v>560</v>
      </c>
      <c r="K98" s="6589" t="s">
        <v>1564</v>
      </c>
      <c r="L98" s="6585">
        <v>100</v>
      </c>
      <c r="M98" s="6585" t="s">
        <v>85</v>
      </c>
      <c r="N98" s="6585" t="s">
        <v>470</v>
      </c>
      <c r="O98" s="6585" t="s">
        <v>475</v>
      </c>
      <c r="P98" s="6719" t="s">
        <v>472</v>
      </c>
      <c r="Q98" s="6589" t="s">
        <v>452</v>
      </c>
      <c r="R98" s="6840">
        <v>1</v>
      </c>
      <c r="S98" s="6585" t="s">
        <v>85</v>
      </c>
      <c r="T98" s="6841" t="s">
        <v>476</v>
      </c>
      <c r="U98" s="6841" t="s">
        <v>25</v>
      </c>
      <c r="V98" s="6843" t="s">
        <v>477</v>
      </c>
      <c r="W98" s="6762">
        <v>0.02</v>
      </c>
      <c r="X98" s="6836">
        <v>0.9</v>
      </c>
      <c r="Y98" s="6585" t="s">
        <v>85</v>
      </c>
      <c r="Z98" s="6828" t="s">
        <v>451</v>
      </c>
      <c r="AA98" s="6830"/>
      <c r="AB98" s="6832"/>
      <c r="AC98" s="6834" t="s">
        <v>416</v>
      </c>
      <c r="AD98" s="6803" t="s">
        <v>1477</v>
      </c>
      <c r="AE98" s="6803" t="s">
        <v>483</v>
      </c>
      <c r="AF98" s="1007" t="s">
        <v>490</v>
      </c>
      <c r="AG98" s="1008" t="s">
        <v>117</v>
      </c>
      <c r="AH98" s="1021" t="s">
        <v>1896</v>
      </c>
      <c r="AI98" s="1009">
        <v>45667</v>
      </c>
      <c r="AJ98" s="1009">
        <v>46006</v>
      </c>
      <c r="AK98" s="1010">
        <f t="shared" si="6"/>
        <v>339</v>
      </c>
      <c r="AL98" s="1011">
        <v>0.5</v>
      </c>
      <c r="AM98" s="2357" t="s">
        <v>1613</v>
      </c>
      <c r="AN98" s="1012" t="s">
        <v>1845</v>
      </c>
      <c r="AO98" s="1022" t="s">
        <v>1846</v>
      </c>
      <c r="AP98" s="2382"/>
      <c r="AQ98" s="1459"/>
    </row>
    <row r="99" spans="1:43" ht="66.75" customHeight="1" thickBot="1" x14ac:dyDescent="0.25">
      <c r="A99" s="6847"/>
      <c r="B99" s="6623"/>
      <c r="C99" s="6623"/>
      <c r="D99" s="6623"/>
      <c r="E99" s="6690"/>
      <c r="F99" s="6623"/>
      <c r="G99" s="6623"/>
      <c r="H99" s="6618"/>
      <c r="I99" s="6620"/>
      <c r="J99" s="6623"/>
      <c r="K99" s="6620"/>
      <c r="L99" s="6623"/>
      <c r="M99" s="6623"/>
      <c r="N99" s="6623"/>
      <c r="O99" s="6623"/>
      <c r="P99" s="6618"/>
      <c r="Q99" s="6778"/>
      <c r="R99" s="6623"/>
      <c r="S99" s="6623"/>
      <c r="T99" s="6842"/>
      <c r="U99" s="6842"/>
      <c r="V99" s="6677"/>
      <c r="W99" s="6763"/>
      <c r="X99" s="6597"/>
      <c r="Y99" s="6597"/>
      <c r="Z99" s="6829"/>
      <c r="AA99" s="6831"/>
      <c r="AB99" s="6833"/>
      <c r="AC99" s="6835"/>
      <c r="AD99" s="6804"/>
      <c r="AE99" s="6804"/>
      <c r="AF99" s="991" t="s">
        <v>491</v>
      </c>
      <c r="AG99" s="992" t="s">
        <v>117</v>
      </c>
      <c r="AH99" s="922" t="s">
        <v>1897</v>
      </c>
      <c r="AI99" s="993">
        <v>45667</v>
      </c>
      <c r="AJ99" s="993">
        <v>46006</v>
      </c>
      <c r="AK99" s="994">
        <f t="shared" si="6"/>
        <v>339</v>
      </c>
      <c r="AL99" s="995">
        <v>0.5</v>
      </c>
      <c r="AM99" s="996" t="s">
        <v>1613</v>
      </c>
      <c r="AN99" s="997" t="s">
        <v>1845</v>
      </c>
      <c r="AO99" s="1023" t="s">
        <v>1846</v>
      </c>
      <c r="AP99" s="2376"/>
      <c r="AQ99" s="1460"/>
    </row>
    <row r="100" spans="1:43" ht="70.5" customHeight="1" thickTop="1" x14ac:dyDescent="0.2">
      <c r="A100" s="6720" t="s">
        <v>297</v>
      </c>
      <c r="B100" s="6585"/>
      <c r="C100" s="6658" t="s">
        <v>298</v>
      </c>
      <c r="D100" s="6585" t="s">
        <v>283</v>
      </c>
      <c r="E100" s="6589" t="s">
        <v>401</v>
      </c>
      <c r="F100" s="6585" t="s">
        <v>498</v>
      </c>
      <c r="G100" s="6585" t="s">
        <v>1561</v>
      </c>
      <c r="H100" s="6719" t="s">
        <v>435</v>
      </c>
      <c r="I100" s="6589" t="s">
        <v>1562</v>
      </c>
      <c r="J100" s="6585" t="s">
        <v>560</v>
      </c>
      <c r="K100" s="6589" t="s">
        <v>1564</v>
      </c>
      <c r="L100" s="6585">
        <v>100</v>
      </c>
      <c r="M100" s="6585" t="s">
        <v>85</v>
      </c>
      <c r="N100" s="6585" t="s">
        <v>470</v>
      </c>
      <c r="O100" s="6585" t="s">
        <v>475</v>
      </c>
      <c r="P100" s="6719" t="s">
        <v>472</v>
      </c>
      <c r="Q100" s="6589" t="s">
        <v>452</v>
      </c>
      <c r="R100" s="6840">
        <v>1</v>
      </c>
      <c r="S100" s="6585" t="s">
        <v>85</v>
      </c>
      <c r="T100" s="6841" t="s">
        <v>478</v>
      </c>
      <c r="U100" s="6841" t="s">
        <v>25</v>
      </c>
      <c r="V100" s="6843" t="s">
        <v>479</v>
      </c>
      <c r="W100" s="6762">
        <v>0.03</v>
      </c>
      <c r="X100" s="6836">
        <v>0.96</v>
      </c>
      <c r="Y100" s="6585" t="s">
        <v>85</v>
      </c>
      <c r="Z100" s="6828" t="s">
        <v>480</v>
      </c>
      <c r="AA100" s="6830"/>
      <c r="AB100" s="6832"/>
      <c r="AC100" s="6834" t="s">
        <v>416</v>
      </c>
      <c r="AD100" s="6803" t="s">
        <v>1477</v>
      </c>
      <c r="AE100" s="6803" t="s">
        <v>483</v>
      </c>
      <c r="AF100" s="1007" t="s">
        <v>492</v>
      </c>
      <c r="AG100" s="1008" t="s">
        <v>117</v>
      </c>
      <c r="AH100" s="1021" t="s">
        <v>1898</v>
      </c>
      <c r="AI100" s="1009">
        <v>45660</v>
      </c>
      <c r="AJ100" s="1009">
        <v>46019</v>
      </c>
      <c r="AK100" s="1010">
        <f t="shared" si="6"/>
        <v>359</v>
      </c>
      <c r="AL100" s="1011">
        <v>0.5</v>
      </c>
      <c r="AM100" s="2357" t="s">
        <v>1605</v>
      </c>
      <c r="AN100" s="1013" t="s">
        <v>1880</v>
      </c>
      <c r="AO100" s="1014" t="s">
        <v>1881</v>
      </c>
      <c r="AP100" s="2382"/>
      <c r="AQ100" s="1459"/>
    </row>
    <row r="101" spans="1:43" ht="66.75" customHeight="1" thickBot="1" x14ac:dyDescent="0.25">
      <c r="A101" s="6847"/>
      <c r="B101" s="6623"/>
      <c r="C101" s="6623"/>
      <c r="D101" s="6623"/>
      <c r="E101" s="6690"/>
      <c r="F101" s="6623"/>
      <c r="G101" s="6623"/>
      <c r="H101" s="6618"/>
      <c r="I101" s="6620"/>
      <c r="J101" s="6623"/>
      <c r="K101" s="6620"/>
      <c r="L101" s="6623"/>
      <c r="M101" s="6623"/>
      <c r="N101" s="6623"/>
      <c r="O101" s="6623"/>
      <c r="P101" s="6618"/>
      <c r="Q101" s="6778"/>
      <c r="R101" s="6623"/>
      <c r="S101" s="6623"/>
      <c r="T101" s="6842"/>
      <c r="U101" s="6842"/>
      <c r="V101" s="6677"/>
      <c r="W101" s="6726"/>
      <c r="X101" s="6837"/>
      <c r="Y101" s="6837"/>
      <c r="Z101" s="6623"/>
      <c r="AA101" s="6623"/>
      <c r="AB101" s="6838"/>
      <c r="AC101" s="6839"/>
      <c r="AD101" s="6805"/>
      <c r="AE101" s="6805"/>
      <c r="AF101" s="991" t="s">
        <v>493</v>
      </c>
      <c r="AG101" s="992" t="s">
        <v>117</v>
      </c>
      <c r="AH101" s="922" t="s">
        <v>1899</v>
      </c>
      <c r="AI101" s="993">
        <v>45660</v>
      </c>
      <c r="AJ101" s="993">
        <v>46019</v>
      </c>
      <c r="AK101" s="994">
        <f t="shared" si="6"/>
        <v>359</v>
      </c>
      <c r="AL101" s="995">
        <v>0.5</v>
      </c>
      <c r="AM101" s="996" t="s">
        <v>1613</v>
      </c>
      <c r="AN101" s="2217" t="s">
        <v>1880</v>
      </c>
      <c r="AO101" s="1015" t="s">
        <v>1881</v>
      </c>
      <c r="AP101" s="2376"/>
      <c r="AQ101" s="1460"/>
    </row>
    <row r="102" spans="1:43" ht="68.25" customHeight="1" thickTop="1" x14ac:dyDescent="0.2">
      <c r="A102" s="6720" t="s">
        <v>297</v>
      </c>
      <c r="B102" s="6585"/>
      <c r="C102" s="6658" t="s">
        <v>298</v>
      </c>
      <c r="D102" s="6585" t="s">
        <v>283</v>
      </c>
      <c r="E102" s="6589" t="s">
        <v>401</v>
      </c>
      <c r="F102" s="6585" t="s">
        <v>498</v>
      </c>
      <c r="G102" s="6585" t="s">
        <v>1561</v>
      </c>
      <c r="H102" s="6719" t="s">
        <v>435</v>
      </c>
      <c r="I102" s="6589" t="s">
        <v>1562</v>
      </c>
      <c r="J102" s="6585" t="s">
        <v>560</v>
      </c>
      <c r="K102" s="6589" t="s">
        <v>1564</v>
      </c>
      <c r="L102" s="6585">
        <v>100</v>
      </c>
      <c r="M102" s="6585" t="s">
        <v>85</v>
      </c>
      <c r="N102" s="6585" t="s">
        <v>470</v>
      </c>
      <c r="O102" s="6585" t="s">
        <v>475</v>
      </c>
      <c r="P102" s="6719" t="s">
        <v>472</v>
      </c>
      <c r="Q102" s="6589" t="s">
        <v>452</v>
      </c>
      <c r="R102" s="6840">
        <v>1</v>
      </c>
      <c r="S102" s="6585" t="s">
        <v>85</v>
      </c>
      <c r="T102" s="6841" t="s">
        <v>481</v>
      </c>
      <c r="U102" s="6841" t="s">
        <v>25</v>
      </c>
      <c r="V102" s="6843" t="s">
        <v>482</v>
      </c>
      <c r="W102" s="6762">
        <v>0.03</v>
      </c>
      <c r="X102" s="6836">
        <v>0.82</v>
      </c>
      <c r="Y102" s="6585" t="s">
        <v>85</v>
      </c>
      <c r="Z102" s="6828" t="s">
        <v>178</v>
      </c>
      <c r="AA102" s="6830"/>
      <c r="AB102" s="6832"/>
      <c r="AC102" s="6834" t="s">
        <v>416</v>
      </c>
      <c r="AD102" s="6803" t="s">
        <v>1477</v>
      </c>
      <c r="AE102" s="6803" t="s">
        <v>483</v>
      </c>
      <c r="AF102" s="1007" t="s">
        <v>494</v>
      </c>
      <c r="AG102" s="1008" t="s">
        <v>117</v>
      </c>
      <c r="AH102" s="1019" t="s">
        <v>1900</v>
      </c>
      <c r="AI102" s="1009">
        <v>45660</v>
      </c>
      <c r="AJ102" s="1009">
        <v>46006</v>
      </c>
      <c r="AK102" s="1010">
        <v>346</v>
      </c>
      <c r="AL102" s="1011">
        <v>0.5</v>
      </c>
      <c r="AM102" s="2357" t="s">
        <v>1613</v>
      </c>
      <c r="AN102" s="1013" t="s">
        <v>1880</v>
      </c>
      <c r="AO102" s="1014" t="s">
        <v>1881</v>
      </c>
      <c r="AP102" s="2382"/>
      <c r="AQ102" s="1459"/>
    </row>
    <row r="103" spans="1:43" ht="83.25" customHeight="1" thickBot="1" x14ac:dyDescent="0.25">
      <c r="A103" s="6847"/>
      <c r="B103" s="6623"/>
      <c r="C103" s="6623"/>
      <c r="D103" s="6623"/>
      <c r="E103" s="6690"/>
      <c r="F103" s="6623"/>
      <c r="G103" s="6623"/>
      <c r="H103" s="6618"/>
      <c r="I103" s="6620"/>
      <c r="J103" s="6623"/>
      <c r="K103" s="6620"/>
      <c r="L103" s="6623"/>
      <c r="M103" s="6623"/>
      <c r="N103" s="6623"/>
      <c r="O103" s="6623"/>
      <c r="P103" s="6618"/>
      <c r="Q103" s="6778"/>
      <c r="R103" s="6623"/>
      <c r="S103" s="6623"/>
      <c r="T103" s="6842"/>
      <c r="U103" s="6842"/>
      <c r="V103" s="6677"/>
      <c r="W103" s="6726"/>
      <c r="X103" s="6837"/>
      <c r="Y103" s="6837"/>
      <c r="Z103" s="6623"/>
      <c r="AA103" s="6623"/>
      <c r="AB103" s="6838"/>
      <c r="AC103" s="6839"/>
      <c r="AD103" s="6805"/>
      <c r="AE103" s="6805"/>
      <c r="AF103" s="991" t="s">
        <v>495</v>
      </c>
      <c r="AG103" s="992" t="s">
        <v>117</v>
      </c>
      <c r="AH103" s="1020" t="s">
        <v>1901</v>
      </c>
      <c r="AI103" s="993">
        <v>45660</v>
      </c>
      <c r="AJ103" s="993">
        <v>46006</v>
      </c>
      <c r="AK103" s="994">
        <v>346</v>
      </c>
      <c r="AL103" s="995">
        <v>0.5</v>
      </c>
      <c r="AM103" s="996" t="s">
        <v>1613</v>
      </c>
      <c r="AN103" s="2217" t="s">
        <v>1880</v>
      </c>
      <c r="AO103" s="1015" t="s">
        <v>1881</v>
      </c>
      <c r="AP103" s="2376"/>
      <c r="AQ103" s="1460"/>
    </row>
    <row r="104" spans="1:43" ht="13.5" thickTop="1" x14ac:dyDescent="0.2"/>
  </sheetData>
  <autoFilter ref="A5:AQ103" xr:uid="{00000000-0009-0000-0000-000002000000}"/>
  <mergeCells count="744">
    <mergeCell ref="X102:X103"/>
    <mergeCell ref="Y102:Y103"/>
    <mergeCell ref="Z102:Z103"/>
    <mergeCell ref="AA102:AA103"/>
    <mergeCell ref="AB102:AB103"/>
    <mergeCell ref="AC102:AC103"/>
    <mergeCell ref="AD102:AD103"/>
    <mergeCell ref="AE102:AE103"/>
    <mergeCell ref="AE100:AE101"/>
    <mergeCell ref="A102:A103"/>
    <mergeCell ref="B102:B103"/>
    <mergeCell ref="C102:C103"/>
    <mergeCell ref="D102:D103"/>
    <mergeCell ref="E102:E103"/>
    <mergeCell ref="F102:F103"/>
    <mergeCell ref="G102:G103"/>
    <mergeCell ref="H102:H103"/>
    <mergeCell ref="I102:I103"/>
    <mergeCell ref="J102:J103"/>
    <mergeCell ref="K102:K103"/>
    <mergeCell ref="L102:L103"/>
    <mergeCell ref="M102:M103"/>
    <mergeCell ref="N102:N103"/>
    <mergeCell ref="O102:O103"/>
    <mergeCell ref="P102:P103"/>
    <mergeCell ref="Q102:Q103"/>
    <mergeCell ref="R102:R103"/>
    <mergeCell ref="S102:S103"/>
    <mergeCell ref="T102:T103"/>
    <mergeCell ref="U102:U103"/>
    <mergeCell ref="V102:V103"/>
    <mergeCell ref="W102:W103"/>
    <mergeCell ref="AE98:AE99"/>
    <mergeCell ref="A100:A101"/>
    <mergeCell ref="B100:B101"/>
    <mergeCell ref="C100:C101"/>
    <mergeCell ref="D100:D101"/>
    <mergeCell ref="E100:E101"/>
    <mergeCell ref="F100:F101"/>
    <mergeCell ref="G100:G101"/>
    <mergeCell ref="H100:H101"/>
    <mergeCell ref="I100:I101"/>
    <mergeCell ref="J100:J101"/>
    <mergeCell ref="K100:K101"/>
    <mergeCell ref="L100:L101"/>
    <mergeCell ref="M100:M101"/>
    <mergeCell ref="N100:N101"/>
    <mergeCell ref="O100:O101"/>
    <mergeCell ref="P100:P101"/>
    <mergeCell ref="Q100:Q101"/>
    <mergeCell ref="R100:R101"/>
    <mergeCell ref="S100:S101"/>
    <mergeCell ref="T100:T101"/>
    <mergeCell ref="U100:U101"/>
    <mergeCell ref="V100:V101"/>
    <mergeCell ref="W100:W101"/>
    <mergeCell ref="AD90:AD91"/>
    <mergeCell ref="AE90:AE91"/>
    <mergeCell ref="AF90:AF91"/>
    <mergeCell ref="A98:A99"/>
    <mergeCell ref="B98:B99"/>
    <mergeCell ref="C98:C99"/>
    <mergeCell ref="D98:D99"/>
    <mergeCell ref="E98:E99"/>
    <mergeCell ref="F98:F99"/>
    <mergeCell ref="G98:G99"/>
    <mergeCell ref="H98:H99"/>
    <mergeCell ref="I98:I99"/>
    <mergeCell ref="J98:J99"/>
    <mergeCell ref="K98:K99"/>
    <mergeCell ref="L98:L99"/>
    <mergeCell ref="M98:M99"/>
    <mergeCell ref="N98:N99"/>
    <mergeCell ref="O98:O99"/>
    <mergeCell ref="P98:P99"/>
    <mergeCell ref="Q98:Q99"/>
    <mergeCell ref="R98:R99"/>
    <mergeCell ref="S98:S99"/>
    <mergeCell ref="T98:T99"/>
    <mergeCell ref="U98:U99"/>
    <mergeCell ref="V98:V99"/>
    <mergeCell ref="W98:W99"/>
    <mergeCell ref="X98:X99"/>
    <mergeCell ref="Y98:Y99"/>
    <mergeCell ref="Z98:Z99"/>
    <mergeCell ref="AA98:AA99"/>
    <mergeCell ref="AB98:AB99"/>
    <mergeCell ref="AC98:AC99"/>
    <mergeCell ref="X100:X101"/>
    <mergeCell ref="Y100:Y101"/>
    <mergeCell ref="Z100:Z101"/>
    <mergeCell ref="AA100:AA101"/>
    <mergeCell ref="AB100:AB101"/>
    <mergeCell ref="AC100:AC101"/>
    <mergeCell ref="AD98:AD99"/>
    <mergeCell ref="AD100:AD101"/>
    <mergeCell ref="A65:A70"/>
    <mergeCell ref="B65:B70"/>
    <mergeCell ref="C65:C70"/>
    <mergeCell ref="D65:D70"/>
    <mergeCell ref="E65:E70"/>
    <mergeCell ref="F65:F70"/>
    <mergeCell ref="G65:G70"/>
    <mergeCell ref="H65:H70"/>
    <mergeCell ref="I65:I70"/>
    <mergeCell ref="AB65:AB70"/>
    <mergeCell ref="AC65:AC70"/>
    <mergeCell ref="M65:M70"/>
    <mergeCell ref="N65:N70"/>
    <mergeCell ref="O65:O70"/>
    <mergeCell ref="P65:P70"/>
    <mergeCell ref="Q65:Q70"/>
    <mergeCell ref="J65:J70"/>
    <mergeCell ref="W65:W70"/>
    <mergeCell ref="K65:K70"/>
    <mergeCell ref="L65:L70"/>
    <mergeCell ref="A90:A91"/>
    <mergeCell ref="B90:B91"/>
    <mergeCell ref="AB61:AB64"/>
    <mergeCell ref="AC61:AC64"/>
    <mergeCell ref="AD61:AD64"/>
    <mergeCell ref="AE61:AE64"/>
    <mergeCell ref="R65:R70"/>
    <mergeCell ref="AD65:AD70"/>
    <mergeCell ref="AE65:AE70"/>
    <mergeCell ref="Z61:Z64"/>
    <mergeCell ref="AA61:AA64"/>
    <mergeCell ref="X65:X70"/>
    <mergeCell ref="Y65:Y70"/>
    <mergeCell ref="S61:S64"/>
    <mergeCell ref="T61:T64"/>
    <mergeCell ref="U61:U64"/>
    <mergeCell ref="V61:V64"/>
    <mergeCell ref="W61:W64"/>
    <mergeCell ref="X61:X64"/>
    <mergeCell ref="Y61:Y64"/>
    <mergeCell ref="Z65:Z70"/>
    <mergeCell ref="AA65:AA70"/>
    <mergeCell ref="S65:S70"/>
    <mergeCell ref="T65:T70"/>
    <mergeCell ref="U65:U70"/>
    <mergeCell ref="V65:V70"/>
    <mergeCell ref="A61:A64"/>
    <mergeCell ref="B61:B64"/>
    <mergeCell ref="C61:C64"/>
    <mergeCell ref="D61:D64"/>
    <mergeCell ref="E61:E64"/>
    <mergeCell ref="F61:F64"/>
    <mergeCell ref="G61:G64"/>
    <mergeCell ref="H61:H64"/>
    <mergeCell ref="I61:I64"/>
    <mergeCell ref="J61:J64"/>
    <mergeCell ref="K61:K64"/>
    <mergeCell ref="L61:L64"/>
    <mergeCell ref="M61:M64"/>
    <mergeCell ref="N61:N64"/>
    <mergeCell ref="O61:O64"/>
    <mergeCell ref="P61:P64"/>
    <mergeCell ref="Q61:Q64"/>
    <mergeCell ref="R61:R64"/>
    <mergeCell ref="AA56:AA58"/>
    <mergeCell ref="AA52:AA54"/>
    <mergeCell ref="AB52:AB54"/>
    <mergeCell ref="AC52:AC54"/>
    <mergeCell ref="R52:R54"/>
    <mergeCell ref="S52:S54"/>
    <mergeCell ref="T52:T54"/>
    <mergeCell ref="U56:U58"/>
    <mergeCell ref="V56:V58"/>
    <mergeCell ref="S56:S58"/>
    <mergeCell ref="T56:T58"/>
    <mergeCell ref="U52:U54"/>
    <mergeCell ref="V52:V54"/>
    <mergeCell ref="W52:W54"/>
    <mergeCell ref="X52:X54"/>
    <mergeCell ref="Y52:Y54"/>
    <mergeCell ref="Z52:Z54"/>
    <mergeCell ref="W56:W58"/>
    <mergeCell ref="X56:X58"/>
    <mergeCell ref="Y56:Y58"/>
    <mergeCell ref="Z56:Z58"/>
    <mergeCell ref="AE56:AE58"/>
    <mergeCell ref="AD52:AD54"/>
    <mergeCell ref="AE52:AE54"/>
    <mergeCell ref="A56:A58"/>
    <mergeCell ref="B56:B58"/>
    <mergeCell ref="C56:C58"/>
    <mergeCell ref="D56:D58"/>
    <mergeCell ref="E56:E58"/>
    <mergeCell ref="F56:F58"/>
    <mergeCell ref="G56:G58"/>
    <mergeCell ref="H56:H58"/>
    <mergeCell ref="I56:I58"/>
    <mergeCell ref="J56:J58"/>
    <mergeCell ref="K56:K58"/>
    <mergeCell ref="L56:L58"/>
    <mergeCell ref="M56:M58"/>
    <mergeCell ref="N56:N58"/>
    <mergeCell ref="O56:O58"/>
    <mergeCell ref="P56:P58"/>
    <mergeCell ref="Q56:Q58"/>
    <mergeCell ref="R56:R58"/>
    <mergeCell ref="AB56:AB58"/>
    <mergeCell ref="AC56:AC58"/>
    <mergeCell ref="AD56:AD58"/>
    <mergeCell ref="AB50:AB51"/>
    <mergeCell ref="AC50:AC51"/>
    <mergeCell ref="AD50:AD51"/>
    <mergeCell ref="AE50:AE51"/>
    <mergeCell ref="A52:A54"/>
    <mergeCell ref="B52:B54"/>
    <mergeCell ref="C52:C54"/>
    <mergeCell ref="D52:D54"/>
    <mergeCell ref="E52:E54"/>
    <mergeCell ref="F52:F54"/>
    <mergeCell ref="G52:G54"/>
    <mergeCell ref="H52:H54"/>
    <mergeCell ref="I52:I54"/>
    <mergeCell ref="J52:J54"/>
    <mergeCell ref="K52:K54"/>
    <mergeCell ref="L52:L54"/>
    <mergeCell ref="M52:M54"/>
    <mergeCell ref="N52:N54"/>
    <mergeCell ref="O52:O54"/>
    <mergeCell ref="P52:P54"/>
    <mergeCell ref="Q52:Q54"/>
    <mergeCell ref="S50:S51"/>
    <mergeCell ref="T50:T51"/>
    <mergeCell ref="J50:J51"/>
    <mergeCell ref="U48:U49"/>
    <mergeCell ref="V48:V49"/>
    <mergeCell ref="W48:W49"/>
    <mergeCell ref="X48:X49"/>
    <mergeCell ref="Y48:Y49"/>
    <mergeCell ref="Z48:Z49"/>
    <mergeCell ref="AA48:AA49"/>
    <mergeCell ref="V50:V51"/>
    <mergeCell ref="W50:W51"/>
    <mergeCell ref="X50:X51"/>
    <mergeCell ref="U50:U51"/>
    <mergeCell ref="Y50:Y51"/>
    <mergeCell ref="Z50:Z51"/>
    <mergeCell ref="AA50:AA51"/>
    <mergeCell ref="S48:S49"/>
    <mergeCell ref="A45:A46"/>
    <mergeCell ref="B45:B46"/>
    <mergeCell ref="C45:C46"/>
    <mergeCell ref="D45:D46"/>
    <mergeCell ref="E45:E46"/>
    <mergeCell ref="F45:F46"/>
    <mergeCell ref="G45:G46"/>
    <mergeCell ref="T48:T49"/>
    <mergeCell ref="S45:S46"/>
    <mergeCell ref="T45:T46"/>
    <mergeCell ref="H45:H46"/>
    <mergeCell ref="I45:I46"/>
    <mergeCell ref="K50:K51"/>
    <mergeCell ref="L50:L51"/>
    <mergeCell ref="M50:M51"/>
    <mergeCell ref="N50:N51"/>
    <mergeCell ref="O50:O51"/>
    <mergeCell ref="P50:P51"/>
    <mergeCell ref="Q50:Q51"/>
    <mergeCell ref="R50:R51"/>
    <mergeCell ref="A50:A51"/>
    <mergeCell ref="B50:B51"/>
    <mergeCell ref="C50:C51"/>
    <mergeCell ref="D50:D51"/>
    <mergeCell ref="E50:E51"/>
    <mergeCell ref="F50:F51"/>
    <mergeCell ref="G50:G51"/>
    <mergeCell ref="H50:H51"/>
    <mergeCell ref="I50:I51"/>
    <mergeCell ref="AB48:AB49"/>
    <mergeCell ref="AC48:AC49"/>
    <mergeCell ref="AB45:AB46"/>
    <mergeCell ref="AC45:AC46"/>
    <mergeCell ref="AD45:AD46"/>
    <mergeCell ref="AE45:AE46"/>
    <mergeCell ref="A48:A49"/>
    <mergeCell ref="B48:B49"/>
    <mergeCell ref="C48:C49"/>
    <mergeCell ref="D48:D49"/>
    <mergeCell ref="E48:E49"/>
    <mergeCell ref="F48:F49"/>
    <mergeCell ref="G48:G49"/>
    <mergeCell ref="H48:H49"/>
    <mergeCell ref="I48:I49"/>
    <mergeCell ref="J48:J49"/>
    <mergeCell ref="K48:K49"/>
    <mergeCell ref="L48:L49"/>
    <mergeCell ref="M48:M49"/>
    <mergeCell ref="N48:N49"/>
    <mergeCell ref="O48:O49"/>
    <mergeCell ref="P48:P49"/>
    <mergeCell ref="Q48:Q49"/>
    <mergeCell ref="R48:R49"/>
    <mergeCell ref="Z43:Z44"/>
    <mergeCell ref="AA43:AA44"/>
    <mergeCell ref="AB43:AB44"/>
    <mergeCell ref="Y45:Y46"/>
    <mergeCell ref="Z45:Z46"/>
    <mergeCell ref="AA45:AA46"/>
    <mergeCell ref="J45:J46"/>
    <mergeCell ref="K45:K46"/>
    <mergeCell ref="L45:L46"/>
    <mergeCell ref="M45:M46"/>
    <mergeCell ref="N45:N46"/>
    <mergeCell ref="O45:O46"/>
    <mergeCell ref="P45:P46"/>
    <mergeCell ref="Q45:Q46"/>
    <mergeCell ref="R45:R46"/>
    <mergeCell ref="U45:U46"/>
    <mergeCell ref="V45:V46"/>
    <mergeCell ref="W45:W46"/>
    <mergeCell ref="X45:X46"/>
    <mergeCell ref="T43:T44"/>
    <mergeCell ref="S43:S44"/>
    <mergeCell ref="U43:U44"/>
    <mergeCell ref="V43:V44"/>
    <mergeCell ref="W43:W44"/>
    <mergeCell ref="X43:X44"/>
    <mergeCell ref="Y43:Y44"/>
    <mergeCell ref="J43:J44"/>
    <mergeCell ref="K43:K44"/>
    <mergeCell ref="L43:L44"/>
    <mergeCell ref="M43:M44"/>
    <mergeCell ref="N43:N44"/>
    <mergeCell ref="O43:O44"/>
    <mergeCell ref="P43:P44"/>
    <mergeCell ref="Q43:Q44"/>
    <mergeCell ref="R43:R44"/>
    <mergeCell ref="A43:A44"/>
    <mergeCell ref="B43:B44"/>
    <mergeCell ref="C43:C44"/>
    <mergeCell ref="D43:D44"/>
    <mergeCell ref="E43:E44"/>
    <mergeCell ref="F43:F44"/>
    <mergeCell ref="G43:G44"/>
    <mergeCell ref="H43:H44"/>
    <mergeCell ref="I43:I44"/>
    <mergeCell ref="A41:A42"/>
    <mergeCell ref="B41:B42"/>
    <mergeCell ref="C41:C42"/>
    <mergeCell ref="D41:D42"/>
    <mergeCell ref="E41:E42"/>
    <mergeCell ref="F41:F42"/>
    <mergeCell ref="G41:G42"/>
    <mergeCell ref="H41:H42"/>
    <mergeCell ref="I41:I42"/>
    <mergeCell ref="Z41:Z42"/>
    <mergeCell ref="AA41:AA42"/>
    <mergeCell ref="J41:J42"/>
    <mergeCell ref="K41:K42"/>
    <mergeCell ref="L41:L42"/>
    <mergeCell ref="M41:M42"/>
    <mergeCell ref="N41:N42"/>
    <mergeCell ref="O41:O42"/>
    <mergeCell ref="P41:P42"/>
    <mergeCell ref="Q41:Q42"/>
    <mergeCell ref="R41:R42"/>
    <mergeCell ref="S41:S42"/>
    <mergeCell ref="T41:T42"/>
    <mergeCell ref="U41:U42"/>
    <mergeCell ref="V41:V42"/>
    <mergeCell ref="W41:W42"/>
    <mergeCell ref="X41:X42"/>
    <mergeCell ref="Y41:Y42"/>
    <mergeCell ref="S38:S40"/>
    <mergeCell ref="T38:T40"/>
    <mergeCell ref="S23:S26"/>
    <mergeCell ref="T23:T26"/>
    <mergeCell ref="U23:U26"/>
    <mergeCell ref="V23:V26"/>
    <mergeCell ref="W23:W26"/>
    <mergeCell ref="X23:X26"/>
    <mergeCell ref="Y23:Y26"/>
    <mergeCell ref="T27:T28"/>
    <mergeCell ref="U27:U28"/>
    <mergeCell ref="V27:V28"/>
    <mergeCell ref="W27:W28"/>
    <mergeCell ref="X27:X28"/>
    <mergeCell ref="Y27:Y28"/>
    <mergeCell ref="U38:U40"/>
    <mergeCell ref="Y30:Y34"/>
    <mergeCell ref="V38:V40"/>
    <mergeCell ref="W38:W40"/>
    <mergeCell ref="X38:X40"/>
    <mergeCell ref="Y38:Y40"/>
    <mergeCell ref="V30:V34"/>
    <mergeCell ref="W30:W34"/>
    <mergeCell ref="X30:X34"/>
    <mergeCell ref="J38:J40"/>
    <mergeCell ref="K38:K40"/>
    <mergeCell ref="L38:L40"/>
    <mergeCell ref="M38:M40"/>
    <mergeCell ref="N38:N40"/>
    <mergeCell ref="O38:O40"/>
    <mergeCell ref="P38:P40"/>
    <mergeCell ref="Q38:Q40"/>
    <mergeCell ref="R38:R40"/>
    <mergeCell ref="A38:A40"/>
    <mergeCell ref="B38:B40"/>
    <mergeCell ref="C38:C40"/>
    <mergeCell ref="D38:D40"/>
    <mergeCell ref="E38:E40"/>
    <mergeCell ref="F38:F40"/>
    <mergeCell ref="G38:G40"/>
    <mergeCell ref="H38:H40"/>
    <mergeCell ref="I38:I40"/>
    <mergeCell ref="A23:A26"/>
    <mergeCell ref="B23:B26"/>
    <mergeCell ref="C23:C26"/>
    <mergeCell ref="D23:D26"/>
    <mergeCell ref="E23:E26"/>
    <mergeCell ref="F23:F26"/>
    <mergeCell ref="G23:G26"/>
    <mergeCell ref="H23:H26"/>
    <mergeCell ref="I23:I26"/>
    <mergeCell ref="A20:A22"/>
    <mergeCell ref="B20:B22"/>
    <mergeCell ref="C20:C22"/>
    <mergeCell ref="D20:D22"/>
    <mergeCell ref="E20:E22"/>
    <mergeCell ref="F20:F22"/>
    <mergeCell ref="G20:G22"/>
    <mergeCell ref="H20:H22"/>
    <mergeCell ref="I20:I22"/>
    <mergeCell ref="I9:I13"/>
    <mergeCell ref="Y14:Y16"/>
    <mergeCell ref="Z14:Z16"/>
    <mergeCell ref="V17:V19"/>
    <mergeCell ref="W17:W19"/>
    <mergeCell ref="AA17:AA19"/>
    <mergeCell ref="J17:J19"/>
    <mergeCell ref="K17:K19"/>
    <mergeCell ref="L17:L19"/>
    <mergeCell ref="M17:M19"/>
    <mergeCell ref="N17:N19"/>
    <mergeCell ref="O17:O19"/>
    <mergeCell ref="P17:P19"/>
    <mergeCell ref="Q17:Q19"/>
    <mergeCell ref="R17:R19"/>
    <mergeCell ref="J14:J16"/>
    <mergeCell ref="K14:K16"/>
    <mergeCell ref="L14:L16"/>
    <mergeCell ref="M14:M16"/>
    <mergeCell ref="N14:N16"/>
    <mergeCell ref="O14:O16"/>
    <mergeCell ref="P14:P16"/>
    <mergeCell ref="Q14:Q16"/>
    <mergeCell ref="R14:R16"/>
    <mergeCell ref="I17:I19"/>
    <mergeCell ref="A14:A16"/>
    <mergeCell ref="B14:B16"/>
    <mergeCell ref="C14:C16"/>
    <mergeCell ref="D14:D16"/>
    <mergeCell ref="E14:E16"/>
    <mergeCell ref="F14:F16"/>
    <mergeCell ref="G14:G16"/>
    <mergeCell ref="H14:H16"/>
    <mergeCell ref="I14:I16"/>
    <mergeCell ref="A9:A13"/>
    <mergeCell ref="B9:B13"/>
    <mergeCell ref="C9:C13"/>
    <mergeCell ref="D9:D13"/>
    <mergeCell ref="E9:E13"/>
    <mergeCell ref="F9:F13"/>
    <mergeCell ref="G9:G13"/>
    <mergeCell ref="H9:H13"/>
    <mergeCell ref="A17:A19"/>
    <mergeCell ref="B17:B19"/>
    <mergeCell ref="C17:C19"/>
    <mergeCell ref="D17:D19"/>
    <mergeCell ref="E17:E19"/>
    <mergeCell ref="F17:F19"/>
    <mergeCell ref="G17:G19"/>
    <mergeCell ref="H17:H19"/>
    <mergeCell ref="S6:S8"/>
    <mergeCell ref="T6:T8"/>
    <mergeCell ref="S30:S34"/>
    <mergeCell ref="T30:T34"/>
    <mergeCell ref="L27:L28"/>
    <mergeCell ref="M27:M28"/>
    <mergeCell ref="N27:N28"/>
    <mergeCell ref="O27:O28"/>
    <mergeCell ref="P27:P28"/>
    <mergeCell ref="S14:S16"/>
    <mergeCell ref="T14:T16"/>
    <mergeCell ref="O9:O13"/>
    <mergeCell ref="P9:P13"/>
    <mergeCell ref="Q9:Q13"/>
    <mergeCell ref="R9:R13"/>
    <mergeCell ref="L20:L22"/>
    <mergeCell ref="M20:M22"/>
    <mergeCell ref="N20:N22"/>
    <mergeCell ref="O20:O22"/>
    <mergeCell ref="P20:P22"/>
    <mergeCell ref="Q20:Q22"/>
    <mergeCell ref="R20:R22"/>
    <mergeCell ref="S20:S22"/>
    <mergeCell ref="T20:T22"/>
    <mergeCell ref="J6:J8"/>
    <mergeCell ref="K6:K8"/>
    <mergeCell ref="L6:L8"/>
    <mergeCell ref="M6:M8"/>
    <mergeCell ref="N6:N8"/>
    <mergeCell ref="O6:O8"/>
    <mergeCell ref="P6:P8"/>
    <mergeCell ref="Q6:Q8"/>
    <mergeCell ref="R6:R8"/>
    <mergeCell ref="A6:A8"/>
    <mergeCell ref="B6:B8"/>
    <mergeCell ref="C6:C8"/>
    <mergeCell ref="D6:D8"/>
    <mergeCell ref="E6:E8"/>
    <mergeCell ref="F6:F8"/>
    <mergeCell ref="G6:G8"/>
    <mergeCell ref="H6:H8"/>
    <mergeCell ref="I6:I8"/>
    <mergeCell ref="U30:U34"/>
    <mergeCell ref="U14:U16"/>
    <mergeCell ref="V14:V16"/>
    <mergeCell ref="W14:W16"/>
    <mergeCell ref="J20:J22"/>
    <mergeCell ref="K20:K22"/>
    <mergeCell ref="U20:U22"/>
    <mergeCell ref="V20:V22"/>
    <mergeCell ref="S17:S19"/>
    <mergeCell ref="T17:T19"/>
    <mergeCell ref="U17:U19"/>
    <mergeCell ref="J23:J26"/>
    <mergeCell ref="K23:K26"/>
    <mergeCell ref="L23:L26"/>
    <mergeCell ref="M23:M26"/>
    <mergeCell ref="N23:N26"/>
    <mergeCell ref="O23:O26"/>
    <mergeCell ref="P23:P26"/>
    <mergeCell ref="Q23:Q26"/>
    <mergeCell ref="R23:R26"/>
    <mergeCell ref="M30:M34"/>
    <mergeCell ref="N30:N34"/>
    <mergeCell ref="O30:O34"/>
    <mergeCell ref="P30:P34"/>
    <mergeCell ref="R27:R28"/>
    <mergeCell ref="S27:S28"/>
    <mergeCell ref="N9:N13"/>
    <mergeCell ref="X14:X16"/>
    <mergeCell ref="AA27:AA28"/>
    <mergeCell ref="V9:V13"/>
    <mergeCell ref="W9:W13"/>
    <mergeCell ref="X9:X13"/>
    <mergeCell ref="Y9:Y13"/>
    <mergeCell ref="Z9:Z13"/>
    <mergeCell ref="U9:U13"/>
    <mergeCell ref="J27:J28"/>
    <mergeCell ref="K27:K28"/>
    <mergeCell ref="Q27:Q28"/>
    <mergeCell ref="A30:A34"/>
    <mergeCell ref="B30:B34"/>
    <mergeCell ref="C30:C34"/>
    <mergeCell ref="D30:D34"/>
    <mergeCell ref="E30:E34"/>
    <mergeCell ref="F30:F34"/>
    <mergeCell ref="G30:G34"/>
    <mergeCell ref="H30:H34"/>
    <mergeCell ref="I30:I34"/>
    <mergeCell ref="A27:A28"/>
    <mergeCell ref="B27:B28"/>
    <mergeCell ref="C27:C28"/>
    <mergeCell ref="D27:D28"/>
    <mergeCell ref="E27:E28"/>
    <mergeCell ref="F27:F28"/>
    <mergeCell ref="G27:G28"/>
    <mergeCell ref="Q30:Q34"/>
    <mergeCell ref="J9:J13"/>
    <mergeCell ref="K9:K13"/>
    <mergeCell ref="L9:L13"/>
    <mergeCell ref="M9:M13"/>
    <mergeCell ref="L30:L34"/>
    <mergeCell ref="AD48:AD49"/>
    <mergeCell ref="AE48:AE49"/>
    <mergeCell ref="AC27:AC28"/>
    <mergeCell ref="U6:U8"/>
    <mergeCell ref="V6:V8"/>
    <mergeCell ref="W6:W8"/>
    <mergeCell ref="X6:X8"/>
    <mergeCell ref="Y6:Y8"/>
    <mergeCell ref="Z6:Z8"/>
    <mergeCell ref="AA6:AA8"/>
    <mergeCell ref="AB6:AB8"/>
    <mergeCell ref="AC6:AC8"/>
    <mergeCell ref="AB9:AB13"/>
    <mergeCell ref="AC9:AC13"/>
    <mergeCell ref="AB14:AB16"/>
    <mergeCell ref="AC14:AC16"/>
    <mergeCell ref="AB17:AB19"/>
    <mergeCell ref="AB27:AB28"/>
    <mergeCell ref="Z27:Z28"/>
    <mergeCell ref="R30:R34"/>
    <mergeCell ref="S9:S13"/>
    <mergeCell ref="T9:T13"/>
    <mergeCell ref="AD43:AD44"/>
    <mergeCell ref="AE43:AE44"/>
    <mergeCell ref="AC43:AC44"/>
    <mergeCell ref="AB41:AB42"/>
    <mergeCell ref="AC41:AC42"/>
    <mergeCell ref="AD41:AD42"/>
    <mergeCell ref="AE41:AE42"/>
    <mergeCell ref="AE17:AE19"/>
    <mergeCell ref="AE20:AE22"/>
    <mergeCell ref="AC17:AC19"/>
    <mergeCell ref="AD17:AD19"/>
    <mergeCell ref="AD27:AD28"/>
    <mergeCell ref="AE27:AE28"/>
    <mergeCell ref="AD20:AD22"/>
    <mergeCell ref="AB20:AB22"/>
    <mergeCell ref="AC20:AC22"/>
    <mergeCell ref="AD38:AD40"/>
    <mergeCell ref="AE38:AE40"/>
    <mergeCell ref="AB30:AB34"/>
    <mergeCell ref="AC30:AC34"/>
    <mergeCell ref="AD30:AD34"/>
    <mergeCell ref="AE30:AE34"/>
    <mergeCell ref="A1:AQ1"/>
    <mergeCell ref="A2:S3"/>
    <mergeCell ref="T2:AE3"/>
    <mergeCell ref="AF2:AQ2"/>
    <mergeCell ref="AF3:AM3"/>
    <mergeCell ref="AN3:AO3"/>
    <mergeCell ref="AP3:AQ3"/>
    <mergeCell ref="Z4:Z5"/>
    <mergeCell ref="AA4:AB4"/>
    <mergeCell ref="AO4:AO5"/>
    <mergeCell ref="AP4:AP5"/>
    <mergeCell ref="AQ4:AQ5"/>
    <mergeCell ref="AI4:AI5"/>
    <mergeCell ref="AJ4:AJ5"/>
    <mergeCell ref="AK4:AK5"/>
    <mergeCell ref="AL4:AL5"/>
    <mergeCell ref="AM4:AM5"/>
    <mergeCell ref="AN4:AN5"/>
    <mergeCell ref="AD4:AD5"/>
    <mergeCell ref="Q4:Q5"/>
    <mergeCell ref="A4:A5"/>
    <mergeCell ref="B4:B5"/>
    <mergeCell ref="D4:D5"/>
    <mergeCell ref="E4:E5"/>
    <mergeCell ref="G4:G5"/>
    <mergeCell ref="K4:K5"/>
    <mergeCell ref="V4:V5"/>
    <mergeCell ref="W4:W5"/>
    <mergeCell ref="C4:C5"/>
    <mergeCell ref="P4:P5"/>
    <mergeCell ref="O4:O5"/>
    <mergeCell ref="R4:R5"/>
    <mergeCell ref="S4:S5"/>
    <mergeCell ref="T4:T5"/>
    <mergeCell ref="U4:U5"/>
    <mergeCell ref="J4:J5"/>
    <mergeCell ref="AE23:AE26"/>
    <mergeCell ref="Z23:Z26"/>
    <mergeCell ref="Z30:Z34"/>
    <mergeCell ref="H4:H5"/>
    <mergeCell ref="I4:I5"/>
    <mergeCell ref="N4:N5"/>
    <mergeCell ref="F4:F5"/>
    <mergeCell ref="AH4:AH5"/>
    <mergeCell ref="AC4:AC5"/>
    <mergeCell ref="AF4:AF5"/>
    <mergeCell ref="AG4:AG5"/>
    <mergeCell ref="AD6:AD8"/>
    <mergeCell ref="AE6:AE8"/>
    <mergeCell ref="AD9:AD13"/>
    <mergeCell ref="AD14:AD16"/>
    <mergeCell ref="AA30:AA34"/>
    <mergeCell ref="AA14:AA16"/>
    <mergeCell ref="AE9:AE13"/>
    <mergeCell ref="AE14:AE16"/>
    <mergeCell ref="AA9:AA13"/>
    <mergeCell ref="H27:H28"/>
    <mergeCell ref="I27:I28"/>
    <mergeCell ref="J30:J34"/>
    <mergeCell ref="K30:K34"/>
    <mergeCell ref="AP9:AP10"/>
    <mergeCell ref="AQ9:AQ10"/>
    <mergeCell ref="AK9:AK10"/>
    <mergeCell ref="L4:L5"/>
    <mergeCell ref="M4:M5"/>
    <mergeCell ref="X4:X5"/>
    <mergeCell ref="Y4:Y5"/>
    <mergeCell ref="Z38:Z40"/>
    <mergeCell ref="AA38:AA40"/>
    <mergeCell ref="AB38:AB40"/>
    <mergeCell ref="AC38:AC40"/>
    <mergeCell ref="AE4:AE5"/>
    <mergeCell ref="AA23:AA26"/>
    <mergeCell ref="W20:W22"/>
    <mergeCell ref="X20:X22"/>
    <mergeCell ref="Y20:Y22"/>
    <mergeCell ref="Z20:Z22"/>
    <mergeCell ref="AA20:AA22"/>
    <mergeCell ref="X17:X19"/>
    <mergeCell ref="Y17:Y19"/>
    <mergeCell ref="Z17:Z19"/>
    <mergeCell ref="AB23:AB26"/>
    <mergeCell ref="AC23:AC26"/>
    <mergeCell ref="AD23:AD26"/>
    <mergeCell ref="AF9:AF10"/>
    <mergeCell ref="AG9:AG10"/>
    <mergeCell ref="AH9:AH10"/>
    <mergeCell ref="AI9:AI10"/>
    <mergeCell ref="AJ9:AJ10"/>
    <mergeCell ref="AL9:AL10"/>
    <mergeCell ref="AM9:AM10"/>
    <mergeCell ref="AN9:AN10"/>
    <mergeCell ref="AO9:AO10"/>
    <mergeCell ref="C90:C91"/>
    <mergeCell ref="D90:D91"/>
    <mergeCell ref="E90:E91"/>
    <mergeCell ref="F90:F91"/>
    <mergeCell ref="G90:G91"/>
    <mergeCell ref="H90:H91"/>
    <mergeCell ref="I90:I91"/>
    <mergeCell ref="J90:J91"/>
    <mergeCell ref="K90:K91"/>
    <mergeCell ref="U90:U91"/>
    <mergeCell ref="V90:V91"/>
    <mergeCell ref="W90:W91"/>
    <mergeCell ref="Z90:Z91"/>
    <mergeCell ref="AA90:AA91"/>
    <mergeCell ref="AB90:AB91"/>
    <mergeCell ref="AC90:AC91"/>
    <mergeCell ref="L90:L91"/>
    <mergeCell ref="M90:M91"/>
    <mergeCell ref="N90:N91"/>
    <mergeCell ref="O90:O91"/>
    <mergeCell ref="P90:P91"/>
    <mergeCell ref="Q90:Q91"/>
    <mergeCell ref="R90:R91"/>
    <mergeCell ref="S90:S91"/>
    <mergeCell ref="T90:T91"/>
    <mergeCell ref="X90:X91"/>
    <mergeCell ref="Y90:Y91"/>
  </mergeCells>
  <conditionalFormatting sqref="AO75">
    <cfRule type="cellIs" dxfId="20" priority="14" operator="greaterThan">
      <formula>0</formula>
    </cfRule>
  </conditionalFormatting>
  <conditionalFormatting sqref="AO74">
    <cfRule type="cellIs" dxfId="19" priority="15" operator="greaterThan">
      <formula>0</formula>
    </cfRule>
  </conditionalFormatting>
  <conditionalFormatting sqref="AO74">
    <cfRule type="cellIs" dxfId="18" priority="16" operator="greaterThan">
      <formula>0</formula>
    </cfRule>
  </conditionalFormatting>
  <conditionalFormatting sqref="AO74">
    <cfRule type="cellIs" dxfId="17" priority="17" operator="greaterThan">
      <formula>0</formula>
    </cfRule>
  </conditionalFormatting>
  <conditionalFormatting sqref="AO72">
    <cfRule type="cellIs" dxfId="16" priority="18" operator="greaterThan">
      <formula>0</formula>
    </cfRule>
  </conditionalFormatting>
  <conditionalFormatting sqref="AO72">
    <cfRule type="cellIs" dxfId="15" priority="19" operator="greaterThan">
      <formula>0</formula>
    </cfRule>
  </conditionalFormatting>
  <conditionalFormatting sqref="AO76">
    <cfRule type="cellIs" dxfId="14" priority="11" operator="greaterThan">
      <formula>0</formula>
    </cfRule>
  </conditionalFormatting>
  <conditionalFormatting sqref="AO75">
    <cfRule type="cellIs" dxfId="13" priority="12" operator="greaterThan">
      <formula>0</formula>
    </cfRule>
  </conditionalFormatting>
  <conditionalFormatting sqref="AO75">
    <cfRule type="cellIs" dxfId="12" priority="13" operator="greaterThan">
      <formula>0</formula>
    </cfRule>
  </conditionalFormatting>
  <conditionalFormatting sqref="AO73">
    <cfRule type="cellIs" dxfId="11" priority="8" operator="greaterThan">
      <formula>0</formula>
    </cfRule>
  </conditionalFormatting>
  <conditionalFormatting sqref="AO76">
    <cfRule type="cellIs" dxfId="10" priority="9" operator="greaterThan">
      <formula>0</formula>
    </cfRule>
  </conditionalFormatting>
  <conditionalFormatting sqref="AO76">
    <cfRule type="cellIs" dxfId="9" priority="10" operator="greaterThan">
      <formula>0</formula>
    </cfRule>
  </conditionalFormatting>
  <conditionalFormatting sqref="AO71">
    <cfRule type="cellIs" dxfId="8" priority="20" operator="greaterThan">
      <formula>0</formula>
    </cfRule>
  </conditionalFormatting>
  <conditionalFormatting sqref="AO29">
    <cfRule type="cellIs" dxfId="7" priority="21" operator="greaterThan">
      <formula>0</formula>
    </cfRule>
  </conditionalFormatting>
  <conditionalFormatting sqref="AO73">
    <cfRule type="cellIs" dxfId="6" priority="6" operator="greaterThan">
      <formula>0</formula>
    </cfRule>
  </conditionalFormatting>
  <conditionalFormatting sqref="AO73">
    <cfRule type="cellIs" dxfId="5" priority="7" operator="greaterThan">
      <formula>0</formula>
    </cfRule>
  </conditionalFormatting>
  <conditionalFormatting sqref="AN95">
    <cfRule type="cellIs" dxfId="4" priority="3" operator="greaterThan">
      <formula>0</formula>
    </cfRule>
  </conditionalFormatting>
  <conditionalFormatting sqref="AN95">
    <cfRule type="cellIs" dxfId="3" priority="4" operator="greaterThan">
      <formula>0</formula>
    </cfRule>
  </conditionalFormatting>
  <conditionalFormatting sqref="AN95">
    <cfRule type="cellIs" dxfId="2" priority="5" operator="greaterThan">
      <formula>0</formula>
    </cfRule>
  </conditionalFormatting>
  <conditionalFormatting sqref="AO96">
    <cfRule type="cellIs" dxfId="1" priority="2" operator="greaterThan">
      <formula>0</formula>
    </cfRule>
  </conditionalFormatting>
  <conditionalFormatting sqref="AO96">
    <cfRule type="cellIs" dxfId="0" priority="1" operator="greaterThan">
      <formula>0</formula>
    </cfRule>
  </conditionalFormatting>
  <dataValidations xWindow="852" yWindow="777" count="14">
    <dataValidation allowBlank="1" showInputMessage="1" showErrorMessage="1" sqref="A38" xr:uid="{00000000-0002-0000-0200-000000000000}"/>
    <dataValidation type="decimal" operator="greaterThanOrEqual" allowBlank="1" showDropDown="1" sqref="AA52:AB52 AL6:AL9 AA55:AB56 AL11:AL22 AL27:AL28 AL38:AL66 AL30:AL34 AA59:AB61 AA27:AB27 AA30:AB30 AA45:AB45 AA43:AB43 AA47:AB48 AA41:AB41 AA50:AB50 AL94 AA94:AB95 AL84:AL85 AA92:AB92 AL82" xr:uid="{00000000-0002-0000-0200-000001000000}">
      <formula1>0</formula1>
    </dataValidation>
    <dataValidation type="decimal" operator="greaterThanOrEqual" allowBlank="1" showDropDown="1" showInputMessage="1" showErrorMessage="1" prompt="Introduce un número. mayor que o igual a 0" sqref="W55:X56 W52:X52 W27:X27 W30:X30 W41:X41 W43:X43 W45:X45 W47:X48 W50:X50 W59:X61" xr:uid="{00000000-0002-0000-0200-000002000000}">
      <formula1>0</formula1>
    </dataValidation>
    <dataValidation type="list" allowBlank="1" showInputMessage="1" showErrorMessage="1" prompt="Haz clic e introduce un valor de la lista de elementos" sqref="A30" xr:uid="{00000000-0002-0000-0200-000003000000}">
      <formula1>"DIRECCIÓN CUSTODIA Y VIGILANCIA,DIRECCIÓN DE ATENCIÓN Y TRATAMIENTO,DIRECCIÓN DE GESTIÓN CORPORATIVA,DIRECCIÓN ESCUELA PENITENCIARIA,GRUPO ASUNTOS PENITENCIARIOS,GRUPO DE ATENCIÓN AL CIUDADANO,GRUPO DERECHOS HUMANOS,GRUPO RELACIONES INTERNACIONALES Y PROT"&amp;"OCOLO,OFICINA ASESORA DE COMUNICACIONES,OFICINA ASESORA DE PLANEACIÓN,OFICINA ASESORA JURÍDICA,OFICINA CONTROL INTERNO,OFICINA CONTROL INTERNO DISCIPLINARIO,OFICINA SISTEMAS DE INFORMACIÓN,SUBDIRECCIÓN DE TALENTO HUMANO"</formula1>
    </dataValidation>
    <dataValidation type="list" allowBlank="1" sqref="Y82 Y92 Y94:Y95" xr:uid="{00000000-0002-0000-0200-000004000000}">
      <formula1>"Número,Porcentual"</formula1>
    </dataValidation>
    <dataValidation type="date" allowBlank="1" showInputMessage="1" showErrorMessage="1" sqref="AI65:AJ70" xr:uid="{00000000-0002-0000-0200-000005000000}">
      <formula1>45658</formula1>
      <formula2>46021</formula2>
    </dataValidation>
    <dataValidation type="list" allowBlank="1" showErrorMessage="1" sqref="AM23:AM26" xr:uid="{00000000-0002-0000-0200-000006000000}">
      <formula1>$S$68:$S$69</formula1>
    </dataValidation>
    <dataValidation type="list" allowBlank="1" showErrorMessage="1" sqref="AM29 U29 U71:U90 AM71:AM85 U92:U98 U100 U102 AM97:AM103 AM87:AM93" xr:uid="{00000000-0002-0000-0200-000007000000}">
      <formula1>#REF!</formula1>
    </dataValidation>
    <dataValidation type="list" allowBlank="1" showInputMessage="1" showErrorMessage="1" sqref="S23:S24" xr:uid="{00000000-0002-0000-0200-000008000000}">
      <formula1>$M$114:$M$115</formula1>
    </dataValidation>
    <dataValidation type="list" allowBlank="1" showInputMessage="1" showErrorMessage="1" sqref="U23:U24" xr:uid="{00000000-0002-0000-0200-000009000000}">
      <formula1>$N$114:$N$115</formula1>
    </dataValidation>
    <dataValidation type="list" allowBlank="1" showInputMessage="1" showErrorMessage="1" sqref="Z35:Z37" xr:uid="{00000000-0002-0000-0200-00000A000000}">
      <formula1>$L$18:$L$20</formula1>
    </dataValidation>
    <dataValidation allowBlank="1" showInputMessage="1" showErrorMessage="1" prompt="Haz clic e introduce un valor de la lista de elementos" sqref="C27:C28 C30:C34 C41 C43 C45 C50 C52 C48 G27 G30 G41 G43 G45 G47:G48 G50 G52 G55:G56 C61 C56 G59:G61 G89 G81" xr:uid="{00000000-0002-0000-0200-00000B000000}"/>
    <dataValidation type="list" allowBlank="1" showInputMessage="1" showErrorMessage="1" sqref="S65:S69 Y65:Y69" xr:uid="{00000000-0002-0000-0200-00000C000000}">
      <formula1>$Q$99:$Q$100</formula1>
    </dataValidation>
    <dataValidation type="list" allowBlank="1" showErrorMessage="1" sqref="AM95:AM96" xr:uid="{00000000-0002-0000-0200-00000D000000}">
      <formula1>$AN$133</formula1>
    </dataValidation>
  </dataValidations>
  <pageMargins left="0.39370078740157483" right="0.39370078740157483" top="0.39370078740157483" bottom="0.39370078740157483" header="0.31496062992125984" footer="0.31496062992125984"/>
  <pageSetup scale="51" fitToWidth="3" fitToHeight="0" orientation="landscape" r:id="rId1"/>
  <headerFooter>
    <oddFooter xml:space="preserve">&amp;RPE-PI-G02-F03 V02 </oddFooter>
  </headerFooter>
  <rowBreaks count="1" manualBreakCount="1">
    <brk id="37" max="16383" man="1"/>
  </rowBreaks>
  <colBreaks count="2" manualBreakCount="2">
    <brk id="19" max="1048575" man="1"/>
    <brk id="31" max="1048575" man="1"/>
  </col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S136"/>
  <sheetViews>
    <sheetView showGridLines="0" topLeftCell="A4" zoomScale="50" zoomScaleNormal="50" zoomScaleSheetLayoutView="80" zoomScalePageLayoutView="10" workbookViewId="0">
      <pane ySplit="2" topLeftCell="A6" activePane="bottomLeft" state="frozen"/>
      <selection activeCell="A4" sqref="A4"/>
      <selection pane="bottomLeft" activeCell="V46" sqref="V46"/>
    </sheetView>
  </sheetViews>
  <sheetFormatPr baseColWidth="10" defaultRowHeight="12.75" x14ac:dyDescent="0.2"/>
  <cols>
    <col min="1" max="1" width="19.7109375" style="2" customWidth="1"/>
    <col min="2" max="2" width="19.140625" style="2" customWidth="1"/>
    <col min="3" max="3" width="18.7109375" style="2" customWidth="1"/>
    <col min="4" max="4" width="10.28515625" style="2" customWidth="1"/>
    <col min="5" max="5" width="28.28515625" style="388" customWidth="1"/>
    <col min="6" max="6" width="14.7109375" style="2" customWidth="1"/>
    <col min="7" max="7" width="18.85546875" style="376" customWidth="1"/>
    <col min="8" max="8" width="14.7109375" style="376" customWidth="1"/>
    <col min="9" max="9" width="23" style="389" customWidth="1"/>
    <col min="10" max="10" width="18.85546875" style="376" customWidth="1"/>
    <col min="11" max="11" width="23.42578125" style="389" customWidth="1"/>
    <col min="12" max="12" width="15.42578125" style="377" customWidth="1"/>
    <col min="13" max="13" width="12.42578125" style="377" customWidth="1"/>
    <col min="14" max="14" width="13.28515625" style="377" customWidth="1"/>
    <col min="15" max="15" width="15.85546875" style="2" customWidth="1"/>
    <col min="16" max="16" width="20" style="2" customWidth="1"/>
    <col min="17" max="17" width="24" style="389" customWidth="1"/>
    <col min="18" max="18" width="12" style="125" customWidth="1"/>
    <col min="19" max="19" width="8.5703125" style="376" customWidth="1"/>
    <col min="20" max="20" width="11.28515625" style="376" customWidth="1"/>
    <col min="21" max="21" width="9.140625" style="376" customWidth="1"/>
    <col min="22" max="22" width="34.7109375" style="378" customWidth="1"/>
    <col min="23" max="23" width="10.7109375" style="383" customWidth="1"/>
    <col min="24" max="24" width="10" style="376" customWidth="1"/>
    <col min="25" max="25" width="11.42578125" style="376" customWidth="1"/>
    <col min="26" max="26" width="14" style="380" customWidth="1"/>
    <col min="27" max="27" width="20.28515625" style="2" customWidth="1"/>
    <col min="28" max="28" width="23.28515625" style="2" customWidth="1"/>
    <col min="29" max="29" width="18.7109375" style="2" customWidth="1"/>
    <col min="30" max="30" width="10.28515625" style="2" customWidth="1"/>
    <col min="31" max="32" width="13.7109375" style="2" customWidth="1"/>
    <col min="33" max="33" width="13" style="2" customWidth="1"/>
    <col min="34" max="34" width="43" style="2" customWidth="1"/>
    <col min="35" max="35" width="12.7109375" style="2" customWidth="1"/>
    <col min="36" max="36" width="14.140625" style="2" customWidth="1"/>
    <col min="37" max="37" width="13" style="2" customWidth="1"/>
    <col min="38" max="38" width="10.28515625" style="2" customWidth="1"/>
    <col min="39" max="39" width="11.5703125" style="2" customWidth="1"/>
    <col min="40" max="40" width="35.42578125" style="377" customWidth="1"/>
    <col min="41" max="41" width="26.42578125" style="381" customWidth="1"/>
    <col min="42" max="42" width="23.5703125" style="2" customWidth="1"/>
    <col min="43" max="43" width="27" style="382" customWidth="1"/>
    <col min="44" max="16384" width="11.42578125" style="2"/>
  </cols>
  <sheetData>
    <row r="1" spans="1:44" ht="13.5" thickTop="1" x14ac:dyDescent="0.2">
      <c r="A1" s="6627" t="s">
        <v>114</v>
      </c>
      <c r="B1" s="6628"/>
      <c r="C1" s="6628"/>
      <c r="D1" s="6628"/>
      <c r="E1" s="6628"/>
      <c r="F1" s="6628"/>
      <c r="G1" s="6628"/>
      <c r="H1" s="6628"/>
      <c r="I1" s="6628"/>
      <c r="J1" s="6628"/>
      <c r="K1" s="6628"/>
      <c r="L1" s="6628"/>
      <c r="M1" s="6628"/>
      <c r="N1" s="6628"/>
      <c r="O1" s="6628"/>
      <c r="P1" s="6628"/>
      <c r="Q1" s="6628"/>
      <c r="R1" s="6628"/>
      <c r="S1" s="6628"/>
      <c r="T1" s="6628"/>
      <c r="U1" s="6628"/>
      <c r="V1" s="6628"/>
      <c r="W1" s="6628"/>
      <c r="X1" s="6628"/>
      <c r="Y1" s="6628"/>
      <c r="Z1" s="6628"/>
      <c r="AA1" s="6628"/>
      <c r="AB1" s="6628"/>
      <c r="AC1" s="6628"/>
      <c r="AD1" s="6628"/>
      <c r="AE1" s="6628"/>
      <c r="AF1" s="6628"/>
      <c r="AG1" s="6628"/>
      <c r="AH1" s="6628"/>
      <c r="AI1" s="6628"/>
      <c r="AJ1" s="6628"/>
      <c r="AK1" s="6628"/>
      <c r="AL1" s="6628"/>
      <c r="AM1" s="6628"/>
      <c r="AN1" s="6628"/>
      <c r="AO1" s="6628"/>
      <c r="AP1" s="6628"/>
      <c r="AQ1" s="6629"/>
    </row>
    <row r="2" spans="1:44" ht="31.5" customHeight="1" x14ac:dyDescent="0.2">
      <c r="A2" s="6630" t="s">
        <v>0</v>
      </c>
      <c r="B2" s="6631"/>
      <c r="C2" s="6631"/>
      <c r="D2" s="6631"/>
      <c r="E2" s="6631"/>
      <c r="F2" s="6631"/>
      <c r="G2" s="6631"/>
      <c r="H2" s="6631"/>
      <c r="I2" s="6631"/>
      <c r="J2" s="6631"/>
      <c r="K2" s="6631"/>
      <c r="L2" s="6631"/>
      <c r="M2" s="6631"/>
      <c r="N2" s="6631"/>
      <c r="O2" s="6631"/>
      <c r="P2" s="6631"/>
      <c r="Q2" s="6631"/>
      <c r="R2" s="6631"/>
      <c r="S2" s="6632"/>
      <c r="T2" s="6636" t="s">
        <v>1</v>
      </c>
      <c r="U2" s="6637"/>
      <c r="V2" s="6637"/>
      <c r="W2" s="6637"/>
      <c r="X2" s="6637"/>
      <c r="Y2" s="6637"/>
      <c r="Z2" s="6637"/>
      <c r="AA2" s="6637"/>
      <c r="AB2" s="6637"/>
      <c r="AC2" s="6637"/>
      <c r="AD2" s="6637"/>
      <c r="AE2" s="6638"/>
      <c r="AF2" s="6642" t="s">
        <v>2</v>
      </c>
      <c r="AG2" s="6643"/>
      <c r="AH2" s="6643"/>
      <c r="AI2" s="6643"/>
      <c r="AJ2" s="6643"/>
      <c r="AK2" s="6643"/>
      <c r="AL2" s="6643"/>
      <c r="AM2" s="6643"/>
      <c r="AN2" s="6643"/>
      <c r="AO2" s="6643"/>
      <c r="AP2" s="6643"/>
      <c r="AQ2" s="6644"/>
    </row>
    <row r="3" spans="1:44" ht="32.25" customHeight="1" x14ac:dyDescent="0.2">
      <c r="A3" s="6633"/>
      <c r="B3" s="6634"/>
      <c r="C3" s="6634"/>
      <c r="D3" s="6634"/>
      <c r="E3" s="6634"/>
      <c r="F3" s="6634"/>
      <c r="G3" s="6634"/>
      <c r="H3" s="6634"/>
      <c r="I3" s="6634"/>
      <c r="J3" s="6634"/>
      <c r="K3" s="6634"/>
      <c r="L3" s="6634"/>
      <c r="M3" s="6634"/>
      <c r="N3" s="6634"/>
      <c r="O3" s="6634"/>
      <c r="P3" s="6634"/>
      <c r="Q3" s="6634"/>
      <c r="R3" s="6634"/>
      <c r="S3" s="6635"/>
      <c r="T3" s="6639"/>
      <c r="U3" s="6640"/>
      <c r="V3" s="6640"/>
      <c r="W3" s="6640"/>
      <c r="X3" s="6640"/>
      <c r="Y3" s="6640"/>
      <c r="Z3" s="6640"/>
      <c r="AA3" s="6640"/>
      <c r="AB3" s="6640"/>
      <c r="AC3" s="6640"/>
      <c r="AD3" s="6640"/>
      <c r="AE3" s="6641"/>
      <c r="AF3" s="6645"/>
      <c r="AG3" s="6646"/>
      <c r="AH3" s="6646"/>
      <c r="AI3" s="6646"/>
      <c r="AJ3" s="6646"/>
      <c r="AK3" s="6646"/>
      <c r="AL3" s="6646"/>
      <c r="AM3" s="6646"/>
      <c r="AN3" s="6647" t="s">
        <v>3</v>
      </c>
      <c r="AO3" s="6647"/>
      <c r="AP3" s="6648" t="s">
        <v>4</v>
      </c>
      <c r="AQ3" s="6649"/>
    </row>
    <row r="4" spans="1:44" s="390" customFormat="1" ht="30.75" customHeight="1" x14ac:dyDescent="0.25">
      <c r="A4" s="6656" t="s">
        <v>5</v>
      </c>
      <c r="B4" s="6581" t="s">
        <v>31</v>
      </c>
      <c r="C4" s="6581" t="s">
        <v>68</v>
      </c>
      <c r="D4" s="6581" t="s">
        <v>32</v>
      </c>
      <c r="E4" s="6581" t="s">
        <v>69</v>
      </c>
      <c r="F4" s="6581" t="s">
        <v>1506</v>
      </c>
      <c r="G4" s="6581" t="s">
        <v>1507</v>
      </c>
      <c r="H4" s="6581" t="s">
        <v>1508</v>
      </c>
      <c r="I4" s="6581" t="s">
        <v>70</v>
      </c>
      <c r="J4" s="6581" t="s">
        <v>1509</v>
      </c>
      <c r="K4" s="6581" t="s">
        <v>1510</v>
      </c>
      <c r="L4" s="6581" t="s">
        <v>1528</v>
      </c>
      <c r="M4" s="6581" t="s">
        <v>7</v>
      </c>
      <c r="N4" s="6581" t="s">
        <v>33</v>
      </c>
      <c r="O4" s="6581" t="s">
        <v>6</v>
      </c>
      <c r="P4" s="6581" t="s">
        <v>86</v>
      </c>
      <c r="Q4" s="6654" t="s">
        <v>87</v>
      </c>
      <c r="R4" s="6581" t="s">
        <v>1528</v>
      </c>
      <c r="S4" s="6581" t="s">
        <v>7</v>
      </c>
      <c r="T4" s="6583" t="s">
        <v>34</v>
      </c>
      <c r="U4" s="6583" t="s">
        <v>8</v>
      </c>
      <c r="V4" s="6583" t="s">
        <v>9</v>
      </c>
      <c r="W4" s="6583" t="s">
        <v>35</v>
      </c>
      <c r="X4" s="6583" t="s">
        <v>1527</v>
      </c>
      <c r="Y4" s="6583" t="s">
        <v>10</v>
      </c>
      <c r="Z4" s="6583" t="s">
        <v>11</v>
      </c>
      <c r="AA4" s="6583" t="s">
        <v>22</v>
      </c>
      <c r="AB4" s="6583"/>
      <c r="AC4" s="6583" t="s">
        <v>15</v>
      </c>
      <c r="AD4" s="6583" t="s">
        <v>12</v>
      </c>
      <c r="AE4" s="6583" t="s">
        <v>13</v>
      </c>
      <c r="AF4" s="6607" t="s">
        <v>36</v>
      </c>
      <c r="AG4" s="6607" t="s">
        <v>14</v>
      </c>
      <c r="AH4" s="6607" t="s">
        <v>16</v>
      </c>
      <c r="AI4" s="6607" t="s">
        <v>17</v>
      </c>
      <c r="AJ4" s="6607" t="s">
        <v>18</v>
      </c>
      <c r="AK4" s="6607" t="s">
        <v>37</v>
      </c>
      <c r="AL4" s="6607" t="s">
        <v>38</v>
      </c>
      <c r="AM4" s="6652" t="s">
        <v>19</v>
      </c>
      <c r="AN4" s="6607" t="s">
        <v>20</v>
      </c>
      <c r="AO4" s="6607" t="s">
        <v>21</v>
      </c>
      <c r="AP4" s="6607" t="s">
        <v>20</v>
      </c>
      <c r="AQ4" s="6650" t="s">
        <v>21</v>
      </c>
    </row>
    <row r="5" spans="1:44" s="391" customFormat="1" ht="62.25" customHeight="1" thickBot="1" x14ac:dyDescent="0.3">
      <c r="A5" s="6657"/>
      <c r="B5" s="6582"/>
      <c r="C5" s="6582"/>
      <c r="D5" s="6582"/>
      <c r="E5" s="6582"/>
      <c r="F5" s="6582"/>
      <c r="G5" s="6582"/>
      <c r="H5" s="6582"/>
      <c r="I5" s="6582"/>
      <c r="J5" s="6582"/>
      <c r="K5" s="6582"/>
      <c r="L5" s="6582"/>
      <c r="M5" s="6582"/>
      <c r="N5" s="6582"/>
      <c r="O5" s="6582"/>
      <c r="P5" s="6582"/>
      <c r="Q5" s="6655"/>
      <c r="R5" s="6582"/>
      <c r="S5" s="6582"/>
      <c r="T5" s="6584"/>
      <c r="U5" s="6584"/>
      <c r="V5" s="6584"/>
      <c r="W5" s="6584"/>
      <c r="X5" s="6584"/>
      <c r="Y5" s="6584"/>
      <c r="Z5" s="6584"/>
      <c r="AA5" s="393" t="s">
        <v>23</v>
      </c>
      <c r="AB5" s="393" t="s">
        <v>24</v>
      </c>
      <c r="AC5" s="6584"/>
      <c r="AD5" s="6584"/>
      <c r="AE5" s="6584"/>
      <c r="AF5" s="6608"/>
      <c r="AG5" s="6608"/>
      <c r="AH5" s="6608"/>
      <c r="AI5" s="6608"/>
      <c r="AJ5" s="6608"/>
      <c r="AK5" s="6608"/>
      <c r="AL5" s="6608"/>
      <c r="AM5" s="6653"/>
      <c r="AN5" s="6608"/>
      <c r="AO5" s="6608"/>
      <c r="AP5" s="6608"/>
      <c r="AQ5" s="6651"/>
    </row>
    <row r="6" spans="1:44" ht="117.75" customHeight="1" thickTop="1" thickBot="1" x14ac:dyDescent="0.25">
      <c r="A6" s="126" t="s">
        <v>497</v>
      </c>
      <c r="B6" s="73"/>
      <c r="C6" s="605" t="s">
        <v>1601</v>
      </c>
      <c r="D6" s="74" t="s">
        <v>400</v>
      </c>
      <c r="E6" s="76" t="s">
        <v>401</v>
      </c>
      <c r="F6" s="74" t="s">
        <v>410</v>
      </c>
      <c r="G6" s="74" t="s">
        <v>499</v>
      </c>
      <c r="H6" s="1841" t="s">
        <v>446</v>
      </c>
      <c r="I6" s="76" t="s">
        <v>500</v>
      </c>
      <c r="J6" s="74" t="s">
        <v>412</v>
      </c>
      <c r="K6" s="76" t="s">
        <v>501</v>
      </c>
      <c r="L6" s="74">
        <v>91</v>
      </c>
      <c r="M6" s="74" t="s">
        <v>85</v>
      </c>
      <c r="N6" s="28" t="s">
        <v>502</v>
      </c>
      <c r="O6" s="73" t="s">
        <v>1566</v>
      </c>
      <c r="P6" s="1835" t="s">
        <v>503</v>
      </c>
      <c r="Q6" s="78" t="s">
        <v>504</v>
      </c>
      <c r="R6" s="127">
        <v>1</v>
      </c>
      <c r="S6" s="77" t="s">
        <v>85</v>
      </c>
      <c r="T6" s="128" t="s">
        <v>505</v>
      </c>
      <c r="U6" s="81" t="s">
        <v>25</v>
      </c>
      <c r="V6" s="129" t="s">
        <v>2089</v>
      </c>
      <c r="W6" s="130">
        <v>0.05</v>
      </c>
      <c r="X6" s="131">
        <v>1</v>
      </c>
      <c r="Y6" s="77" t="s">
        <v>85</v>
      </c>
      <c r="Z6" s="66" t="s">
        <v>178</v>
      </c>
      <c r="AA6" s="85"/>
      <c r="AB6" s="132"/>
      <c r="AC6" s="1016" t="s">
        <v>1770</v>
      </c>
      <c r="AD6" s="2256" t="s">
        <v>1771</v>
      </c>
      <c r="AE6" s="2256" t="s">
        <v>506</v>
      </c>
      <c r="AF6" s="2214" t="s">
        <v>496</v>
      </c>
      <c r="AG6" s="2205" t="s">
        <v>117</v>
      </c>
      <c r="AH6" s="938" t="s">
        <v>2034</v>
      </c>
      <c r="AI6" s="1024">
        <v>45779</v>
      </c>
      <c r="AJ6" s="1026">
        <v>45989</v>
      </c>
      <c r="AK6" s="148">
        <f>+AJ6-AI6</f>
        <v>210</v>
      </c>
      <c r="AL6" s="1025">
        <v>1</v>
      </c>
      <c r="AM6" s="2352" t="s">
        <v>1605</v>
      </c>
      <c r="AN6" s="2214" t="s">
        <v>1772</v>
      </c>
      <c r="AO6" s="2229" t="s">
        <v>1773</v>
      </c>
      <c r="AP6" s="2214" t="s">
        <v>1772</v>
      </c>
      <c r="AQ6" s="1588" t="s">
        <v>1773</v>
      </c>
      <c r="AR6" s="2512"/>
    </row>
    <row r="7" spans="1:44" ht="87" customHeight="1" thickTop="1" thickBot="1" x14ac:dyDescent="0.25">
      <c r="A7" s="126" t="s">
        <v>497</v>
      </c>
      <c r="B7" s="73"/>
      <c r="C7" s="605" t="s">
        <v>1601</v>
      </c>
      <c r="D7" s="74" t="s">
        <v>400</v>
      </c>
      <c r="E7" s="76" t="s">
        <v>401</v>
      </c>
      <c r="F7" s="74" t="s">
        <v>410</v>
      </c>
      <c r="G7" s="74" t="s">
        <v>499</v>
      </c>
      <c r="H7" s="1841" t="s">
        <v>446</v>
      </c>
      <c r="I7" s="76" t="s">
        <v>500</v>
      </c>
      <c r="J7" s="74" t="s">
        <v>412</v>
      </c>
      <c r="K7" s="76" t="s">
        <v>501</v>
      </c>
      <c r="L7" s="74">
        <v>91</v>
      </c>
      <c r="M7" s="74" t="s">
        <v>85</v>
      </c>
      <c r="N7" s="28" t="s">
        <v>502</v>
      </c>
      <c r="O7" s="73" t="s">
        <v>1566</v>
      </c>
      <c r="P7" s="1835" t="s">
        <v>503</v>
      </c>
      <c r="Q7" s="78" t="s">
        <v>507</v>
      </c>
      <c r="R7" s="127">
        <v>1</v>
      </c>
      <c r="S7" s="77" t="s">
        <v>85</v>
      </c>
      <c r="T7" s="128" t="s">
        <v>508</v>
      </c>
      <c r="U7" s="81" t="s">
        <v>25</v>
      </c>
      <c r="V7" s="129" t="s">
        <v>1774</v>
      </c>
      <c r="W7" s="135">
        <v>0.05</v>
      </c>
      <c r="X7" s="77">
        <v>2</v>
      </c>
      <c r="Y7" s="77" t="s">
        <v>113</v>
      </c>
      <c r="Z7" s="66" t="s">
        <v>178</v>
      </c>
      <c r="AA7" s="136"/>
      <c r="AB7" s="132"/>
      <c r="AC7" s="2174" t="s">
        <v>1770</v>
      </c>
      <c r="AD7" s="133" t="s">
        <v>1771</v>
      </c>
      <c r="AE7" s="133" t="s">
        <v>506</v>
      </c>
      <c r="AF7" s="66" t="s">
        <v>514</v>
      </c>
      <c r="AG7" s="81" t="s">
        <v>117</v>
      </c>
      <c r="AH7" s="2172" t="s">
        <v>1775</v>
      </c>
      <c r="AI7" s="1024">
        <v>45679</v>
      </c>
      <c r="AJ7" s="1024">
        <v>45989</v>
      </c>
      <c r="AK7" s="67">
        <f t="shared" ref="AK7:AK13" si="0">+AJ7-AI7</f>
        <v>310</v>
      </c>
      <c r="AL7" s="1025">
        <v>1</v>
      </c>
      <c r="AM7" s="134" t="s">
        <v>1605</v>
      </c>
      <c r="AN7" s="66" t="s">
        <v>1772</v>
      </c>
      <c r="AO7" s="28" t="s">
        <v>1773</v>
      </c>
      <c r="AP7" s="575" t="s">
        <v>1776</v>
      </c>
      <c r="AQ7" s="1589" t="s">
        <v>1777</v>
      </c>
    </row>
    <row r="8" spans="1:44" ht="112.5" customHeight="1" thickTop="1" thickBot="1" x14ac:dyDescent="0.25">
      <c r="A8" s="126" t="s">
        <v>497</v>
      </c>
      <c r="B8" s="77"/>
      <c r="C8" s="605" t="s">
        <v>1601</v>
      </c>
      <c r="D8" s="74" t="s">
        <v>400</v>
      </c>
      <c r="E8" s="76" t="s">
        <v>401</v>
      </c>
      <c r="F8" s="74" t="s">
        <v>410</v>
      </c>
      <c r="G8" s="74" t="s">
        <v>499</v>
      </c>
      <c r="H8" s="1841" t="s">
        <v>446</v>
      </c>
      <c r="I8" s="76" t="s">
        <v>500</v>
      </c>
      <c r="J8" s="74" t="s">
        <v>412</v>
      </c>
      <c r="K8" s="76" t="s">
        <v>501</v>
      </c>
      <c r="L8" s="74">
        <v>91</v>
      </c>
      <c r="M8" s="74" t="s">
        <v>85</v>
      </c>
      <c r="N8" s="28" t="s">
        <v>502</v>
      </c>
      <c r="O8" s="73" t="s">
        <v>1566</v>
      </c>
      <c r="P8" s="1835" t="s">
        <v>503</v>
      </c>
      <c r="Q8" s="78" t="s">
        <v>507</v>
      </c>
      <c r="R8" s="127">
        <v>1</v>
      </c>
      <c r="S8" s="77" t="s">
        <v>85</v>
      </c>
      <c r="T8" s="128" t="s">
        <v>509</v>
      </c>
      <c r="U8" s="81" t="s">
        <v>25</v>
      </c>
      <c r="V8" s="129" t="s">
        <v>2195</v>
      </c>
      <c r="W8" s="135">
        <v>0.05</v>
      </c>
      <c r="X8" s="77">
        <v>2</v>
      </c>
      <c r="Y8" s="77" t="s">
        <v>113</v>
      </c>
      <c r="Z8" s="66" t="s">
        <v>178</v>
      </c>
      <c r="AA8" s="137"/>
      <c r="AB8" s="138"/>
      <c r="AC8" s="2174" t="s">
        <v>1770</v>
      </c>
      <c r="AD8" s="133" t="s">
        <v>1771</v>
      </c>
      <c r="AE8" s="133" t="s">
        <v>506</v>
      </c>
      <c r="AF8" s="66" t="s">
        <v>515</v>
      </c>
      <c r="AG8" s="81" t="s">
        <v>117</v>
      </c>
      <c r="AH8" s="2173" t="s">
        <v>1778</v>
      </c>
      <c r="AI8" s="1024">
        <v>45749</v>
      </c>
      <c r="AJ8" s="1026">
        <v>45989</v>
      </c>
      <c r="AK8" s="67">
        <f t="shared" si="0"/>
        <v>240</v>
      </c>
      <c r="AL8" s="1025">
        <v>1</v>
      </c>
      <c r="AM8" s="134" t="s">
        <v>1605</v>
      </c>
      <c r="AN8" s="66" t="s">
        <v>1772</v>
      </c>
      <c r="AO8" s="28" t="s">
        <v>1773</v>
      </c>
      <c r="AP8" s="575" t="s">
        <v>1776</v>
      </c>
      <c r="AQ8" s="1589" t="s">
        <v>1777</v>
      </c>
    </row>
    <row r="9" spans="1:44" ht="91.5" customHeight="1" thickTop="1" thickBot="1" x14ac:dyDescent="0.25">
      <c r="A9" s="126" t="s">
        <v>497</v>
      </c>
      <c r="B9" s="77"/>
      <c r="C9" s="605" t="s">
        <v>1601</v>
      </c>
      <c r="D9" s="74" t="s">
        <v>400</v>
      </c>
      <c r="E9" s="76" t="s">
        <v>401</v>
      </c>
      <c r="F9" s="74" t="s">
        <v>410</v>
      </c>
      <c r="G9" s="74" t="s">
        <v>499</v>
      </c>
      <c r="H9" s="1841" t="s">
        <v>446</v>
      </c>
      <c r="I9" s="76" t="s">
        <v>500</v>
      </c>
      <c r="J9" s="74" t="s">
        <v>412</v>
      </c>
      <c r="K9" s="76" t="s">
        <v>501</v>
      </c>
      <c r="L9" s="74">
        <v>91</v>
      </c>
      <c r="M9" s="74" t="s">
        <v>85</v>
      </c>
      <c r="N9" s="28" t="s">
        <v>502</v>
      </c>
      <c r="O9" s="73" t="s">
        <v>1566</v>
      </c>
      <c r="P9" s="1835" t="s">
        <v>503</v>
      </c>
      <c r="Q9" s="78" t="s">
        <v>507</v>
      </c>
      <c r="R9" s="127">
        <v>1</v>
      </c>
      <c r="S9" s="77" t="s">
        <v>85</v>
      </c>
      <c r="T9" s="128" t="s">
        <v>510</v>
      </c>
      <c r="U9" s="81" t="s">
        <v>25</v>
      </c>
      <c r="V9" s="129" t="s">
        <v>1780</v>
      </c>
      <c r="W9" s="130">
        <v>0.06</v>
      </c>
      <c r="X9" s="77">
        <v>1</v>
      </c>
      <c r="Y9" s="77" t="s">
        <v>113</v>
      </c>
      <c r="Z9" s="66" t="s">
        <v>178</v>
      </c>
      <c r="AA9" s="137"/>
      <c r="AB9" s="138"/>
      <c r="AC9" s="2174" t="s">
        <v>1770</v>
      </c>
      <c r="AD9" s="133" t="s">
        <v>1771</v>
      </c>
      <c r="AE9" s="133" t="s">
        <v>506</v>
      </c>
      <c r="AF9" s="66" t="s">
        <v>516</v>
      </c>
      <c r="AG9" s="81" t="s">
        <v>117</v>
      </c>
      <c r="AH9" s="1030" t="s">
        <v>1779</v>
      </c>
      <c r="AI9" s="1026">
        <v>45749</v>
      </c>
      <c r="AJ9" s="1031">
        <v>45989</v>
      </c>
      <c r="AK9" s="67">
        <f t="shared" si="0"/>
        <v>240</v>
      </c>
      <c r="AL9" s="1032">
        <v>1</v>
      </c>
      <c r="AM9" s="134" t="s">
        <v>1605</v>
      </c>
      <c r="AN9" s="66" t="s">
        <v>1772</v>
      </c>
      <c r="AO9" s="28" t="s">
        <v>1773</v>
      </c>
      <c r="AP9" s="575" t="s">
        <v>1776</v>
      </c>
      <c r="AQ9" s="1589" t="s">
        <v>1777</v>
      </c>
    </row>
    <row r="10" spans="1:44" ht="83.25" customHeight="1" thickTop="1" x14ac:dyDescent="0.2">
      <c r="A10" s="6806" t="s">
        <v>497</v>
      </c>
      <c r="B10" s="6791"/>
      <c r="C10" s="6949" t="s">
        <v>1601</v>
      </c>
      <c r="D10" s="6809" t="s">
        <v>400</v>
      </c>
      <c r="E10" s="6812" t="s">
        <v>401</v>
      </c>
      <c r="F10" s="6809" t="s">
        <v>410</v>
      </c>
      <c r="G10" s="6809" t="s">
        <v>499</v>
      </c>
      <c r="H10" s="6815" t="s">
        <v>446</v>
      </c>
      <c r="I10" s="6812" t="s">
        <v>500</v>
      </c>
      <c r="J10" s="6809" t="s">
        <v>412</v>
      </c>
      <c r="K10" s="6812" t="s">
        <v>501</v>
      </c>
      <c r="L10" s="6809">
        <v>91</v>
      </c>
      <c r="M10" s="6809" t="s">
        <v>85</v>
      </c>
      <c r="N10" s="6585" t="s">
        <v>502</v>
      </c>
      <c r="O10" s="6791" t="s">
        <v>1566</v>
      </c>
      <c r="P10" s="6983" t="s">
        <v>503</v>
      </c>
      <c r="Q10" s="6902" t="s">
        <v>507</v>
      </c>
      <c r="R10" s="6785">
        <v>1</v>
      </c>
      <c r="S10" s="6791" t="s">
        <v>85</v>
      </c>
      <c r="T10" s="7118" t="s">
        <v>511</v>
      </c>
      <c r="U10" s="6864" t="s">
        <v>25</v>
      </c>
      <c r="V10" s="6967" t="s">
        <v>1781</v>
      </c>
      <c r="W10" s="6891">
        <v>0.06</v>
      </c>
      <c r="X10" s="6956">
        <v>1</v>
      </c>
      <c r="Y10" s="6791" t="s">
        <v>85</v>
      </c>
      <c r="Z10" s="6873" t="s">
        <v>178</v>
      </c>
      <c r="AA10" s="7116"/>
      <c r="AB10" s="7089"/>
      <c r="AC10" s="2175" t="s">
        <v>1770</v>
      </c>
      <c r="AD10" s="2255" t="s">
        <v>1771</v>
      </c>
      <c r="AE10" s="1879" t="s">
        <v>506</v>
      </c>
      <c r="AF10" s="2314" t="s">
        <v>517</v>
      </c>
      <c r="AG10" s="2277" t="s">
        <v>117</v>
      </c>
      <c r="AH10" s="1028" t="s">
        <v>1782</v>
      </c>
      <c r="AI10" s="1027">
        <v>45749</v>
      </c>
      <c r="AJ10" s="1027">
        <v>45989</v>
      </c>
      <c r="AK10" s="1041">
        <f t="shared" si="0"/>
        <v>240</v>
      </c>
      <c r="AL10" s="1033">
        <v>0.5</v>
      </c>
      <c r="AM10" s="1040" t="s">
        <v>1613</v>
      </c>
      <c r="AN10" s="2213" t="s">
        <v>1772</v>
      </c>
      <c r="AO10" s="2219" t="s">
        <v>1773</v>
      </c>
      <c r="AP10" s="1590" t="s">
        <v>1776</v>
      </c>
      <c r="AQ10" s="1591" t="s">
        <v>1777</v>
      </c>
    </row>
    <row r="11" spans="1:44" ht="99" customHeight="1" thickBot="1" x14ac:dyDescent="0.25">
      <c r="A11" s="6808"/>
      <c r="B11" s="6795"/>
      <c r="C11" s="6992"/>
      <c r="D11" s="6811"/>
      <c r="E11" s="6814"/>
      <c r="F11" s="6811"/>
      <c r="G11" s="6811"/>
      <c r="H11" s="6817"/>
      <c r="I11" s="6814"/>
      <c r="J11" s="6811"/>
      <c r="K11" s="6814"/>
      <c r="L11" s="6811"/>
      <c r="M11" s="6811"/>
      <c r="N11" s="6597"/>
      <c r="O11" s="6795"/>
      <c r="P11" s="6985"/>
      <c r="Q11" s="6987"/>
      <c r="R11" s="6787"/>
      <c r="S11" s="6795"/>
      <c r="T11" s="7119"/>
      <c r="U11" s="6865"/>
      <c r="V11" s="7115"/>
      <c r="W11" s="6892"/>
      <c r="X11" s="6795"/>
      <c r="Y11" s="6795"/>
      <c r="Z11" s="6874"/>
      <c r="AA11" s="7117"/>
      <c r="AB11" s="6975"/>
      <c r="AC11" s="2176" t="s">
        <v>1770</v>
      </c>
      <c r="AD11" s="2177" t="s">
        <v>1771</v>
      </c>
      <c r="AE11" s="1880" t="s">
        <v>506</v>
      </c>
      <c r="AF11" s="2315" t="s">
        <v>518</v>
      </c>
      <c r="AG11" s="2278" t="s">
        <v>117</v>
      </c>
      <c r="AH11" s="477" t="s">
        <v>1783</v>
      </c>
      <c r="AI11" s="1034"/>
      <c r="AJ11" s="1034">
        <v>45989</v>
      </c>
      <c r="AK11" s="1042">
        <f t="shared" si="0"/>
        <v>45989</v>
      </c>
      <c r="AL11" s="526">
        <v>0.5</v>
      </c>
      <c r="AM11" s="2352" t="s">
        <v>1605</v>
      </c>
      <c r="AN11" s="1592" t="s">
        <v>1772</v>
      </c>
      <c r="AO11" s="1593" t="s">
        <v>1773</v>
      </c>
      <c r="AP11" s="2214" t="s">
        <v>1772</v>
      </c>
      <c r="AQ11" s="1594" t="s">
        <v>1773</v>
      </c>
    </row>
    <row r="12" spans="1:44" ht="108" customHeight="1" thickTop="1" thickBot="1" x14ac:dyDescent="0.25">
      <c r="A12" s="126" t="s">
        <v>497</v>
      </c>
      <c r="B12" s="73"/>
      <c r="C12" s="605" t="s">
        <v>1601</v>
      </c>
      <c r="D12" s="74" t="s">
        <v>400</v>
      </c>
      <c r="E12" s="76" t="s">
        <v>401</v>
      </c>
      <c r="F12" s="74" t="s">
        <v>410</v>
      </c>
      <c r="G12" s="74" t="s">
        <v>499</v>
      </c>
      <c r="H12" s="1841" t="s">
        <v>446</v>
      </c>
      <c r="I12" s="76" t="s">
        <v>500</v>
      </c>
      <c r="J12" s="74" t="s">
        <v>412</v>
      </c>
      <c r="K12" s="76" t="s">
        <v>501</v>
      </c>
      <c r="L12" s="74">
        <v>91</v>
      </c>
      <c r="M12" s="74" t="s">
        <v>85</v>
      </c>
      <c r="N12" s="28" t="s">
        <v>502</v>
      </c>
      <c r="O12" s="73" t="s">
        <v>1566</v>
      </c>
      <c r="P12" s="1835" t="s">
        <v>503</v>
      </c>
      <c r="Q12" s="78" t="s">
        <v>507</v>
      </c>
      <c r="R12" s="44">
        <v>1</v>
      </c>
      <c r="S12" s="77" t="s">
        <v>85</v>
      </c>
      <c r="T12" s="139" t="s">
        <v>512</v>
      </c>
      <c r="U12" s="81" t="s">
        <v>25</v>
      </c>
      <c r="V12" s="440" t="s">
        <v>1784</v>
      </c>
      <c r="W12" s="130">
        <v>0.05</v>
      </c>
      <c r="X12" s="77">
        <v>1</v>
      </c>
      <c r="Y12" s="77" t="s">
        <v>113</v>
      </c>
      <c r="Z12" s="66" t="s">
        <v>178</v>
      </c>
      <c r="AA12" s="140"/>
      <c r="AB12" s="138"/>
      <c r="AC12" s="2174" t="s">
        <v>1770</v>
      </c>
      <c r="AD12" s="133" t="s">
        <v>1771</v>
      </c>
      <c r="AE12" s="133" t="s">
        <v>506</v>
      </c>
      <c r="AF12" s="66" t="s">
        <v>519</v>
      </c>
      <c r="AG12" s="45" t="s">
        <v>117</v>
      </c>
      <c r="AH12" s="1036" t="s">
        <v>1785</v>
      </c>
      <c r="AI12" s="1026">
        <v>45675</v>
      </c>
      <c r="AJ12" s="1026">
        <v>45989</v>
      </c>
      <c r="AK12" s="67">
        <f t="shared" si="0"/>
        <v>314</v>
      </c>
      <c r="AL12" s="1025">
        <v>1</v>
      </c>
      <c r="AM12" s="134" t="s">
        <v>1605</v>
      </c>
      <c r="AN12" s="66" t="s">
        <v>1772</v>
      </c>
      <c r="AO12" s="28" t="s">
        <v>1773</v>
      </c>
      <c r="AP12" s="66" t="s">
        <v>1772</v>
      </c>
      <c r="AQ12" s="1574" t="s">
        <v>1773</v>
      </c>
    </row>
    <row r="13" spans="1:44" ht="120.75" customHeight="1" thickTop="1" thickBot="1" x14ac:dyDescent="0.25">
      <c r="A13" s="126" t="s">
        <v>497</v>
      </c>
      <c r="B13" s="73"/>
      <c r="C13" s="605" t="s">
        <v>1601</v>
      </c>
      <c r="D13" s="74" t="s">
        <v>400</v>
      </c>
      <c r="E13" s="76" t="s">
        <v>401</v>
      </c>
      <c r="F13" s="74" t="s">
        <v>410</v>
      </c>
      <c r="G13" s="74" t="s">
        <v>499</v>
      </c>
      <c r="H13" s="1841" t="s">
        <v>446</v>
      </c>
      <c r="I13" s="76" t="s">
        <v>500</v>
      </c>
      <c r="J13" s="74" t="s">
        <v>412</v>
      </c>
      <c r="K13" s="76" t="s">
        <v>501</v>
      </c>
      <c r="L13" s="74">
        <v>91</v>
      </c>
      <c r="M13" s="74" t="s">
        <v>85</v>
      </c>
      <c r="N13" s="28" t="s">
        <v>502</v>
      </c>
      <c r="O13" s="73" t="s">
        <v>1566</v>
      </c>
      <c r="P13" s="1835" t="s">
        <v>503</v>
      </c>
      <c r="Q13" s="78" t="s">
        <v>507</v>
      </c>
      <c r="R13" s="44">
        <v>1</v>
      </c>
      <c r="S13" s="77" t="s">
        <v>85</v>
      </c>
      <c r="T13" s="139" t="s">
        <v>513</v>
      </c>
      <c r="U13" s="81" t="s">
        <v>25</v>
      </c>
      <c r="V13" s="440" t="s">
        <v>1786</v>
      </c>
      <c r="W13" s="130">
        <v>0.06</v>
      </c>
      <c r="X13" s="77">
        <v>1</v>
      </c>
      <c r="Y13" s="77" t="s">
        <v>113</v>
      </c>
      <c r="Z13" s="66" t="s">
        <v>178</v>
      </c>
      <c r="AA13" s="141"/>
      <c r="AB13" s="132"/>
      <c r="AC13" s="2174" t="s">
        <v>1770</v>
      </c>
      <c r="AD13" s="133" t="s">
        <v>1771</v>
      </c>
      <c r="AE13" s="133" t="s">
        <v>506</v>
      </c>
      <c r="AF13" s="66" t="s">
        <v>520</v>
      </c>
      <c r="AG13" s="81" t="s">
        <v>117</v>
      </c>
      <c r="AH13" s="1037" t="s">
        <v>1787</v>
      </c>
      <c r="AI13" s="1038">
        <v>45690</v>
      </c>
      <c r="AJ13" s="1038">
        <v>45989</v>
      </c>
      <c r="AK13" s="67">
        <f t="shared" si="0"/>
        <v>299</v>
      </c>
      <c r="AL13" s="2387">
        <v>1</v>
      </c>
      <c r="AM13" s="134" t="s">
        <v>1605</v>
      </c>
      <c r="AN13" s="66" t="s">
        <v>1772</v>
      </c>
      <c r="AO13" s="28" t="s">
        <v>1773</v>
      </c>
      <c r="AP13" s="66" t="s">
        <v>1772</v>
      </c>
      <c r="AQ13" s="1574" t="s">
        <v>1773</v>
      </c>
    </row>
    <row r="14" spans="1:44" ht="114.75" customHeight="1" thickTop="1" x14ac:dyDescent="0.2">
      <c r="A14" s="6806" t="s">
        <v>523</v>
      </c>
      <c r="B14" s="6791"/>
      <c r="C14" s="6949" t="s">
        <v>1601</v>
      </c>
      <c r="D14" s="6809" t="s">
        <v>400</v>
      </c>
      <c r="E14" s="6812" t="s">
        <v>401</v>
      </c>
      <c r="F14" s="6809" t="s">
        <v>410</v>
      </c>
      <c r="G14" s="6809" t="s">
        <v>499</v>
      </c>
      <c r="H14" s="6815" t="s">
        <v>446</v>
      </c>
      <c r="I14" s="6812" t="s">
        <v>500</v>
      </c>
      <c r="J14" s="6809" t="s">
        <v>412</v>
      </c>
      <c r="K14" s="6812" t="s">
        <v>501</v>
      </c>
      <c r="L14" s="6949">
        <v>91</v>
      </c>
      <c r="M14" s="6809" t="s">
        <v>85</v>
      </c>
      <c r="N14" s="6585" t="s">
        <v>502</v>
      </c>
      <c r="O14" s="6791" t="s">
        <v>1566</v>
      </c>
      <c r="P14" s="6983" t="s">
        <v>524</v>
      </c>
      <c r="Q14" s="6902" t="s">
        <v>525</v>
      </c>
      <c r="R14" s="7093">
        <v>1</v>
      </c>
      <c r="S14" s="6791" t="s">
        <v>85</v>
      </c>
      <c r="T14" s="7106" t="s">
        <v>526</v>
      </c>
      <c r="U14" s="6864" t="s">
        <v>25</v>
      </c>
      <c r="V14" s="6800" t="s">
        <v>527</v>
      </c>
      <c r="W14" s="6867">
        <v>0.3</v>
      </c>
      <c r="X14" s="6785">
        <v>1</v>
      </c>
      <c r="Y14" s="6791" t="s">
        <v>85</v>
      </c>
      <c r="Z14" s="6873" t="s">
        <v>178</v>
      </c>
      <c r="AA14" s="7100"/>
      <c r="AB14" s="7100"/>
      <c r="AC14" s="6585" t="s">
        <v>416</v>
      </c>
      <c r="AD14" s="7097" t="s">
        <v>528</v>
      </c>
      <c r="AE14" s="7097" t="s">
        <v>529</v>
      </c>
      <c r="AF14" s="2314" t="s">
        <v>533</v>
      </c>
      <c r="AG14" s="2277" t="s">
        <v>117</v>
      </c>
      <c r="AH14" s="2310" t="s">
        <v>2515</v>
      </c>
      <c r="AI14" s="1921">
        <v>45658</v>
      </c>
      <c r="AJ14" s="1921">
        <v>46021</v>
      </c>
      <c r="AK14" s="9">
        <v>364</v>
      </c>
      <c r="AL14" s="2244">
        <v>0.5</v>
      </c>
      <c r="AM14" s="2295" t="s">
        <v>1613</v>
      </c>
      <c r="AN14" s="2310" t="s">
        <v>1772</v>
      </c>
      <c r="AO14" s="2310" t="s">
        <v>528</v>
      </c>
      <c r="AP14" s="2310" t="s">
        <v>2516</v>
      </c>
      <c r="AQ14" s="2515" t="s">
        <v>2517</v>
      </c>
    </row>
    <row r="15" spans="1:44" ht="101.25" customHeight="1" thickBot="1" x14ac:dyDescent="0.25">
      <c r="A15" s="6808"/>
      <c r="B15" s="6795"/>
      <c r="C15" s="6992"/>
      <c r="D15" s="6811"/>
      <c r="E15" s="6814"/>
      <c r="F15" s="6811"/>
      <c r="G15" s="6811"/>
      <c r="H15" s="6817"/>
      <c r="I15" s="6814"/>
      <c r="J15" s="6811"/>
      <c r="K15" s="6814"/>
      <c r="L15" s="6992"/>
      <c r="M15" s="6811"/>
      <c r="N15" s="6597"/>
      <c r="O15" s="6795"/>
      <c r="P15" s="6985"/>
      <c r="Q15" s="6987"/>
      <c r="R15" s="7094"/>
      <c r="S15" s="6795"/>
      <c r="T15" s="7108"/>
      <c r="U15" s="6865"/>
      <c r="V15" s="6866"/>
      <c r="W15" s="6868"/>
      <c r="X15" s="7110"/>
      <c r="Y15" s="6795"/>
      <c r="Z15" s="6874"/>
      <c r="AA15" s="7102"/>
      <c r="AB15" s="7102"/>
      <c r="AC15" s="6597"/>
      <c r="AD15" s="7099"/>
      <c r="AE15" s="7099"/>
      <c r="AF15" s="2315" t="s">
        <v>534</v>
      </c>
      <c r="AG15" s="2278" t="s">
        <v>117</v>
      </c>
      <c r="AH15" s="2423" t="s">
        <v>2518</v>
      </c>
      <c r="AI15" s="1922">
        <v>45658</v>
      </c>
      <c r="AJ15" s="1922">
        <v>46021</v>
      </c>
      <c r="AK15" s="7">
        <v>364</v>
      </c>
      <c r="AL15" s="106">
        <v>0.5</v>
      </c>
      <c r="AM15" s="2301" t="s">
        <v>1613</v>
      </c>
      <c r="AN15" s="2423" t="s">
        <v>1772</v>
      </c>
      <c r="AO15" s="2423" t="s">
        <v>528</v>
      </c>
      <c r="AP15" s="2423" t="s">
        <v>2516</v>
      </c>
      <c r="AQ15" s="2516" t="s">
        <v>2517</v>
      </c>
    </row>
    <row r="16" spans="1:44" ht="92.25" customHeight="1" thickTop="1" x14ac:dyDescent="0.2">
      <c r="A16" s="6806" t="s">
        <v>523</v>
      </c>
      <c r="B16" s="6791"/>
      <c r="C16" s="6949" t="s">
        <v>1601</v>
      </c>
      <c r="D16" s="6809" t="s">
        <v>400</v>
      </c>
      <c r="E16" s="6812" t="s">
        <v>401</v>
      </c>
      <c r="F16" s="6809" t="s">
        <v>410</v>
      </c>
      <c r="G16" s="6809" t="s">
        <v>499</v>
      </c>
      <c r="H16" s="6815" t="s">
        <v>446</v>
      </c>
      <c r="I16" s="6812" t="s">
        <v>500</v>
      </c>
      <c r="J16" s="6809" t="s">
        <v>412</v>
      </c>
      <c r="K16" s="6812" t="s">
        <v>501</v>
      </c>
      <c r="L16" s="6949">
        <v>91</v>
      </c>
      <c r="M16" s="6809" t="s">
        <v>85</v>
      </c>
      <c r="N16" s="6585" t="s">
        <v>502</v>
      </c>
      <c r="O16" s="6791" t="s">
        <v>1566</v>
      </c>
      <c r="P16" s="6983" t="s">
        <v>524</v>
      </c>
      <c r="Q16" s="6902" t="s">
        <v>525</v>
      </c>
      <c r="R16" s="7093">
        <v>1</v>
      </c>
      <c r="S16" s="6791" t="s">
        <v>85</v>
      </c>
      <c r="T16" s="7106" t="s">
        <v>530</v>
      </c>
      <c r="U16" s="6864" t="s">
        <v>25</v>
      </c>
      <c r="V16" s="6800" t="s">
        <v>531</v>
      </c>
      <c r="W16" s="6867">
        <v>0.3</v>
      </c>
      <c r="X16" s="7112">
        <v>1</v>
      </c>
      <c r="Y16" s="6791" t="s">
        <v>85</v>
      </c>
      <c r="Z16" s="6873" t="s">
        <v>178</v>
      </c>
      <c r="AA16" s="7100"/>
      <c r="AB16" s="7103"/>
      <c r="AC16" s="6585" t="s">
        <v>416</v>
      </c>
      <c r="AD16" s="7097" t="s">
        <v>528</v>
      </c>
      <c r="AE16" s="7097" t="s">
        <v>529</v>
      </c>
      <c r="AF16" s="2314" t="s">
        <v>535</v>
      </c>
      <c r="AG16" s="2277" t="s">
        <v>117</v>
      </c>
      <c r="AH16" s="2310" t="s">
        <v>2519</v>
      </c>
      <c r="AI16" s="1921">
        <v>45658</v>
      </c>
      <c r="AJ16" s="1921">
        <v>46021</v>
      </c>
      <c r="AK16" s="9">
        <v>364</v>
      </c>
      <c r="AL16" s="2244">
        <v>0.25</v>
      </c>
      <c r="AM16" s="2295" t="s">
        <v>1613</v>
      </c>
      <c r="AN16" s="2310" t="s">
        <v>1772</v>
      </c>
      <c r="AO16" s="2310" t="s">
        <v>528</v>
      </c>
      <c r="AP16" s="2310" t="s">
        <v>2516</v>
      </c>
      <c r="AQ16" s="2515" t="s">
        <v>2517</v>
      </c>
    </row>
    <row r="17" spans="1:45" ht="60" customHeight="1" x14ac:dyDescent="0.2">
      <c r="A17" s="6807"/>
      <c r="B17" s="6792"/>
      <c r="C17" s="6854"/>
      <c r="D17" s="6810"/>
      <c r="E17" s="6813"/>
      <c r="F17" s="6810"/>
      <c r="G17" s="6810"/>
      <c r="H17" s="6816"/>
      <c r="I17" s="6813"/>
      <c r="J17" s="6810"/>
      <c r="K17" s="6813"/>
      <c r="L17" s="6854"/>
      <c r="M17" s="6810"/>
      <c r="N17" s="6586"/>
      <c r="O17" s="6792"/>
      <c r="P17" s="6984"/>
      <c r="Q17" s="6986"/>
      <c r="R17" s="7111"/>
      <c r="S17" s="6792"/>
      <c r="T17" s="7107"/>
      <c r="U17" s="6981"/>
      <c r="V17" s="6801"/>
      <c r="W17" s="6982"/>
      <c r="X17" s="7113"/>
      <c r="Y17" s="6792"/>
      <c r="Z17" s="6970"/>
      <c r="AA17" s="7101"/>
      <c r="AB17" s="7104"/>
      <c r="AC17" s="6586"/>
      <c r="AD17" s="7098"/>
      <c r="AE17" s="7098"/>
      <c r="AF17" s="2325" t="s">
        <v>536</v>
      </c>
      <c r="AG17" s="2326" t="s">
        <v>117</v>
      </c>
      <c r="AH17" s="2422" t="s">
        <v>2520</v>
      </c>
      <c r="AI17" s="1923">
        <v>45658</v>
      </c>
      <c r="AJ17" s="1923">
        <v>46021</v>
      </c>
      <c r="AK17" s="11">
        <v>364</v>
      </c>
      <c r="AL17" s="98">
        <v>0.25</v>
      </c>
      <c r="AM17" s="2302" t="s">
        <v>1613</v>
      </c>
      <c r="AN17" s="2422" t="s">
        <v>1772</v>
      </c>
      <c r="AO17" s="2422" t="s">
        <v>528</v>
      </c>
      <c r="AP17" s="2422" t="s">
        <v>2516</v>
      </c>
      <c r="AQ17" s="2517" t="s">
        <v>2517</v>
      </c>
    </row>
    <row r="18" spans="1:45" ht="62.25" customHeight="1" x14ac:dyDescent="0.2">
      <c r="A18" s="6807"/>
      <c r="B18" s="6792"/>
      <c r="C18" s="6854"/>
      <c r="D18" s="6810"/>
      <c r="E18" s="6813"/>
      <c r="F18" s="6810"/>
      <c r="G18" s="6810"/>
      <c r="H18" s="6816"/>
      <c r="I18" s="6813"/>
      <c r="J18" s="6810"/>
      <c r="K18" s="6813"/>
      <c r="L18" s="6854"/>
      <c r="M18" s="6810"/>
      <c r="N18" s="6586"/>
      <c r="O18" s="6792"/>
      <c r="P18" s="6984"/>
      <c r="Q18" s="6986"/>
      <c r="R18" s="7111"/>
      <c r="S18" s="6792"/>
      <c r="T18" s="7107"/>
      <c r="U18" s="6981"/>
      <c r="V18" s="6801"/>
      <c r="W18" s="6982"/>
      <c r="X18" s="7113"/>
      <c r="Y18" s="6792"/>
      <c r="Z18" s="6970"/>
      <c r="AA18" s="7101"/>
      <c r="AB18" s="7104"/>
      <c r="AC18" s="6586"/>
      <c r="AD18" s="7098"/>
      <c r="AE18" s="7098"/>
      <c r="AF18" s="2325" t="s">
        <v>537</v>
      </c>
      <c r="AG18" s="2326" t="s">
        <v>117</v>
      </c>
      <c r="AH18" s="2422" t="s">
        <v>2521</v>
      </c>
      <c r="AI18" s="1923">
        <v>45658</v>
      </c>
      <c r="AJ18" s="1923">
        <v>46021</v>
      </c>
      <c r="AK18" s="11">
        <v>364</v>
      </c>
      <c r="AL18" s="98">
        <v>0.25</v>
      </c>
      <c r="AM18" s="2302" t="s">
        <v>1613</v>
      </c>
      <c r="AN18" s="2422" t="s">
        <v>1772</v>
      </c>
      <c r="AO18" s="2422" t="s">
        <v>528</v>
      </c>
      <c r="AP18" s="2422" t="s">
        <v>2516</v>
      </c>
      <c r="AQ18" s="2517" t="s">
        <v>2517</v>
      </c>
    </row>
    <row r="19" spans="1:45" ht="86.25" customHeight="1" thickBot="1" x14ac:dyDescent="0.25">
      <c r="A19" s="6808"/>
      <c r="B19" s="6795"/>
      <c r="C19" s="6992"/>
      <c r="D19" s="6811"/>
      <c r="E19" s="6814"/>
      <c r="F19" s="6811"/>
      <c r="G19" s="6811"/>
      <c r="H19" s="6817"/>
      <c r="I19" s="6814"/>
      <c r="J19" s="6811"/>
      <c r="K19" s="6814"/>
      <c r="L19" s="6992"/>
      <c r="M19" s="6811"/>
      <c r="N19" s="6597"/>
      <c r="O19" s="6795"/>
      <c r="P19" s="6985"/>
      <c r="Q19" s="6987"/>
      <c r="R19" s="7094"/>
      <c r="S19" s="6795"/>
      <c r="T19" s="7108"/>
      <c r="U19" s="6865"/>
      <c r="V19" s="6866"/>
      <c r="W19" s="6868"/>
      <c r="X19" s="7114"/>
      <c r="Y19" s="6795"/>
      <c r="Z19" s="6874"/>
      <c r="AA19" s="7102"/>
      <c r="AB19" s="7105"/>
      <c r="AC19" s="6597"/>
      <c r="AD19" s="7099"/>
      <c r="AE19" s="7099"/>
      <c r="AF19" s="2315" t="s">
        <v>538</v>
      </c>
      <c r="AG19" s="2278" t="s">
        <v>117</v>
      </c>
      <c r="AH19" s="2423" t="s">
        <v>2522</v>
      </c>
      <c r="AI19" s="1922">
        <v>45658</v>
      </c>
      <c r="AJ19" s="1922">
        <v>46021</v>
      </c>
      <c r="AK19" s="7">
        <v>364</v>
      </c>
      <c r="AL19" s="106">
        <v>0.25</v>
      </c>
      <c r="AM19" s="2301" t="s">
        <v>1613</v>
      </c>
      <c r="AN19" s="2423" t="s">
        <v>1772</v>
      </c>
      <c r="AO19" s="2423" t="s">
        <v>528</v>
      </c>
      <c r="AP19" s="2423" t="s">
        <v>2516</v>
      </c>
      <c r="AQ19" s="2516" t="s">
        <v>2517</v>
      </c>
    </row>
    <row r="20" spans="1:45" ht="79.5" customHeight="1" thickTop="1" x14ac:dyDescent="0.2">
      <c r="A20" s="6806" t="s">
        <v>523</v>
      </c>
      <c r="B20" s="6791"/>
      <c r="C20" s="6949" t="s">
        <v>1601</v>
      </c>
      <c r="D20" s="6809" t="s">
        <v>400</v>
      </c>
      <c r="E20" s="6812" t="s">
        <v>401</v>
      </c>
      <c r="F20" s="6809" t="s">
        <v>410</v>
      </c>
      <c r="G20" s="6809" t="s">
        <v>499</v>
      </c>
      <c r="H20" s="6815" t="s">
        <v>446</v>
      </c>
      <c r="I20" s="6812" t="s">
        <v>500</v>
      </c>
      <c r="J20" s="6809" t="s">
        <v>412</v>
      </c>
      <c r="K20" s="6812" t="s">
        <v>501</v>
      </c>
      <c r="L20" s="6949">
        <v>91</v>
      </c>
      <c r="M20" s="6809" t="s">
        <v>85</v>
      </c>
      <c r="N20" s="6585" t="s">
        <v>502</v>
      </c>
      <c r="O20" s="6791" t="s">
        <v>1566</v>
      </c>
      <c r="P20" s="6983" t="s">
        <v>524</v>
      </c>
      <c r="Q20" s="6902" t="s">
        <v>525</v>
      </c>
      <c r="R20" s="7093">
        <v>1</v>
      </c>
      <c r="S20" s="6791" t="s">
        <v>85</v>
      </c>
      <c r="T20" s="7106" t="s">
        <v>532</v>
      </c>
      <c r="U20" s="6864" t="s">
        <v>25</v>
      </c>
      <c r="V20" s="6800" t="s">
        <v>1480</v>
      </c>
      <c r="W20" s="6867">
        <v>0.4</v>
      </c>
      <c r="X20" s="6785">
        <v>1</v>
      </c>
      <c r="Y20" s="6791" t="s">
        <v>85</v>
      </c>
      <c r="Z20" s="6873" t="s">
        <v>178</v>
      </c>
      <c r="AA20" s="7100"/>
      <c r="AB20" s="7103"/>
      <c r="AC20" s="6585" t="s">
        <v>416</v>
      </c>
      <c r="AD20" s="7097" t="s">
        <v>528</v>
      </c>
      <c r="AE20" s="7097" t="s">
        <v>529</v>
      </c>
      <c r="AF20" s="2314" t="s">
        <v>539</v>
      </c>
      <c r="AG20" s="2277" t="s">
        <v>117</v>
      </c>
      <c r="AH20" s="2310" t="s">
        <v>2523</v>
      </c>
      <c r="AI20" s="1921">
        <v>45658</v>
      </c>
      <c r="AJ20" s="1921">
        <v>46021</v>
      </c>
      <c r="AK20" s="9">
        <v>364</v>
      </c>
      <c r="AL20" s="2244">
        <v>0.4</v>
      </c>
      <c r="AM20" s="2295" t="s">
        <v>1613</v>
      </c>
      <c r="AN20" s="2310" t="s">
        <v>1772</v>
      </c>
      <c r="AO20" s="2310" t="s">
        <v>528</v>
      </c>
      <c r="AP20" s="2310" t="s">
        <v>2516</v>
      </c>
      <c r="AQ20" s="2515" t="s">
        <v>2517</v>
      </c>
    </row>
    <row r="21" spans="1:45" ht="71.25" customHeight="1" x14ac:dyDescent="0.2">
      <c r="A21" s="6807"/>
      <c r="B21" s="6792"/>
      <c r="C21" s="6854"/>
      <c r="D21" s="6810"/>
      <c r="E21" s="6813"/>
      <c r="F21" s="6810"/>
      <c r="G21" s="6810"/>
      <c r="H21" s="6816"/>
      <c r="I21" s="6813"/>
      <c r="J21" s="6810"/>
      <c r="K21" s="6813"/>
      <c r="L21" s="6854"/>
      <c r="M21" s="6810"/>
      <c r="N21" s="6586"/>
      <c r="O21" s="6792"/>
      <c r="P21" s="6984"/>
      <c r="Q21" s="6986"/>
      <c r="R21" s="7111"/>
      <c r="S21" s="6792"/>
      <c r="T21" s="7107"/>
      <c r="U21" s="6981"/>
      <c r="V21" s="6801"/>
      <c r="W21" s="6982"/>
      <c r="X21" s="7109"/>
      <c r="Y21" s="6792"/>
      <c r="Z21" s="6970"/>
      <c r="AA21" s="7101"/>
      <c r="AB21" s="7104"/>
      <c r="AC21" s="6586"/>
      <c r="AD21" s="7098"/>
      <c r="AE21" s="7098"/>
      <c r="AF21" s="2325" t="s">
        <v>540</v>
      </c>
      <c r="AG21" s="2326" t="s">
        <v>117</v>
      </c>
      <c r="AH21" s="2422" t="s">
        <v>2524</v>
      </c>
      <c r="AI21" s="1923">
        <v>45658</v>
      </c>
      <c r="AJ21" s="1923">
        <v>46021</v>
      </c>
      <c r="AK21" s="11">
        <v>364</v>
      </c>
      <c r="AL21" s="98">
        <v>0.3</v>
      </c>
      <c r="AM21" s="2302" t="s">
        <v>1613</v>
      </c>
      <c r="AN21" s="2422" t="s">
        <v>1772</v>
      </c>
      <c r="AO21" s="2422" t="s">
        <v>528</v>
      </c>
      <c r="AP21" s="2422" t="s">
        <v>2516</v>
      </c>
      <c r="AQ21" s="2517" t="s">
        <v>2517</v>
      </c>
    </row>
    <row r="22" spans="1:45" ht="105.75" customHeight="1" thickBot="1" x14ac:dyDescent="0.25">
      <c r="A22" s="6808"/>
      <c r="B22" s="6795"/>
      <c r="C22" s="6992"/>
      <c r="D22" s="6811"/>
      <c r="E22" s="6814"/>
      <c r="F22" s="6811"/>
      <c r="G22" s="6811"/>
      <c r="H22" s="6817"/>
      <c r="I22" s="6814"/>
      <c r="J22" s="6811"/>
      <c r="K22" s="6814"/>
      <c r="L22" s="6992"/>
      <c r="M22" s="6811"/>
      <c r="N22" s="6597"/>
      <c r="O22" s="6795"/>
      <c r="P22" s="6985"/>
      <c r="Q22" s="6987"/>
      <c r="R22" s="7094"/>
      <c r="S22" s="6795"/>
      <c r="T22" s="7108"/>
      <c r="U22" s="6865"/>
      <c r="V22" s="6866"/>
      <c r="W22" s="6868"/>
      <c r="X22" s="7110"/>
      <c r="Y22" s="6795"/>
      <c r="Z22" s="6874"/>
      <c r="AA22" s="7102"/>
      <c r="AB22" s="7105"/>
      <c r="AC22" s="6597"/>
      <c r="AD22" s="7099"/>
      <c r="AE22" s="7099"/>
      <c r="AF22" s="2315" t="s">
        <v>541</v>
      </c>
      <c r="AG22" s="2278" t="s">
        <v>117</v>
      </c>
      <c r="AH22" s="2423" t="s">
        <v>2525</v>
      </c>
      <c r="AI22" s="1922">
        <v>45658</v>
      </c>
      <c r="AJ22" s="1922">
        <v>46021</v>
      </c>
      <c r="AK22" s="7">
        <v>364</v>
      </c>
      <c r="AL22" s="106">
        <v>0.3</v>
      </c>
      <c r="AM22" s="2301" t="s">
        <v>1613</v>
      </c>
      <c r="AN22" s="2423" t="s">
        <v>1772</v>
      </c>
      <c r="AO22" s="2423" t="s">
        <v>528</v>
      </c>
      <c r="AP22" s="2423" t="s">
        <v>2516</v>
      </c>
      <c r="AQ22" s="2516" t="s">
        <v>2517</v>
      </c>
    </row>
    <row r="23" spans="1:45" ht="135" customHeight="1" thickTop="1" thickBot="1" x14ac:dyDescent="0.25">
      <c r="A23" s="2222" t="s">
        <v>497</v>
      </c>
      <c r="B23" s="143"/>
      <c r="C23" s="2224" t="s">
        <v>1601</v>
      </c>
      <c r="D23" s="2226" t="s">
        <v>400</v>
      </c>
      <c r="E23" s="2254" t="s">
        <v>401</v>
      </c>
      <c r="F23" s="2226" t="s">
        <v>410</v>
      </c>
      <c r="G23" s="2226" t="s">
        <v>499</v>
      </c>
      <c r="H23" s="2228" t="s">
        <v>446</v>
      </c>
      <c r="I23" s="2254" t="s">
        <v>500</v>
      </c>
      <c r="J23" s="2226" t="s">
        <v>412</v>
      </c>
      <c r="K23" s="2254" t="s">
        <v>501</v>
      </c>
      <c r="L23" s="2226">
        <v>91</v>
      </c>
      <c r="M23" s="2226" t="s">
        <v>85</v>
      </c>
      <c r="N23" s="2229" t="s">
        <v>542</v>
      </c>
      <c r="O23" s="143" t="s">
        <v>2359</v>
      </c>
      <c r="P23" s="2231" t="s">
        <v>543</v>
      </c>
      <c r="Q23" s="2260" t="s">
        <v>544</v>
      </c>
      <c r="R23" s="144">
        <v>0.8</v>
      </c>
      <c r="S23" s="2203" t="s">
        <v>85</v>
      </c>
      <c r="T23" s="145" t="s">
        <v>545</v>
      </c>
      <c r="U23" s="2205" t="s">
        <v>25</v>
      </c>
      <c r="V23" s="441" t="s">
        <v>1788</v>
      </c>
      <c r="W23" s="2211">
        <v>0.05</v>
      </c>
      <c r="X23" s="2212">
        <v>1</v>
      </c>
      <c r="Y23" s="2203" t="s">
        <v>85</v>
      </c>
      <c r="Z23" s="2214" t="s">
        <v>178</v>
      </c>
      <c r="AA23" s="146"/>
      <c r="AB23" s="147"/>
      <c r="AC23" s="2174" t="s">
        <v>1770</v>
      </c>
      <c r="AD23" s="133" t="s">
        <v>1771</v>
      </c>
      <c r="AE23" s="2256" t="s">
        <v>506</v>
      </c>
      <c r="AF23" s="2214" t="s">
        <v>552</v>
      </c>
      <c r="AG23" s="2205" t="s">
        <v>117</v>
      </c>
      <c r="AH23" s="1036" t="s">
        <v>1789</v>
      </c>
      <c r="AI23" s="1043">
        <v>45748</v>
      </c>
      <c r="AJ23" s="1043">
        <v>45836</v>
      </c>
      <c r="AK23" s="1041">
        <f t="shared" ref="AK23:AK29" si="1">+AJ23-AI23</f>
        <v>88</v>
      </c>
      <c r="AL23" s="1044">
        <v>1</v>
      </c>
      <c r="AM23" s="2351" t="s">
        <v>1605</v>
      </c>
      <c r="AN23" s="2213" t="s">
        <v>1772</v>
      </c>
      <c r="AO23" s="2219" t="s">
        <v>1773</v>
      </c>
      <c r="AP23" s="2213" t="s">
        <v>1772</v>
      </c>
      <c r="AQ23" s="2518" t="s">
        <v>1773</v>
      </c>
    </row>
    <row r="24" spans="1:45" ht="67.5" customHeight="1" thickTop="1" x14ac:dyDescent="0.2">
      <c r="A24" s="6806" t="s">
        <v>497</v>
      </c>
      <c r="B24" s="6791"/>
      <c r="C24" s="6949" t="s">
        <v>1601</v>
      </c>
      <c r="D24" s="6809" t="s">
        <v>400</v>
      </c>
      <c r="E24" s="6812" t="s">
        <v>401</v>
      </c>
      <c r="F24" s="6809" t="s">
        <v>410</v>
      </c>
      <c r="G24" s="6809" t="s">
        <v>499</v>
      </c>
      <c r="H24" s="6815" t="s">
        <v>446</v>
      </c>
      <c r="I24" s="6812" t="s">
        <v>500</v>
      </c>
      <c r="J24" s="6809" t="s">
        <v>412</v>
      </c>
      <c r="K24" s="6812" t="s">
        <v>501</v>
      </c>
      <c r="L24" s="6809">
        <v>91</v>
      </c>
      <c r="M24" s="6809" t="s">
        <v>85</v>
      </c>
      <c r="N24" s="6585" t="s">
        <v>542</v>
      </c>
      <c r="O24" s="6791" t="s">
        <v>2359</v>
      </c>
      <c r="P24" s="6983" t="s">
        <v>543</v>
      </c>
      <c r="Q24" s="6902" t="s">
        <v>544</v>
      </c>
      <c r="R24" s="7093">
        <v>0.8</v>
      </c>
      <c r="S24" s="6791" t="s">
        <v>85</v>
      </c>
      <c r="T24" s="7095" t="s">
        <v>546</v>
      </c>
      <c r="U24" s="6864" t="s">
        <v>25</v>
      </c>
      <c r="V24" s="7090" t="s">
        <v>1790</v>
      </c>
      <c r="W24" s="6867">
        <v>0.06</v>
      </c>
      <c r="X24" s="6791">
        <v>6</v>
      </c>
      <c r="Y24" s="6791" t="s">
        <v>113</v>
      </c>
      <c r="Z24" s="6873" t="s">
        <v>178</v>
      </c>
      <c r="AA24" s="7092"/>
      <c r="AB24" s="7089"/>
      <c r="AC24" s="7083" t="s">
        <v>1770</v>
      </c>
      <c r="AD24" s="2255" t="s">
        <v>1771</v>
      </c>
      <c r="AE24" s="1879" t="s">
        <v>506</v>
      </c>
      <c r="AF24" s="2314" t="s">
        <v>553</v>
      </c>
      <c r="AG24" s="2383" t="s">
        <v>117</v>
      </c>
      <c r="AH24" s="1057" t="s">
        <v>1791</v>
      </c>
      <c r="AI24" s="1027">
        <v>45690</v>
      </c>
      <c r="AJ24" s="1027">
        <v>45836</v>
      </c>
      <c r="AK24" s="1047">
        <f t="shared" si="1"/>
        <v>146</v>
      </c>
      <c r="AL24" s="1035">
        <v>0.5</v>
      </c>
      <c r="AM24" s="1048"/>
      <c r="AN24" s="1595" t="s">
        <v>1772</v>
      </c>
      <c r="AO24" s="1596" t="s">
        <v>1773</v>
      </c>
      <c r="AP24" s="1595" t="s">
        <v>1772</v>
      </c>
      <c r="AQ24" s="1665" t="s">
        <v>1773</v>
      </c>
    </row>
    <row r="25" spans="1:45" ht="111.75" customHeight="1" thickBot="1" x14ac:dyDescent="0.25">
      <c r="A25" s="6808"/>
      <c r="B25" s="6795"/>
      <c r="C25" s="6992"/>
      <c r="D25" s="6811"/>
      <c r="E25" s="6814"/>
      <c r="F25" s="6811"/>
      <c r="G25" s="6811"/>
      <c r="H25" s="6817"/>
      <c r="I25" s="6814"/>
      <c r="J25" s="6811"/>
      <c r="K25" s="6814"/>
      <c r="L25" s="6811"/>
      <c r="M25" s="6811"/>
      <c r="N25" s="6597"/>
      <c r="O25" s="6795"/>
      <c r="P25" s="6985"/>
      <c r="Q25" s="6987"/>
      <c r="R25" s="7094"/>
      <c r="S25" s="6795"/>
      <c r="T25" s="7096"/>
      <c r="U25" s="6865"/>
      <c r="V25" s="7091"/>
      <c r="W25" s="6868"/>
      <c r="X25" s="6795"/>
      <c r="Y25" s="6795"/>
      <c r="Z25" s="6874"/>
      <c r="AA25" s="6908"/>
      <c r="AB25" s="6975"/>
      <c r="AC25" s="7084"/>
      <c r="AD25" s="1039" t="s">
        <v>1771</v>
      </c>
      <c r="AE25" s="1880" t="s">
        <v>506</v>
      </c>
      <c r="AF25" s="2315" t="s">
        <v>554</v>
      </c>
      <c r="AG25" s="1059" t="s">
        <v>117</v>
      </c>
      <c r="AH25" s="1058" t="s">
        <v>1792</v>
      </c>
      <c r="AI25" s="1034">
        <v>45690</v>
      </c>
      <c r="AJ25" s="1034">
        <v>45928</v>
      </c>
      <c r="AK25" s="1049">
        <f t="shared" si="1"/>
        <v>238</v>
      </c>
      <c r="AL25" s="1050">
        <v>0.5</v>
      </c>
      <c r="AM25" s="1051"/>
      <c r="AN25" s="1597" t="s">
        <v>1772</v>
      </c>
      <c r="AO25" s="2376" t="s">
        <v>1773</v>
      </c>
      <c r="AP25" s="1597" t="s">
        <v>1772</v>
      </c>
      <c r="AQ25" s="2519" t="s">
        <v>1773</v>
      </c>
    </row>
    <row r="26" spans="1:45" ht="66.75" customHeight="1" thickTop="1" thickBot="1" x14ac:dyDescent="0.25">
      <c r="A26" s="126" t="s">
        <v>497</v>
      </c>
      <c r="B26" s="77"/>
      <c r="C26" s="605" t="s">
        <v>1601</v>
      </c>
      <c r="D26" s="74" t="s">
        <v>400</v>
      </c>
      <c r="E26" s="76" t="s">
        <v>401</v>
      </c>
      <c r="F26" s="74" t="s">
        <v>410</v>
      </c>
      <c r="G26" s="74" t="s">
        <v>499</v>
      </c>
      <c r="H26" s="1841" t="s">
        <v>446</v>
      </c>
      <c r="I26" s="76" t="s">
        <v>500</v>
      </c>
      <c r="J26" s="74" t="s">
        <v>412</v>
      </c>
      <c r="K26" s="76" t="s">
        <v>501</v>
      </c>
      <c r="L26" s="74">
        <v>91</v>
      </c>
      <c r="M26" s="74" t="s">
        <v>85</v>
      </c>
      <c r="N26" s="28" t="s">
        <v>542</v>
      </c>
      <c r="O26" s="77" t="s">
        <v>2359</v>
      </c>
      <c r="P26" s="1835" t="s">
        <v>543</v>
      </c>
      <c r="Q26" s="78" t="s">
        <v>544</v>
      </c>
      <c r="R26" s="150">
        <v>0.8</v>
      </c>
      <c r="S26" s="77" t="s">
        <v>85</v>
      </c>
      <c r="T26" s="139" t="s">
        <v>547</v>
      </c>
      <c r="U26" s="81" t="s">
        <v>25</v>
      </c>
      <c r="V26" s="129" t="s">
        <v>1793</v>
      </c>
      <c r="W26" s="130">
        <v>0.05</v>
      </c>
      <c r="X26" s="131">
        <v>1</v>
      </c>
      <c r="Y26" s="77" t="s">
        <v>85</v>
      </c>
      <c r="Z26" s="66" t="s">
        <v>178</v>
      </c>
      <c r="AA26" s="138"/>
      <c r="AB26" s="138"/>
      <c r="AC26" s="2174" t="s">
        <v>1770</v>
      </c>
      <c r="AD26" s="133" t="s">
        <v>1771</v>
      </c>
      <c r="AE26" s="133" t="s">
        <v>506</v>
      </c>
      <c r="AF26" s="66" t="s">
        <v>555</v>
      </c>
      <c r="AG26" s="1052" t="s">
        <v>117</v>
      </c>
      <c r="AH26" s="1060" t="s">
        <v>1794</v>
      </c>
      <c r="AI26" s="1024">
        <v>45840</v>
      </c>
      <c r="AJ26" s="1024">
        <v>45930</v>
      </c>
      <c r="AK26" s="1045">
        <f t="shared" si="1"/>
        <v>90</v>
      </c>
      <c r="AL26" s="1025">
        <v>1</v>
      </c>
      <c r="AM26" s="1046" t="s">
        <v>1605</v>
      </c>
      <c r="AN26" s="1000" t="s">
        <v>1772</v>
      </c>
      <c r="AO26" s="935" t="s">
        <v>1773</v>
      </c>
      <c r="AP26" s="1598" t="s">
        <v>1776</v>
      </c>
      <c r="AQ26" s="2520" t="s">
        <v>1777</v>
      </c>
    </row>
    <row r="27" spans="1:45" ht="60" customHeight="1" thickTop="1" thickBot="1" x14ac:dyDescent="0.25">
      <c r="A27" s="2222" t="s">
        <v>497</v>
      </c>
      <c r="B27" s="2203"/>
      <c r="C27" s="2224" t="s">
        <v>1601</v>
      </c>
      <c r="D27" s="2226" t="s">
        <v>400</v>
      </c>
      <c r="E27" s="2254" t="s">
        <v>401</v>
      </c>
      <c r="F27" s="74" t="s">
        <v>410</v>
      </c>
      <c r="G27" s="74" t="s">
        <v>499</v>
      </c>
      <c r="H27" s="1841" t="s">
        <v>446</v>
      </c>
      <c r="I27" s="76" t="s">
        <v>500</v>
      </c>
      <c r="J27" s="74" t="s">
        <v>412</v>
      </c>
      <c r="K27" s="76" t="s">
        <v>501</v>
      </c>
      <c r="L27" s="74">
        <v>91</v>
      </c>
      <c r="M27" s="74" t="s">
        <v>85</v>
      </c>
      <c r="N27" s="2229" t="s">
        <v>542</v>
      </c>
      <c r="O27" s="2203" t="s">
        <v>2359</v>
      </c>
      <c r="P27" s="2231" t="s">
        <v>543</v>
      </c>
      <c r="Q27" s="2260" t="s">
        <v>544</v>
      </c>
      <c r="R27" s="144">
        <v>0.8</v>
      </c>
      <c r="S27" s="2203" t="s">
        <v>85</v>
      </c>
      <c r="T27" s="145" t="s">
        <v>548</v>
      </c>
      <c r="U27" s="2205" t="s">
        <v>25</v>
      </c>
      <c r="V27" s="441" t="s">
        <v>1795</v>
      </c>
      <c r="W27" s="2211">
        <v>0.05</v>
      </c>
      <c r="X27" s="2212">
        <v>1</v>
      </c>
      <c r="Y27" s="2203" t="s">
        <v>85</v>
      </c>
      <c r="Z27" s="2214" t="s">
        <v>178</v>
      </c>
      <c r="AA27" s="2378"/>
      <c r="AB27" s="2378"/>
      <c r="AC27" s="2174" t="s">
        <v>1770</v>
      </c>
      <c r="AD27" s="133" t="s">
        <v>1771</v>
      </c>
      <c r="AE27" s="2256" t="s">
        <v>506</v>
      </c>
      <c r="AF27" s="2214" t="s">
        <v>556</v>
      </c>
      <c r="AG27" s="1054" t="s">
        <v>117</v>
      </c>
      <c r="AH27" s="1061" t="s">
        <v>2196</v>
      </c>
      <c r="AI27" s="1031">
        <v>45779</v>
      </c>
      <c r="AJ27" s="1031">
        <v>45836</v>
      </c>
      <c r="AK27" s="1047">
        <f t="shared" si="1"/>
        <v>57</v>
      </c>
      <c r="AL27" s="1055">
        <v>1</v>
      </c>
      <c r="AM27" s="1048" t="s">
        <v>1605</v>
      </c>
      <c r="AN27" s="1595" t="s">
        <v>1772</v>
      </c>
      <c r="AO27" s="1599" t="s">
        <v>1773</v>
      </c>
      <c r="AP27" s="1595" t="s">
        <v>1772</v>
      </c>
      <c r="AQ27" s="1665" t="s">
        <v>1773</v>
      </c>
    </row>
    <row r="28" spans="1:45" ht="60" customHeight="1" thickTop="1" thickBot="1" x14ac:dyDescent="0.25">
      <c r="A28" s="126" t="s">
        <v>497</v>
      </c>
      <c r="B28" s="77"/>
      <c r="C28" s="605" t="s">
        <v>1601</v>
      </c>
      <c r="D28" s="74" t="s">
        <v>400</v>
      </c>
      <c r="E28" s="76" t="s">
        <v>401</v>
      </c>
      <c r="F28" s="74" t="s">
        <v>410</v>
      </c>
      <c r="G28" s="74" t="s">
        <v>499</v>
      </c>
      <c r="H28" s="1841" t="s">
        <v>446</v>
      </c>
      <c r="I28" s="76" t="s">
        <v>500</v>
      </c>
      <c r="J28" s="74" t="s">
        <v>412</v>
      </c>
      <c r="K28" s="76" t="s">
        <v>501</v>
      </c>
      <c r="L28" s="74">
        <v>91</v>
      </c>
      <c r="M28" s="74" t="s">
        <v>85</v>
      </c>
      <c r="N28" s="28" t="s">
        <v>542</v>
      </c>
      <c r="O28" s="77" t="s">
        <v>2359</v>
      </c>
      <c r="P28" s="1835" t="s">
        <v>543</v>
      </c>
      <c r="Q28" s="78" t="s">
        <v>544</v>
      </c>
      <c r="R28" s="150">
        <v>0.8</v>
      </c>
      <c r="S28" s="77" t="s">
        <v>85</v>
      </c>
      <c r="T28" s="139" t="s">
        <v>549</v>
      </c>
      <c r="U28" s="81" t="s">
        <v>25</v>
      </c>
      <c r="V28" s="129" t="s">
        <v>1796</v>
      </c>
      <c r="W28" s="130">
        <v>0.06</v>
      </c>
      <c r="X28" s="77">
        <v>1</v>
      </c>
      <c r="Y28" s="77" t="s">
        <v>113</v>
      </c>
      <c r="Z28" s="66" t="s">
        <v>178</v>
      </c>
      <c r="AA28" s="138"/>
      <c r="AB28" s="138"/>
      <c r="AC28" s="2174" t="s">
        <v>1770</v>
      </c>
      <c r="AD28" s="133" t="s">
        <v>1771</v>
      </c>
      <c r="AE28" s="133" t="s">
        <v>506</v>
      </c>
      <c r="AF28" s="1053" t="s">
        <v>557</v>
      </c>
      <c r="AG28" s="1062" t="s">
        <v>117</v>
      </c>
      <c r="AH28" s="1056" t="s">
        <v>1797</v>
      </c>
      <c r="AI28" s="1024">
        <v>45779</v>
      </c>
      <c r="AJ28" s="1024">
        <v>45951</v>
      </c>
      <c r="AK28" s="1045">
        <f t="shared" si="1"/>
        <v>172</v>
      </c>
      <c r="AL28" s="1025">
        <v>1</v>
      </c>
      <c r="AM28" s="1046" t="s">
        <v>1605</v>
      </c>
      <c r="AN28" s="1000" t="s">
        <v>1772</v>
      </c>
      <c r="AO28" s="935" t="s">
        <v>1773</v>
      </c>
      <c r="AP28" s="1000" t="s">
        <v>1772</v>
      </c>
      <c r="AQ28" s="1458" t="s">
        <v>1773</v>
      </c>
    </row>
    <row r="29" spans="1:45" ht="100.5" customHeight="1" thickTop="1" thickBot="1" x14ac:dyDescent="0.25">
      <c r="A29" s="126" t="s">
        <v>497</v>
      </c>
      <c r="B29" s="77"/>
      <c r="C29" s="605" t="s">
        <v>1601</v>
      </c>
      <c r="D29" s="74" t="s">
        <v>400</v>
      </c>
      <c r="E29" s="76" t="s">
        <v>401</v>
      </c>
      <c r="F29" s="74" t="s">
        <v>410</v>
      </c>
      <c r="G29" s="74" t="s">
        <v>499</v>
      </c>
      <c r="H29" s="1841" t="s">
        <v>446</v>
      </c>
      <c r="I29" s="76" t="s">
        <v>500</v>
      </c>
      <c r="J29" s="74" t="s">
        <v>412</v>
      </c>
      <c r="K29" s="76" t="s">
        <v>501</v>
      </c>
      <c r="L29" s="74">
        <v>91</v>
      </c>
      <c r="M29" s="74" t="s">
        <v>85</v>
      </c>
      <c r="N29" s="28" t="s">
        <v>542</v>
      </c>
      <c r="O29" s="77" t="s">
        <v>2359</v>
      </c>
      <c r="P29" s="1835" t="s">
        <v>543</v>
      </c>
      <c r="Q29" s="78" t="s">
        <v>550</v>
      </c>
      <c r="R29" s="127">
        <v>0.8</v>
      </c>
      <c r="S29" s="77" t="s">
        <v>85</v>
      </c>
      <c r="T29" s="139" t="s">
        <v>551</v>
      </c>
      <c r="U29" s="81" t="s">
        <v>25</v>
      </c>
      <c r="V29" s="129" t="s">
        <v>1798</v>
      </c>
      <c r="W29" s="130">
        <v>0.05</v>
      </c>
      <c r="X29" s="77">
        <v>1</v>
      </c>
      <c r="Y29" s="77" t="s">
        <v>113</v>
      </c>
      <c r="Z29" s="66" t="s">
        <v>178</v>
      </c>
      <c r="AA29" s="138"/>
      <c r="AB29" s="138"/>
      <c r="AC29" s="2174" t="s">
        <v>1770</v>
      </c>
      <c r="AD29" s="133" t="s">
        <v>1771</v>
      </c>
      <c r="AE29" s="133" t="s">
        <v>506</v>
      </c>
      <c r="AF29" s="1053" t="s">
        <v>558</v>
      </c>
      <c r="AG29" s="1062" t="s">
        <v>117</v>
      </c>
      <c r="AH29" s="1056" t="s">
        <v>1799</v>
      </c>
      <c r="AI29" s="1024">
        <v>45690</v>
      </c>
      <c r="AJ29" s="1024">
        <v>45836</v>
      </c>
      <c r="AK29" s="1045">
        <f t="shared" si="1"/>
        <v>146</v>
      </c>
      <c r="AL29" s="1025">
        <v>1</v>
      </c>
      <c r="AM29" s="1046" t="s">
        <v>1605</v>
      </c>
      <c r="AN29" s="1000" t="s">
        <v>1772</v>
      </c>
      <c r="AO29" s="935" t="s">
        <v>1773</v>
      </c>
      <c r="AP29" s="1000" t="s">
        <v>1772</v>
      </c>
      <c r="AQ29" s="1458" t="s">
        <v>1773</v>
      </c>
    </row>
    <row r="30" spans="1:45" ht="102.75" customHeight="1" thickTop="1" x14ac:dyDescent="0.2">
      <c r="A30" s="7077" t="s">
        <v>1162</v>
      </c>
      <c r="B30" s="6543"/>
      <c r="C30" s="7079" t="s">
        <v>1601</v>
      </c>
      <c r="D30" s="7081" t="s">
        <v>400</v>
      </c>
      <c r="E30" s="7085" t="s">
        <v>401</v>
      </c>
      <c r="F30" s="7081" t="s">
        <v>410</v>
      </c>
      <c r="G30" s="7081" t="s">
        <v>499</v>
      </c>
      <c r="H30" s="7087" t="s">
        <v>446</v>
      </c>
      <c r="I30" s="7085" t="s">
        <v>500</v>
      </c>
      <c r="J30" s="7081" t="s">
        <v>412</v>
      </c>
      <c r="K30" s="7085" t="s">
        <v>501</v>
      </c>
      <c r="L30" s="7081">
        <v>91</v>
      </c>
      <c r="M30" s="7081" t="s">
        <v>85</v>
      </c>
      <c r="N30" s="6543" t="s">
        <v>542</v>
      </c>
      <c r="O30" s="6543" t="s">
        <v>2359</v>
      </c>
      <c r="P30" s="6556" t="s">
        <v>1567</v>
      </c>
      <c r="Q30" s="6600" t="s">
        <v>1163</v>
      </c>
      <c r="R30" s="7066">
        <v>1</v>
      </c>
      <c r="S30" s="6543" t="s">
        <v>85</v>
      </c>
      <c r="T30" s="7068" t="s">
        <v>1164</v>
      </c>
      <c r="U30" s="7070" t="s">
        <v>25</v>
      </c>
      <c r="V30" s="7072" t="s">
        <v>1165</v>
      </c>
      <c r="W30" s="7074">
        <v>0.2</v>
      </c>
      <c r="X30" s="7064">
        <v>1</v>
      </c>
      <c r="Y30" s="6879" t="s">
        <v>85</v>
      </c>
      <c r="Z30" s="6879" t="s">
        <v>178</v>
      </c>
      <c r="AA30" s="7060"/>
      <c r="AB30" s="7062"/>
      <c r="AC30" s="6881" t="s">
        <v>416</v>
      </c>
      <c r="AD30" s="6879" t="s">
        <v>2331</v>
      </c>
      <c r="AE30" s="6881" t="s">
        <v>2332</v>
      </c>
      <c r="AF30" s="2298" t="s">
        <v>1179</v>
      </c>
      <c r="AG30" s="694" t="s">
        <v>117</v>
      </c>
      <c r="AH30" s="1510" t="s">
        <v>2333</v>
      </c>
      <c r="AI30" s="695">
        <v>45748</v>
      </c>
      <c r="AJ30" s="695">
        <v>46010</v>
      </c>
      <c r="AK30" s="38">
        <f t="shared" ref="AK30:AK40" si="2">AJ30-AI30</f>
        <v>262</v>
      </c>
      <c r="AL30" s="2387">
        <v>0.5</v>
      </c>
      <c r="AM30" s="488" t="s">
        <v>1613</v>
      </c>
      <c r="AN30" s="488" t="s">
        <v>2331</v>
      </c>
      <c r="AO30" s="1758" t="s">
        <v>2332</v>
      </c>
      <c r="AP30" s="488" t="s">
        <v>2334</v>
      </c>
      <c r="AQ30" s="2521" t="s">
        <v>2335</v>
      </c>
      <c r="AR30" s="2513"/>
      <c r="AS30" s="671"/>
    </row>
    <row r="31" spans="1:45" ht="89.25" customHeight="1" thickBot="1" x14ac:dyDescent="0.25">
      <c r="A31" s="7078"/>
      <c r="B31" s="6544"/>
      <c r="C31" s="7080"/>
      <c r="D31" s="7082"/>
      <c r="E31" s="7086"/>
      <c r="F31" s="7082"/>
      <c r="G31" s="7082"/>
      <c r="H31" s="7088"/>
      <c r="I31" s="7086"/>
      <c r="J31" s="7082"/>
      <c r="K31" s="7086"/>
      <c r="L31" s="7082"/>
      <c r="M31" s="7082"/>
      <c r="N31" s="6544"/>
      <c r="O31" s="6544"/>
      <c r="P31" s="6546"/>
      <c r="Q31" s="7076"/>
      <c r="R31" s="7067"/>
      <c r="S31" s="6544"/>
      <c r="T31" s="7069"/>
      <c r="U31" s="7071"/>
      <c r="V31" s="7073"/>
      <c r="W31" s="7075"/>
      <c r="X31" s="7065"/>
      <c r="Y31" s="6880"/>
      <c r="Z31" s="6880"/>
      <c r="AA31" s="7061"/>
      <c r="AB31" s="7063"/>
      <c r="AC31" s="6882"/>
      <c r="AD31" s="6880"/>
      <c r="AE31" s="6882"/>
      <c r="AF31" s="8" t="s">
        <v>1180</v>
      </c>
      <c r="AG31" s="153" t="s">
        <v>117</v>
      </c>
      <c r="AH31" s="1482" t="s">
        <v>2336</v>
      </c>
      <c r="AI31" s="99">
        <v>45748</v>
      </c>
      <c r="AJ31" s="99">
        <v>46010</v>
      </c>
      <c r="AK31" s="7">
        <f t="shared" si="2"/>
        <v>262</v>
      </c>
      <c r="AL31" s="106">
        <v>0.5</v>
      </c>
      <c r="AM31" s="2301" t="s">
        <v>1613</v>
      </c>
      <c r="AN31" s="2301" t="s">
        <v>2331</v>
      </c>
      <c r="AO31" s="672" t="s">
        <v>2332</v>
      </c>
      <c r="AP31" s="2301" t="s">
        <v>2337</v>
      </c>
      <c r="AQ31" s="2522" t="s">
        <v>2338</v>
      </c>
      <c r="AR31" s="1762"/>
      <c r="AS31" s="106"/>
    </row>
    <row r="32" spans="1:45" ht="66.75" customHeight="1" thickTop="1" x14ac:dyDescent="0.2">
      <c r="A32" s="7077" t="s">
        <v>1162</v>
      </c>
      <c r="B32" s="6543"/>
      <c r="C32" s="7079" t="s">
        <v>1601</v>
      </c>
      <c r="D32" s="7081" t="s">
        <v>400</v>
      </c>
      <c r="E32" s="7085" t="s">
        <v>401</v>
      </c>
      <c r="F32" s="7081" t="s">
        <v>410</v>
      </c>
      <c r="G32" s="7081" t="s">
        <v>499</v>
      </c>
      <c r="H32" s="7087" t="s">
        <v>446</v>
      </c>
      <c r="I32" s="7085" t="s">
        <v>500</v>
      </c>
      <c r="J32" s="7081" t="s">
        <v>412</v>
      </c>
      <c r="K32" s="7085" t="s">
        <v>501</v>
      </c>
      <c r="L32" s="7081">
        <v>91</v>
      </c>
      <c r="M32" s="7081" t="s">
        <v>85</v>
      </c>
      <c r="N32" s="6543" t="s">
        <v>542</v>
      </c>
      <c r="O32" s="6543" t="s">
        <v>2359</v>
      </c>
      <c r="P32" s="6556" t="s">
        <v>1568</v>
      </c>
      <c r="Q32" s="6600" t="s">
        <v>1166</v>
      </c>
      <c r="R32" s="7066">
        <v>1</v>
      </c>
      <c r="S32" s="6543" t="s">
        <v>85</v>
      </c>
      <c r="T32" s="7068" t="s">
        <v>1167</v>
      </c>
      <c r="U32" s="7070" t="s">
        <v>25</v>
      </c>
      <c r="V32" s="7072" t="s">
        <v>1168</v>
      </c>
      <c r="W32" s="7074">
        <v>0.15</v>
      </c>
      <c r="X32" s="7064">
        <v>1</v>
      </c>
      <c r="Y32" s="6879" t="s">
        <v>85</v>
      </c>
      <c r="Z32" s="6879" t="s">
        <v>178</v>
      </c>
      <c r="AA32" s="7060"/>
      <c r="AB32" s="7062"/>
      <c r="AC32" s="6879" t="s">
        <v>416</v>
      </c>
      <c r="AD32" s="6879" t="s">
        <v>2331</v>
      </c>
      <c r="AE32" s="6881" t="s">
        <v>2332</v>
      </c>
      <c r="AF32" s="9" t="s">
        <v>1181</v>
      </c>
      <c r="AG32" s="152" t="s">
        <v>117</v>
      </c>
      <c r="AH32" s="1761" t="s">
        <v>2339</v>
      </c>
      <c r="AI32" s="97">
        <v>45748</v>
      </c>
      <c r="AJ32" s="97">
        <v>46010</v>
      </c>
      <c r="AK32" s="9">
        <f t="shared" si="2"/>
        <v>262</v>
      </c>
      <c r="AL32" s="2244">
        <v>0.5</v>
      </c>
      <c r="AM32" s="2295" t="s">
        <v>1613</v>
      </c>
      <c r="AN32" s="2295" t="s">
        <v>2331</v>
      </c>
      <c r="AO32" s="2294" t="s">
        <v>2332</v>
      </c>
      <c r="AP32" s="2295" t="s">
        <v>2337</v>
      </c>
      <c r="AQ32" s="2523" t="s">
        <v>2338</v>
      </c>
      <c r="AR32" s="2513"/>
      <c r="AS32" s="671"/>
    </row>
    <row r="33" spans="1:45" ht="95.25" customHeight="1" thickBot="1" x14ac:dyDescent="0.25">
      <c r="A33" s="7078"/>
      <c r="B33" s="6544"/>
      <c r="C33" s="7080"/>
      <c r="D33" s="7082"/>
      <c r="E33" s="7086"/>
      <c r="F33" s="7082"/>
      <c r="G33" s="7082"/>
      <c r="H33" s="7088"/>
      <c r="I33" s="7086"/>
      <c r="J33" s="7082"/>
      <c r="K33" s="7086"/>
      <c r="L33" s="7082"/>
      <c r="M33" s="7082"/>
      <c r="N33" s="6544"/>
      <c r="O33" s="6544"/>
      <c r="P33" s="6546"/>
      <c r="Q33" s="7076"/>
      <c r="R33" s="7067"/>
      <c r="S33" s="6544"/>
      <c r="T33" s="7069"/>
      <c r="U33" s="7071"/>
      <c r="V33" s="7073"/>
      <c r="W33" s="7075"/>
      <c r="X33" s="7065"/>
      <c r="Y33" s="6880"/>
      <c r="Z33" s="6880"/>
      <c r="AA33" s="7061"/>
      <c r="AB33" s="7063"/>
      <c r="AC33" s="6880"/>
      <c r="AD33" s="6880"/>
      <c r="AE33" s="6882"/>
      <c r="AF33" s="7" t="s">
        <v>1182</v>
      </c>
      <c r="AG33" s="153" t="s">
        <v>117</v>
      </c>
      <c r="AH33" s="1512" t="s">
        <v>2340</v>
      </c>
      <c r="AI33" s="99">
        <v>45658</v>
      </c>
      <c r="AJ33" s="99">
        <v>46010</v>
      </c>
      <c r="AK33" s="7">
        <f t="shared" si="2"/>
        <v>352</v>
      </c>
      <c r="AL33" s="106">
        <v>0.5</v>
      </c>
      <c r="AM33" s="2301" t="s">
        <v>1613</v>
      </c>
      <c r="AN33" s="2301" t="s">
        <v>2331</v>
      </c>
      <c r="AO33" s="672" t="s">
        <v>2332</v>
      </c>
      <c r="AP33" s="2301" t="s">
        <v>2341</v>
      </c>
      <c r="AQ33" s="2522" t="s">
        <v>2342</v>
      </c>
      <c r="AR33" s="1762"/>
      <c r="AS33" s="106"/>
    </row>
    <row r="34" spans="1:45" ht="111.75" customHeight="1" thickTop="1" thickBot="1" x14ac:dyDescent="0.25">
      <c r="A34" s="2473" t="s">
        <v>1162</v>
      </c>
      <c r="B34" s="2241"/>
      <c r="C34" s="1438" t="s">
        <v>1601</v>
      </c>
      <c r="D34" s="2474" t="s">
        <v>400</v>
      </c>
      <c r="E34" s="2475" t="s">
        <v>401</v>
      </c>
      <c r="F34" s="2474" t="s">
        <v>410</v>
      </c>
      <c r="G34" s="2474" t="s">
        <v>499</v>
      </c>
      <c r="H34" s="1851" t="s">
        <v>446</v>
      </c>
      <c r="I34" s="2475" t="s">
        <v>500</v>
      </c>
      <c r="J34" s="2474" t="s">
        <v>412</v>
      </c>
      <c r="K34" s="2475" t="s">
        <v>501</v>
      </c>
      <c r="L34" s="2474">
        <v>91</v>
      </c>
      <c r="M34" s="2474" t="s">
        <v>85</v>
      </c>
      <c r="N34" s="2241" t="s">
        <v>542</v>
      </c>
      <c r="O34" s="2241" t="s">
        <v>2359</v>
      </c>
      <c r="P34" s="2268" t="s">
        <v>1567</v>
      </c>
      <c r="Q34" s="2454" t="s">
        <v>1163</v>
      </c>
      <c r="R34" s="2311">
        <v>1</v>
      </c>
      <c r="S34" s="2241" t="s">
        <v>85</v>
      </c>
      <c r="T34" s="1440" t="s">
        <v>1169</v>
      </c>
      <c r="U34" s="2494" t="s">
        <v>25</v>
      </c>
      <c r="V34" s="2310" t="s">
        <v>1170</v>
      </c>
      <c r="W34" s="2300">
        <v>0.15</v>
      </c>
      <c r="X34" s="2244">
        <v>1</v>
      </c>
      <c r="Y34" s="2295" t="s">
        <v>85</v>
      </c>
      <c r="Z34" s="2295" t="s">
        <v>178</v>
      </c>
      <c r="AA34" s="1439"/>
      <c r="AB34" s="2491"/>
      <c r="AC34" s="2333" t="s">
        <v>416</v>
      </c>
      <c r="AD34" s="2333" t="s">
        <v>2331</v>
      </c>
      <c r="AE34" s="2328" t="s">
        <v>2332</v>
      </c>
      <c r="AF34" s="693" t="s">
        <v>1183</v>
      </c>
      <c r="AG34" s="694" t="s">
        <v>117</v>
      </c>
      <c r="AH34" s="1763" t="s">
        <v>2343</v>
      </c>
      <c r="AI34" s="695">
        <v>45658</v>
      </c>
      <c r="AJ34" s="695">
        <v>46010</v>
      </c>
      <c r="AK34" s="38">
        <f t="shared" si="2"/>
        <v>352</v>
      </c>
      <c r="AL34" s="2387">
        <v>1</v>
      </c>
      <c r="AM34" s="488" t="s">
        <v>1613</v>
      </c>
      <c r="AN34" s="2488" t="s">
        <v>2331</v>
      </c>
      <c r="AO34" s="696" t="s">
        <v>2332</v>
      </c>
      <c r="AP34" s="697" t="s">
        <v>2344</v>
      </c>
      <c r="AQ34" s="2524" t="s">
        <v>2345</v>
      </c>
      <c r="AR34" s="2514"/>
      <c r="AS34" s="698"/>
    </row>
    <row r="35" spans="1:45" ht="152.25" customHeight="1" thickTop="1" thickBot="1" x14ac:dyDescent="0.25">
      <c r="A35" s="154" t="s">
        <v>1162</v>
      </c>
      <c r="B35" s="28"/>
      <c r="C35" s="606" t="s">
        <v>1601</v>
      </c>
      <c r="D35" s="155" t="s">
        <v>400</v>
      </c>
      <c r="E35" s="142" t="s">
        <v>401</v>
      </c>
      <c r="F35" s="155" t="s">
        <v>410</v>
      </c>
      <c r="G35" s="155" t="s">
        <v>499</v>
      </c>
      <c r="H35" s="1852" t="s">
        <v>446</v>
      </c>
      <c r="I35" s="142" t="s">
        <v>500</v>
      </c>
      <c r="J35" s="155" t="s">
        <v>412</v>
      </c>
      <c r="K35" s="142" t="s">
        <v>501</v>
      </c>
      <c r="L35" s="155">
        <v>91</v>
      </c>
      <c r="M35" s="155" t="s">
        <v>85</v>
      </c>
      <c r="N35" s="28" t="s">
        <v>542</v>
      </c>
      <c r="O35" s="28" t="s">
        <v>2359</v>
      </c>
      <c r="P35" s="386" t="s">
        <v>1567</v>
      </c>
      <c r="Q35" s="29" t="s">
        <v>1163</v>
      </c>
      <c r="R35" s="44">
        <v>1</v>
      </c>
      <c r="S35" s="28" t="s">
        <v>85</v>
      </c>
      <c r="T35" s="61" t="s">
        <v>1171</v>
      </c>
      <c r="U35" s="62" t="s">
        <v>25</v>
      </c>
      <c r="V35" s="58" t="s">
        <v>1172</v>
      </c>
      <c r="W35" s="63">
        <v>0.15</v>
      </c>
      <c r="X35" s="27">
        <v>1</v>
      </c>
      <c r="Y35" s="68" t="s">
        <v>85</v>
      </c>
      <c r="Z35" s="68" t="s">
        <v>178</v>
      </c>
      <c r="AA35" s="156"/>
      <c r="AB35" s="157"/>
      <c r="AC35" s="68" t="s">
        <v>416</v>
      </c>
      <c r="AD35" s="2333" t="s">
        <v>2331</v>
      </c>
      <c r="AE35" s="2328" t="s">
        <v>2332</v>
      </c>
      <c r="AF35" s="699" t="s">
        <v>1184</v>
      </c>
      <c r="AG35" s="111" t="s">
        <v>117</v>
      </c>
      <c r="AH35" s="1765" t="s">
        <v>2346</v>
      </c>
      <c r="AI35" s="47">
        <v>45748</v>
      </c>
      <c r="AJ35" s="700">
        <v>46011</v>
      </c>
      <c r="AK35" s="67">
        <f t="shared" si="2"/>
        <v>263</v>
      </c>
      <c r="AL35" s="27">
        <v>1</v>
      </c>
      <c r="AM35" s="68" t="s">
        <v>1613</v>
      </c>
      <c r="AN35" s="2333" t="s">
        <v>2331</v>
      </c>
      <c r="AO35" s="2328" t="s">
        <v>2332</v>
      </c>
      <c r="AP35" s="701" t="s">
        <v>2347</v>
      </c>
      <c r="AQ35" s="2525" t="s">
        <v>2348</v>
      </c>
      <c r="AR35" s="1766"/>
      <c r="AS35" s="702"/>
    </row>
    <row r="36" spans="1:45" ht="69.75" customHeight="1" thickTop="1" thickBot="1" x14ac:dyDescent="0.25">
      <c r="A36" s="2473" t="s">
        <v>1162</v>
      </c>
      <c r="B36" s="2241"/>
      <c r="C36" s="1438" t="s">
        <v>1601</v>
      </c>
      <c r="D36" s="2474" t="s">
        <v>400</v>
      </c>
      <c r="E36" s="2475" t="s">
        <v>401</v>
      </c>
      <c r="F36" s="2474" t="s">
        <v>410</v>
      </c>
      <c r="G36" s="2474" t="s">
        <v>499</v>
      </c>
      <c r="H36" s="1851" t="s">
        <v>446</v>
      </c>
      <c r="I36" s="2475" t="s">
        <v>500</v>
      </c>
      <c r="J36" s="2474" t="s">
        <v>412</v>
      </c>
      <c r="K36" s="2475" t="s">
        <v>501</v>
      </c>
      <c r="L36" s="2474">
        <v>91</v>
      </c>
      <c r="M36" s="2474" t="s">
        <v>85</v>
      </c>
      <c r="N36" s="2241" t="s">
        <v>542</v>
      </c>
      <c r="O36" s="2241" t="s">
        <v>2359</v>
      </c>
      <c r="P36" s="2268" t="s">
        <v>1567</v>
      </c>
      <c r="Q36" s="2209" t="s">
        <v>1163</v>
      </c>
      <c r="R36" s="2311">
        <v>1</v>
      </c>
      <c r="S36" s="2241" t="s">
        <v>85</v>
      </c>
      <c r="T36" s="2356" t="s">
        <v>1173</v>
      </c>
      <c r="U36" s="2494" t="s">
        <v>25</v>
      </c>
      <c r="V36" s="2310" t="s">
        <v>1174</v>
      </c>
      <c r="W36" s="2300">
        <v>0.2</v>
      </c>
      <c r="X36" s="2247">
        <v>1</v>
      </c>
      <c r="Y36" s="2295" t="s">
        <v>85</v>
      </c>
      <c r="Z36" s="2295" t="s">
        <v>178</v>
      </c>
      <c r="AA36" s="1439"/>
      <c r="AB36" s="2491"/>
      <c r="AC36" s="704" t="s">
        <v>416</v>
      </c>
      <c r="AD36" s="2333" t="s">
        <v>2331</v>
      </c>
      <c r="AE36" s="2328" t="s">
        <v>2332</v>
      </c>
      <c r="AF36" s="705" t="s">
        <v>1185</v>
      </c>
      <c r="AG36" s="152" t="s">
        <v>117</v>
      </c>
      <c r="AH36" s="1765" t="s">
        <v>2349</v>
      </c>
      <c r="AI36" s="5">
        <v>45931</v>
      </c>
      <c r="AJ36" s="700">
        <v>46011</v>
      </c>
      <c r="AK36" s="9">
        <f t="shared" si="2"/>
        <v>80</v>
      </c>
      <c r="AL36" s="2244">
        <v>1</v>
      </c>
      <c r="AM36" s="2295" t="s">
        <v>1613</v>
      </c>
      <c r="AN36" s="2333" t="s">
        <v>2331</v>
      </c>
      <c r="AO36" s="2328" t="s">
        <v>2332</v>
      </c>
      <c r="AP36" s="701" t="s">
        <v>2347</v>
      </c>
      <c r="AQ36" s="2525" t="s">
        <v>2348</v>
      </c>
      <c r="AR36" s="1767"/>
      <c r="AS36" s="706"/>
    </row>
    <row r="37" spans="1:45" ht="108" customHeight="1" thickTop="1" thickBot="1" x14ac:dyDescent="0.25">
      <c r="A37" s="2344" t="s">
        <v>1162</v>
      </c>
      <c r="B37" s="2219"/>
      <c r="C37" s="2336" t="s">
        <v>1601</v>
      </c>
      <c r="D37" s="2330" t="s">
        <v>400</v>
      </c>
      <c r="E37" s="1073" t="s">
        <v>401</v>
      </c>
      <c r="F37" s="2330" t="s">
        <v>410</v>
      </c>
      <c r="G37" s="1072" t="s">
        <v>499</v>
      </c>
      <c r="H37" s="1853" t="s">
        <v>446</v>
      </c>
      <c r="I37" s="2331" t="s">
        <v>500</v>
      </c>
      <c r="J37" s="2330" t="s">
        <v>412</v>
      </c>
      <c r="K37" s="2331" t="s">
        <v>501</v>
      </c>
      <c r="L37" s="1072">
        <v>91</v>
      </c>
      <c r="M37" s="2330" t="s">
        <v>85</v>
      </c>
      <c r="N37" s="2219" t="s">
        <v>542</v>
      </c>
      <c r="O37" s="1063" t="s">
        <v>2359</v>
      </c>
      <c r="P37" s="1840" t="s">
        <v>1568</v>
      </c>
      <c r="Q37" s="2469" t="s">
        <v>1166</v>
      </c>
      <c r="R37" s="2262">
        <v>1</v>
      </c>
      <c r="S37" s="1063" t="s">
        <v>85</v>
      </c>
      <c r="T37" s="1064" t="s">
        <v>1175</v>
      </c>
      <c r="U37" s="2338" t="s">
        <v>25</v>
      </c>
      <c r="V37" s="2340" t="s">
        <v>1176</v>
      </c>
      <c r="W37" s="1069">
        <v>0.15</v>
      </c>
      <c r="X37" s="1071">
        <v>1</v>
      </c>
      <c r="Y37" s="2216" t="s">
        <v>85</v>
      </c>
      <c r="Z37" s="2333" t="s">
        <v>178</v>
      </c>
      <c r="AA37" s="2335"/>
      <c r="AB37" s="2327"/>
      <c r="AC37" s="707" t="s">
        <v>416</v>
      </c>
      <c r="AD37" s="708" t="s">
        <v>2331</v>
      </c>
      <c r="AE37" s="709" t="s">
        <v>2332</v>
      </c>
      <c r="AF37" s="693" t="s">
        <v>1186</v>
      </c>
      <c r="AG37" s="710" t="s">
        <v>117</v>
      </c>
      <c r="AH37" s="1765" t="s">
        <v>2350</v>
      </c>
      <c r="AI37" s="711">
        <v>45658</v>
      </c>
      <c r="AJ37" s="700">
        <v>46011</v>
      </c>
      <c r="AK37" s="712">
        <f t="shared" si="2"/>
        <v>353</v>
      </c>
      <c r="AL37" s="703">
        <v>1</v>
      </c>
      <c r="AM37" s="704" t="s">
        <v>1613</v>
      </c>
      <c r="AN37" s="704" t="s">
        <v>2331</v>
      </c>
      <c r="AO37" s="709" t="s">
        <v>2332</v>
      </c>
      <c r="AP37" s="697" t="s">
        <v>2334</v>
      </c>
      <c r="AQ37" s="2526" t="s">
        <v>2335</v>
      </c>
      <c r="AR37" s="2514"/>
      <c r="AS37" s="703"/>
    </row>
    <row r="38" spans="1:45" ht="59.25" customHeight="1" thickTop="1" thickBot="1" x14ac:dyDescent="0.25">
      <c r="A38" s="1075" t="s">
        <v>281</v>
      </c>
      <c r="B38" s="909"/>
      <c r="C38" s="1074" t="s">
        <v>1601</v>
      </c>
      <c r="D38" s="911" t="s">
        <v>400</v>
      </c>
      <c r="E38" s="151" t="s">
        <v>401</v>
      </c>
      <c r="F38" s="911" t="s">
        <v>410</v>
      </c>
      <c r="G38" s="2329" t="s">
        <v>499</v>
      </c>
      <c r="H38" s="1854" t="s">
        <v>446</v>
      </c>
      <c r="I38" s="912" t="s">
        <v>500</v>
      </c>
      <c r="J38" s="911" t="s">
        <v>412</v>
      </c>
      <c r="K38" s="912" t="s">
        <v>501</v>
      </c>
      <c r="L38" s="2329">
        <v>91</v>
      </c>
      <c r="M38" s="911" t="s">
        <v>85</v>
      </c>
      <c r="N38" s="1881" t="s">
        <v>561</v>
      </c>
      <c r="O38" s="2334" t="s">
        <v>562</v>
      </c>
      <c r="P38" s="2303" t="s">
        <v>413</v>
      </c>
      <c r="Q38" s="912" t="s">
        <v>563</v>
      </c>
      <c r="R38" s="1076">
        <v>1</v>
      </c>
      <c r="S38" s="1077" t="s">
        <v>85</v>
      </c>
      <c r="T38" s="2347" t="s">
        <v>564</v>
      </c>
      <c r="U38" s="1065" t="s">
        <v>25</v>
      </c>
      <c r="V38" s="1066" t="s">
        <v>565</v>
      </c>
      <c r="W38" s="692">
        <v>0.02</v>
      </c>
      <c r="X38" s="1067">
        <v>1</v>
      </c>
      <c r="Y38" s="1068" t="s">
        <v>85</v>
      </c>
      <c r="Z38" s="913" t="s">
        <v>178</v>
      </c>
      <c r="AA38" s="1070"/>
      <c r="AB38" s="1070"/>
      <c r="AC38" s="2334" t="s">
        <v>416</v>
      </c>
      <c r="AD38" s="2229" t="s">
        <v>1481</v>
      </c>
      <c r="AE38" s="2229" t="s">
        <v>294</v>
      </c>
      <c r="AF38" s="160" t="s">
        <v>1187</v>
      </c>
      <c r="AG38" s="163" t="s">
        <v>117</v>
      </c>
      <c r="AH38" s="1494" t="s">
        <v>2221</v>
      </c>
      <c r="AI38" s="165">
        <v>45717</v>
      </c>
      <c r="AJ38" s="166">
        <v>45931</v>
      </c>
      <c r="AK38" s="167">
        <f t="shared" si="2"/>
        <v>214</v>
      </c>
      <c r="AL38" s="168">
        <v>1</v>
      </c>
      <c r="AM38" s="160" t="s">
        <v>1605</v>
      </c>
      <c r="AN38" s="1600" t="s">
        <v>2208</v>
      </c>
      <c r="AO38" s="1600" t="s">
        <v>2323</v>
      </c>
      <c r="AP38" s="1600"/>
      <c r="AQ38" s="1601"/>
    </row>
    <row r="39" spans="1:45" ht="57" customHeight="1" thickTop="1" thickBot="1" x14ac:dyDescent="0.25">
      <c r="A39" s="89" t="s">
        <v>281</v>
      </c>
      <c r="B39" s="49"/>
      <c r="C39" s="607" t="s">
        <v>1601</v>
      </c>
      <c r="D39" s="90" t="s">
        <v>400</v>
      </c>
      <c r="E39" s="91" t="s">
        <v>401</v>
      </c>
      <c r="F39" s="2329" t="s">
        <v>410</v>
      </c>
      <c r="G39" s="2329" t="s">
        <v>499</v>
      </c>
      <c r="H39" s="1854" t="s">
        <v>446</v>
      </c>
      <c r="I39" s="151" t="s">
        <v>500</v>
      </c>
      <c r="J39" s="2329" t="s">
        <v>412</v>
      </c>
      <c r="K39" s="151" t="s">
        <v>501</v>
      </c>
      <c r="L39" s="2329">
        <v>91</v>
      </c>
      <c r="M39" s="90" t="s">
        <v>85</v>
      </c>
      <c r="N39" s="2334" t="s">
        <v>561</v>
      </c>
      <c r="O39" s="2334" t="s">
        <v>562</v>
      </c>
      <c r="P39" s="2303" t="s">
        <v>413</v>
      </c>
      <c r="Q39" s="151" t="s">
        <v>563</v>
      </c>
      <c r="R39" s="2263">
        <v>1</v>
      </c>
      <c r="S39" s="2334" t="s">
        <v>85</v>
      </c>
      <c r="T39" s="673" t="s">
        <v>566</v>
      </c>
      <c r="U39" s="673" t="s">
        <v>25</v>
      </c>
      <c r="V39" s="674" t="s">
        <v>567</v>
      </c>
      <c r="W39" s="63">
        <v>0.02</v>
      </c>
      <c r="X39" s="2248">
        <v>1</v>
      </c>
      <c r="Y39" s="68" t="s">
        <v>85</v>
      </c>
      <c r="Z39" s="68" t="s">
        <v>178</v>
      </c>
      <c r="AA39" s="93"/>
      <c r="AB39" s="94"/>
      <c r="AC39" s="68" t="s">
        <v>416</v>
      </c>
      <c r="AD39" s="28" t="s">
        <v>1481</v>
      </c>
      <c r="AE39" s="28" t="s">
        <v>294</v>
      </c>
      <c r="AF39" s="49" t="s">
        <v>1188</v>
      </c>
      <c r="AG39" s="45" t="s">
        <v>117</v>
      </c>
      <c r="AH39" s="1488" t="s">
        <v>567</v>
      </c>
      <c r="AI39" s="95">
        <v>45691</v>
      </c>
      <c r="AJ39" s="47">
        <v>45838</v>
      </c>
      <c r="AK39" s="48">
        <f t="shared" si="2"/>
        <v>147</v>
      </c>
      <c r="AL39" s="96">
        <v>1</v>
      </c>
      <c r="AM39" s="49" t="s">
        <v>1605</v>
      </c>
      <c r="AN39" s="1576" t="s">
        <v>2208</v>
      </c>
      <c r="AO39" s="1576" t="s">
        <v>2323</v>
      </c>
      <c r="AP39" s="1576"/>
      <c r="AQ39" s="1577"/>
    </row>
    <row r="40" spans="1:45" ht="83.25" customHeight="1" thickTop="1" thickBot="1" x14ac:dyDescent="0.25">
      <c r="A40" s="89" t="s">
        <v>281</v>
      </c>
      <c r="B40" s="49"/>
      <c r="C40" s="607" t="s">
        <v>1601</v>
      </c>
      <c r="D40" s="90" t="s">
        <v>400</v>
      </c>
      <c r="E40" s="91" t="s">
        <v>401</v>
      </c>
      <c r="F40" s="2329" t="s">
        <v>410</v>
      </c>
      <c r="G40" s="2329" t="s">
        <v>499</v>
      </c>
      <c r="H40" s="1854" t="s">
        <v>446</v>
      </c>
      <c r="I40" s="151" t="s">
        <v>500</v>
      </c>
      <c r="J40" s="2329" t="s">
        <v>412</v>
      </c>
      <c r="K40" s="151" t="s">
        <v>501</v>
      </c>
      <c r="L40" s="2329">
        <v>91</v>
      </c>
      <c r="M40" s="90" t="s">
        <v>85</v>
      </c>
      <c r="N40" s="2334" t="s">
        <v>561</v>
      </c>
      <c r="O40" s="2334" t="s">
        <v>562</v>
      </c>
      <c r="P40" s="2303" t="s">
        <v>413</v>
      </c>
      <c r="Q40" s="151" t="s">
        <v>563</v>
      </c>
      <c r="R40" s="2263">
        <v>1</v>
      </c>
      <c r="S40" s="2334" t="s">
        <v>85</v>
      </c>
      <c r="T40" s="673" t="s">
        <v>568</v>
      </c>
      <c r="U40" s="673" t="s">
        <v>25</v>
      </c>
      <c r="V40" s="674" t="s">
        <v>569</v>
      </c>
      <c r="W40" s="63">
        <v>0.02</v>
      </c>
      <c r="X40" s="27">
        <v>1</v>
      </c>
      <c r="Y40" s="68" t="s">
        <v>85</v>
      </c>
      <c r="Z40" s="68" t="s">
        <v>178</v>
      </c>
      <c r="AA40" s="93"/>
      <c r="AB40" s="94"/>
      <c r="AC40" s="68" t="s">
        <v>416</v>
      </c>
      <c r="AD40" s="28" t="s">
        <v>1481</v>
      </c>
      <c r="AE40" s="28" t="s">
        <v>294</v>
      </c>
      <c r="AF40" s="49" t="s">
        <v>1189</v>
      </c>
      <c r="AG40" s="45" t="s">
        <v>117</v>
      </c>
      <c r="AH40" s="1488" t="s">
        <v>2222</v>
      </c>
      <c r="AI40" s="95">
        <v>45757</v>
      </c>
      <c r="AJ40" s="47">
        <v>46022</v>
      </c>
      <c r="AK40" s="48">
        <f t="shared" si="2"/>
        <v>265</v>
      </c>
      <c r="AL40" s="96">
        <v>1</v>
      </c>
      <c r="AM40" s="49" t="s">
        <v>1605</v>
      </c>
      <c r="AN40" s="1576" t="s">
        <v>2208</v>
      </c>
      <c r="AO40" s="1576" t="s">
        <v>2323</v>
      </c>
      <c r="AP40" s="1576"/>
      <c r="AQ40" s="1577"/>
    </row>
    <row r="41" spans="1:45" ht="123.75" customHeight="1" thickTop="1" thickBot="1" x14ac:dyDescent="0.25">
      <c r="A41" s="126" t="s">
        <v>497</v>
      </c>
      <c r="B41" s="77"/>
      <c r="C41" s="605" t="s">
        <v>1601</v>
      </c>
      <c r="D41" s="74" t="s">
        <v>400</v>
      </c>
      <c r="E41" s="76" t="s">
        <v>401</v>
      </c>
      <c r="F41" s="2329" t="s">
        <v>410</v>
      </c>
      <c r="G41" s="2329" t="s">
        <v>499</v>
      </c>
      <c r="H41" s="1854" t="s">
        <v>446</v>
      </c>
      <c r="I41" s="151" t="s">
        <v>500</v>
      </c>
      <c r="J41" s="2329" t="s">
        <v>412</v>
      </c>
      <c r="K41" s="151" t="s">
        <v>501</v>
      </c>
      <c r="L41" s="2329">
        <v>91</v>
      </c>
      <c r="M41" s="74" t="s">
        <v>85</v>
      </c>
      <c r="N41" s="113" t="s">
        <v>643</v>
      </c>
      <c r="O41" s="77" t="s">
        <v>650</v>
      </c>
      <c r="P41" s="1835" t="s">
        <v>417</v>
      </c>
      <c r="Q41" s="78" t="s">
        <v>2169</v>
      </c>
      <c r="R41" s="127">
        <v>0.8</v>
      </c>
      <c r="S41" s="77" t="s">
        <v>85</v>
      </c>
      <c r="T41" s="139" t="s">
        <v>570</v>
      </c>
      <c r="U41" s="81" t="s">
        <v>25</v>
      </c>
      <c r="V41" s="129" t="s">
        <v>1800</v>
      </c>
      <c r="W41" s="130">
        <v>0.06</v>
      </c>
      <c r="X41" s="131">
        <v>1</v>
      </c>
      <c r="Y41" s="77" t="s">
        <v>85</v>
      </c>
      <c r="Z41" s="66" t="s">
        <v>178</v>
      </c>
      <c r="AA41" s="138"/>
      <c r="AB41" s="138"/>
      <c r="AC41" s="2178" t="s">
        <v>416</v>
      </c>
      <c r="AD41" s="133" t="s">
        <v>1771</v>
      </c>
      <c r="AE41" s="133" t="s">
        <v>506</v>
      </c>
      <c r="AF41" s="66" t="s">
        <v>1190</v>
      </c>
      <c r="AG41" s="81" t="s">
        <v>117</v>
      </c>
      <c r="AH41" s="1079" t="s">
        <v>1801</v>
      </c>
      <c r="AI41" s="1043">
        <v>45779</v>
      </c>
      <c r="AJ41" s="1078">
        <v>45899</v>
      </c>
      <c r="AK41" s="67">
        <f>+AJ41-AI41</f>
        <v>120</v>
      </c>
      <c r="AL41" s="1044">
        <v>1</v>
      </c>
      <c r="AM41" s="134" t="s">
        <v>1613</v>
      </c>
      <c r="AN41" s="66" t="s">
        <v>1772</v>
      </c>
      <c r="AO41" s="28" t="s">
        <v>1773</v>
      </c>
      <c r="AP41" s="66" t="s">
        <v>1772</v>
      </c>
      <c r="AQ41" s="1574" t="s">
        <v>1773</v>
      </c>
    </row>
    <row r="42" spans="1:45" ht="126.75" customHeight="1" thickTop="1" thickBot="1" x14ac:dyDescent="0.25">
      <c r="A42" s="2222" t="s">
        <v>497</v>
      </c>
      <c r="B42" s="2203"/>
      <c r="C42" s="2224" t="s">
        <v>1601</v>
      </c>
      <c r="D42" s="2226" t="s">
        <v>400</v>
      </c>
      <c r="E42" s="2254" t="s">
        <v>401</v>
      </c>
      <c r="F42" s="2329" t="s">
        <v>410</v>
      </c>
      <c r="G42" s="2329" t="s">
        <v>499</v>
      </c>
      <c r="H42" s="1854" t="s">
        <v>446</v>
      </c>
      <c r="I42" s="151" t="s">
        <v>500</v>
      </c>
      <c r="J42" s="2329" t="s">
        <v>412</v>
      </c>
      <c r="K42" s="151" t="s">
        <v>501</v>
      </c>
      <c r="L42" s="2329">
        <v>91</v>
      </c>
      <c r="M42" s="2226" t="s">
        <v>85</v>
      </c>
      <c r="N42" s="113" t="s">
        <v>643</v>
      </c>
      <c r="O42" s="77" t="s">
        <v>650</v>
      </c>
      <c r="P42" s="1835" t="s">
        <v>417</v>
      </c>
      <c r="Q42" s="78" t="s">
        <v>2169</v>
      </c>
      <c r="R42" s="169">
        <v>0.8</v>
      </c>
      <c r="S42" s="2203" t="s">
        <v>85</v>
      </c>
      <c r="T42" s="145" t="s">
        <v>571</v>
      </c>
      <c r="U42" s="2205" t="s">
        <v>25</v>
      </c>
      <c r="V42" s="441" t="s">
        <v>1802</v>
      </c>
      <c r="W42" s="2211">
        <v>0.06</v>
      </c>
      <c r="X42" s="2203">
        <v>1</v>
      </c>
      <c r="Y42" s="2203" t="s">
        <v>113</v>
      </c>
      <c r="Z42" s="2214" t="s">
        <v>178</v>
      </c>
      <c r="AA42" s="2378"/>
      <c r="AB42" s="2378"/>
      <c r="AC42" s="2178" t="s">
        <v>1770</v>
      </c>
      <c r="AD42" s="133" t="s">
        <v>1771</v>
      </c>
      <c r="AE42" s="2256" t="s">
        <v>506</v>
      </c>
      <c r="AF42" s="2214" t="s">
        <v>1191</v>
      </c>
      <c r="AG42" s="2205" t="s">
        <v>117</v>
      </c>
      <c r="AH42" s="1030" t="s">
        <v>1803</v>
      </c>
      <c r="AI42" s="1024">
        <v>45779</v>
      </c>
      <c r="AJ42" s="1026">
        <v>45899</v>
      </c>
      <c r="AK42" s="67">
        <f>+AJ42-AI42</f>
        <v>120</v>
      </c>
      <c r="AL42" s="1055">
        <v>1</v>
      </c>
      <c r="AM42" s="134" t="s">
        <v>1605</v>
      </c>
      <c r="AN42" s="66" t="s">
        <v>1772</v>
      </c>
      <c r="AO42" s="28" t="s">
        <v>1773</v>
      </c>
      <c r="AP42" s="66" t="s">
        <v>1772</v>
      </c>
      <c r="AQ42" s="1574" t="s">
        <v>1773</v>
      </c>
    </row>
    <row r="43" spans="1:45" ht="103.5" customHeight="1" thickTop="1" thickBot="1" x14ac:dyDescent="0.25">
      <c r="A43" s="126" t="s">
        <v>497</v>
      </c>
      <c r="B43" s="77"/>
      <c r="C43" s="605" t="s">
        <v>1601</v>
      </c>
      <c r="D43" s="74" t="s">
        <v>400</v>
      </c>
      <c r="E43" s="76" t="s">
        <v>401</v>
      </c>
      <c r="F43" s="2329" t="s">
        <v>410</v>
      </c>
      <c r="G43" s="2329" t="s">
        <v>499</v>
      </c>
      <c r="H43" s="1854" t="s">
        <v>446</v>
      </c>
      <c r="I43" s="151" t="s">
        <v>500</v>
      </c>
      <c r="J43" s="2329" t="s">
        <v>412</v>
      </c>
      <c r="K43" s="151" t="s">
        <v>501</v>
      </c>
      <c r="L43" s="2329">
        <v>91</v>
      </c>
      <c r="M43" s="74" t="s">
        <v>85</v>
      </c>
      <c r="N43" s="113" t="s">
        <v>643</v>
      </c>
      <c r="O43" s="77" t="s">
        <v>650</v>
      </c>
      <c r="P43" s="1835" t="s">
        <v>417</v>
      </c>
      <c r="Q43" s="78" t="s">
        <v>2169</v>
      </c>
      <c r="R43" s="127">
        <v>0.8</v>
      </c>
      <c r="S43" s="77" t="s">
        <v>85</v>
      </c>
      <c r="T43" s="139" t="s">
        <v>572</v>
      </c>
      <c r="U43" s="81" t="s">
        <v>25</v>
      </c>
      <c r="V43" s="129" t="s">
        <v>1804</v>
      </c>
      <c r="W43" s="130">
        <v>0.06</v>
      </c>
      <c r="X43" s="77">
        <v>1</v>
      </c>
      <c r="Y43" s="77" t="s">
        <v>113</v>
      </c>
      <c r="Z43" s="66" t="s">
        <v>178</v>
      </c>
      <c r="AA43" s="138"/>
      <c r="AB43" s="138"/>
      <c r="AC43" s="2178" t="s">
        <v>1770</v>
      </c>
      <c r="AD43" s="133" t="s">
        <v>1771</v>
      </c>
      <c r="AE43" s="133" t="s">
        <v>506</v>
      </c>
      <c r="AF43" s="66" t="s">
        <v>1192</v>
      </c>
      <c r="AG43" s="81" t="s">
        <v>117</v>
      </c>
      <c r="AH43" s="1080" t="s">
        <v>1805</v>
      </c>
      <c r="AI43" s="1026">
        <v>45779</v>
      </c>
      <c r="AJ43" s="1024">
        <v>45989</v>
      </c>
      <c r="AK43" s="67">
        <f>+AJ43-AI43</f>
        <v>210</v>
      </c>
      <c r="AL43" s="1025">
        <v>1</v>
      </c>
      <c r="AM43" s="134" t="s">
        <v>1605</v>
      </c>
      <c r="AN43" s="66" t="s">
        <v>1772</v>
      </c>
      <c r="AO43" s="28" t="s">
        <v>1773</v>
      </c>
      <c r="AP43" s="66" t="s">
        <v>1772</v>
      </c>
      <c r="AQ43" s="1574" t="s">
        <v>1773</v>
      </c>
    </row>
    <row r="44" spans="1:45" ht="68.25" customHeight="1" thickTop="1" thickBot="1" x14ac:dyDescent="0.25">
      <c r="A44" s="2222" t="s">
        <v>497</v>
      </c>
      <c r="B44" s="2203"/>
      <c r="C44" s="2224" t="s">
        <v>1601</v>
      </c>
      <c r="D44" s="2226" t="s">
        <v>400</v>
      </c>
      <c r="E44" s="2254" t="s">
        <v>401</v>
      </c>
      <c r="F44" s="2329" t="s">
        <v>410</v>
      </c>
      <c r="G44" s="2329" t="s">
        <v>499</v>
      </c>
      <c r="H44" s="1854" t="s">
        <v>446</v>
      </c>
      <c r="I44" s="151" t="s">
        <v>500</v>
      </c>
      <c r="J44" s="2329" t="s">
        <v>412</v>
      </c>
      <c r="K44" s="151" t="s">
        <v>501</v>
      </c>
      <c r="L44" s="2329">
        <v>91</v>
      </c>
      <c r="M44" s="2226" t="s">
        <v>85</v>
      </c>
      <c r="N44" s="113" t="s">
        <v>643</v>
      </c>
      <c r="O44" s="77" t="s">
        <v>650</v>
      </c>
      <c r="P44" s="1835" t="s">
        <v>417</v>
      </c>
      <c r="Q44" s="78" t="s">
        <v>2169</v>
      </c>
      <c r="R44" s="169">
        <v>0.8</v>
      </c>
      <c r="S44" s="2203" t="s">
        <v>85</v>
      </c>
      <c r="T44" s="145" t="s">
        <v>573</v>
      </c>
      <c r="U44" s="2205" t="s">
        <v>25</v>
      </c>
      <c r="V44" s="441" t="s">
        <v>1806</v>
      </c>
      <c r="W44" s="2211">
        <v>0.06</v>
      </c>
      <c r="X44" s="2212">
        <v>1</v>
      </c>
      <c r="Y44" s="2203" t="s">
        <v>85</v>
      </c>
      <c r="Z44" s="2214" t="s">
        <v>178</v>
      </c>
      <c r="AA44" s="2378"/>
      <c r="AB44" s="2378"/>
      <c r="AC44" s="2178" t="s">
        <v>1770</v>
      </c>
      <c r="AD44" s="133" t="s">
        <v>1771</v>
      </c>
      <c r="AE44" s="2256" t="s">
        <v>506</v>
      </c>
      <c r="AF44" s="2214" t="s">
        <v>1193</v>
      </c>
      <c r="AG44" s="2205" t="s">
        <v>117</v>
      </c>
      <c r="AH44" s="1029" t="s">
        <v>1807</v>
      </c>
      <c r="AI44" s="1024">
        <v>45779</v>
      </c>
      <c r="AJ44" s="1026">
        <v>45989</v>
      </c>
      <c r="AK44" s="67">
        <f>+AJ44-AI44</f>
        <v>210</v>
      </c>
      <c r="AL44" s="1025">
        <v>1</v>
      </c>
      <c r="AM44" s="134" t="s">
        <v>1613</v>
      </c>
      <c r="AN44" s="66" t="s">
        <v>1772</v>
      </c>
      <c r="AO44" s="28" t="s">
        <v>1773</v>
      </c>
      <c r="AP44" s="66" t="s">
        <v>1772</v>
      </c>
      <c r="AQ44" s="1574" t="s">
        <v>1773</v>
      </c>
    </row>
    <row r="45" spans="1:45" ht="102" customHeight="1" thickTop="1" thickBot="1" x14ac:dyDescent="0.25">
      <c r="A45" s="126" t="s">
        <v>497</v>
      </c>
      <c r="B45" s="77"/>
      <c r="C45" s="605" t="s">
        <v>1601</v>
      </c>
      <c r="D45" s="74" t="s">
        <v>400</v>
      </c>
      <c r="E45" s="76" t="s">
        <v>401</v>
      </c>
      <c r="F45" s="2329" t="s">
        <v>410</v>
      </c>
      <c r="G45" s="2329" t="s">
        <v>499</v>
      </c>
      <c r="H45" s="1854" t="s">
        <v>446</v>
      </c>
      <c r="I45" s="151" t="s">
        <v>500</v>
      </c>
      <c r="J45" s="2329" t="s">
        <v>412</v>
      </c>
      <c r="K45" s="151" t="s">
        <v>501</v>
      </c>
      <c r="L45" s="2329">
        <v>91</v>
      </c>
      <c r="M45" s="74" t="s">
        <v>85</v>
      </c>
      <c r="N45" s="113" t="s">
        <v>643</v>
      </c>
      <c r="O45" s="77" t="s">
        <v>650</v>
      </c>
      <c r="P45" s="1835" t="s">
        <v>651</v>
      </c>
      <c r="Q45" s="78" t="s">
        <v>652</v>
      </c>
      <c r="R45" s="2023">
        <v>5324</v>
      </c>
      <c r="S45" s="2333" t="s">
        <v>113</v>
      </c>
      <c r="T45" s="139" t="s">
        <v>574</v>
      </c>
      <c r="U45" s="81" t="s">
        <v>25</v>
      </c>
      <c r="V45" s="129" t="s">
        <v>1808</v>
      </c>
      <c r="W45" s="130">
        <v>0.06</v>
      </c>
      <c r="X45" s="77">
        <v>1</v>
      </c>
      <c r="Y45" s="77" t="s">
        <v>85</v>
      </c>
      <c r="Z45" s="66" t="s">
        <v>178</v>
      </c>
      <c r="AA45" s="138"/>
      <c r="AB45" s="138"/>
      <c r="AC45" s="2178" t="s">
        <v>1770</v>
      </c>
      <c r="AD45" s="133" t="s">
        <v>1771</v>
      </c>
      <c r="AE45" s="133" t="s">
        <v>506</v>
      </c>
      <c r="AF45" s="66" t="s">
        <v>1194</v>
      </c>
      <c r="AG45" s="81" t="s">
        <v>117</v>
      </c>
      <c r="AH45" s="2020" t="s">
        <v>1809</v>
      </c>
      <c r="AI45" s="1026">
        <v>45779</v>
      </c>
      <c r="AJ45" s="1024">
        <v>45928</v>
      </c>
      <c r="AK45" s="67">
        <f>+AJ45-AI45</f>
        <v>149</v>
      </c>
      <c r="AL45" s="2022">
        <v>1</v>
      </c>
      <c r="AM45" s="134" t="s">
        <v>1613</v>
      </c>
      <c r="AN45" s="66" t="s">
        <v>1772</v>
      </c>
      <c r="AO45" s="28" t="s">
        <v>1773</v>
      </c>
      <c r="AP45" s="66" t="s">
        <v>1772</v>
      </c>
      <c r="AQ45" s="1574" t="s">
        <v>1773</v>
      </c>
    </row>
    <row r="46" spans="1:45" ht="90" customHeight="1" thickTop="1" thickBot="1" x14ac:dyDescent="0.25">
      <c r="A46" s="2016" t="s">
        <v>575</v>
      </c>
      <c r="B46" s="2229"/>
      <c r="C46" s="2229" t="s">
        <v>576</v>
      </c>
      <c r="D46" s="2229" t="s">
        <v>400</v>
      </c>
      <c r="E46" s="2229" t="s">
        <v>2528</v>
      </c>
      <c r="F46" s="2229" t="s">
        <v>498</v>
      </c>
      <c r="G46" s="2229" t="s">
        <v>2529</v>
      </c>
      <c r="H46" s="2229" t="s">
        <v>559</v>
      </c>
      <c r="I46" s="2229" t="s">
        <v>2530</v>
      </c>
      <c r="J46" s="2229" t="s">
        <v>560</v>
      </c>
      <c r="K46" s="2229" t="s">
        <v>501</v>
      </c>
      <c r="L46" s="2229">
        <v>87</v>
      </c>
      <c r="M46" s="2229" t="s">
        <v>85</v>
      </c>
      <c r="N46" s="2229" t="s">
        <v>643</v>
      </c>
      <c r="O46" s="2229" t="s">
        <v>2531</v>
      </c>
      <c r="P46" s="2229" t="s">
        <v>472</v>
      </c>
      <c r="Q46" s="2229" t="s">
        <v>586</v>
      </c>
      <c r="R46" s="2248">
        <v>0.78</v>
      </c>
      <c r="S46" s="2024" t="s">
        <v>85</v>
      </c>
      <c r="T46" s="2461" t="s">
        <v>644</v>
      </c>
      <c r="U46" s="2461" t="s">
        <v>25</v>
      </c>
      <c r="V46" s="2341" t="s">
        <v>645</v>
      </c>
      <c r="W46" s="170">
        <v>0.1</v>
      </c>
      <c r="X46" s="171">
        <v>1</v>
      </c>
      <c r="Y46" s="2214" t="s">
        <v>85</v>
      </c>
      <c r="Z46" s="2214" t="s">
        <v>178</v>
      </c>
      <c r="AA46" s="172"/>
      <c r="AB46" s="172"/>
      <c r="AC46" s="2017" t="s">
        <v>416</v>
      </c>
      <c r="AD46" s="2018" t="s">
        <v>589</v>
      </c>
      <c r="AE46" s="2018" t="s">
        <v>590</v>
      </c>
      <c r="AF46" s="2214" t="s">
        <v>1195</v>
      </c>
      <c r="AG46" s="2339" t="s">
        <v>117</v>
      </c>
      <c r="AH46" s="2019" t="s">
        <v>2532</v>
      </c>
      <c r="AI46" s="2021">
        <v>45659</v>
      </c>
      <c r="AJ46" s="173">
        <v>46022</v>
      </c>
      <c r="AK46" s="148">
        <v>364</v>
      </c>
      <c r="AL46" s="2248">
        <v>1</v>
      </c>
      <c r="AM46" s="2334" t="s">
        <v>1605</v>
      </c>
      <c r="AN46" s="2341" t="s">
        <v>2052</v>
      </c>
      <c r="AO46" s="2341" t="s">
        <v>2053</v>
      </c>
      <c r="AP46" s="2341"/>
      <c r="AQ46" s="2527" t="s">
        <v>2533</v>
      </c>
    </row>
    <row r="47" spans="1:45" ht="91.5" customHeight="1" thickTop="1" thickBot="1" x14ac:dyDescent="0.25">
      <c r="A47" s="43" t="s">
        <v>575</v>
      </c>
      <c r="B47" s="28"/>
      <c r="C47" s="92" t="s">
        <v>1601</v>
      </c>
      <c r="D47" s="28" t="s">
        <v>400</v>
      </c>
      <c r="E47" s="29" t="s">
        <v>401</v>
      </c>
      <c r="F47" s="2329" t="s">
        <v>410</v>
      </c>
      <c r="G47" s="2329" t="s">
        <v>499</v>
      </c>
      <c r="H47" s="1854" t="s">
        <v>446</v>
      </c>
      <c r="I47" s="151" t="s">
        <v>500</v>
      </c>
      <c r="J47" s="2329" t="s">
        <v>412</v>
      </c>
      <c r="K47" s="151" t="s">
        <v>501</v>
      </c>
      <c r="L47" s="2329">
        <v>91</v>
      </c>
      <c r="M47" s="28" t="s">
        <v>85</v>
      </c>
      <c r="N47" s="113" t="s">
        <v>643</v>
      </c>
      <c r="O47" s="28" t="s">
        <v>650</v>
      </c>
      <c r="P47" s="386" t="s">
        <v>417</v>
      </c>
      <c r="Q47" s="29" t="s">
        <v>2169</v>
      </c>
      <c r="R47" s="44">
        <v>0.8</v>
      </c>
      <c r="S47" s="28" t="s">
        <v>85</v>
      </c>
      <c r="T47" s="46" t="s">
        <v>646</v>
      </c>
      <c r="U47" s="46" t="s">
        <v>25</v>
      </c>
      <c r="V47" s="58" t="s">
        <v>830</v>
      </c>
      <c r="W47" s="174">
        <v>0.15</v>
      </c>
      <c r="X47" s="171">
        <v>1</v>
      </c>
      <c r="Y47" s="28" t="s">
        <v>85</v>
      </c>
      <c r="Z47" s="66" t="s">
        <v>178</v>
      </c>
      <c r="AA47" s="48"/>
      <c r="AB47" s="175"/>
      <c r="AC47" s="29" t="s">
        <v>416</v>
      </c>
      <c r="AD47" s="121" t="s">
        <v>589</v>
      </c>
      <c r="AE47" s="121" t="s">
        <v>590</v>
      </c>
      <c r="AF47" s="66" t="s">
        <v>1196</v>
      </c>
      <c r="AG47" s="62" t="s">
        <v>117</v>
      </c>
      <c r="AH47" s="798" t="s">
        <v>2175</v>
      </c>
      <c r="AI47" s="1769">
        <v>45659</v>
      </c>
      <c r="AJ47" s="1770">
        <v>46022</v>
      </c>
      <c r="AK47" s="1771">
        <v>364</v>
      </c>
      <c r="AL47" s="1772">
        <v>1</v>
      </c>
      <c r="AM47" s="1773" t="s">
        <v>1605</v>
      </c>
      <c r="AN47" s="1602" t="s">
        <v>2176</v>
      </c>
      <c r="AO47" s="482" t="s">
        <v>2177</v>
      </c>
      <c r="AP47" s="482" t="s">
        <v>2049</v>
      </c>
      <c r="AQ47" s="2528" t="s">
        <v>2178</v>
      </c>
    </row>
    <row r="48" spans="1:45" ht="61.5" customHeight="1" thickTop="1" x14ac:dyDescent="0.2">
      <c r="A48" s="6682" t="s">
        <v>281</v>
      </c>
      <c r="B48" s="6685"/>
      <c r="C48" s="6692" t="s">
        <v>1601</v>
      </c>
      <c r="D48" s="6621" t="s">
        <v>400</v>
      </c>
      <c r="E48" s="6619" t="s">
        <v>1565</v>
      </c>
      <c r="F48" s="6621" t="s">
        <v>410</v>
      </c>
      <c r="G48" s="6621" t="s">
        <v>499</v>
      </c>
      <c r="H48" s="6617" t="s">
        <v>446</v>
      </c>
      <c r="I48" s="6619" t="s">
        <v>500</v>
      </c>
      <c r="J48" s="6621" t="s">
        <v>412</v>
      </c>
      <c r="K48" s="6619" t="s">
        <v>501</v>
      </c>
      <c r="L48" s="6621">
        <v>91</v>
      </c>
      <c r="M48" s="6621" t="s">
        <v>85</v>
      </c>
      <c r="N48" s="6953" t="s">
        <v>643</v>
      </c>
      <c r="O48" s="6604" t="s">
        <v>650</v>
      </c>
      <c r="P48" s="6719" t="s">
        <v>651</v>
      </c>
      <c r="Q48" s="6663" t="s">
        <v>652</v>
      </c>
      <c r="R48" s="6658">
        <v>5324</v>
      </c>
      <c r="S48" s="6604" t="s">
        <v>113</v>
      </c>
      <c r="T48" s="6758" t="s">
        <v>653</v>
      </c>
      <c r="U48" s="6758" t="s">
        <v>25</v>
      </c>
      <c r="V48" s="6760" t="s">
        <v>654</v>
      </c>
      <c r="W48" s="6762">
        <v>0.02</v>
      </c>
      <c r="X48" s="6836">
        <v>1</v>
      </c>
      <c r="Y48" s="6604" t="s">
        <v>85</v>
      </c>
      <c r="Z48" s="6604" t="s">
        <v>178</v>
      </c>
      <c r="AA48" s="6613"/>
      <c r="AB48" s="6665"/>
      <c r="AC48" s="6604" t="s">
        <v>416</v>
      </c>
      <c r="AD48" s="6585" t="s">
        <v>1481</v>
      </c>
      <c r="AE48" s="6585" t="s">
        <v>294</v>
      </c>
      <c r="AF48" s="2298" t="s">
        <v>1197</v>
      </c>
      <c r="AG48" s="2286" t="s">
        <v>117</v>
      </c>
      <c r="AH48" s="1495" t="s">
        <v>2223</v>
      </c>
      <c r="AI48" s="176">
        <v>45689</v>
      </c>
      <c r="AJ48" s="177">
        <v>45747</v>
      </c>
      <c r="AK48" s="2306">
        <f t="shared" ref="AK48:AK70" si="3">AJ48-AI48</f>
        <v>58</v>
      </c>
      <c r="AL48" s="178">
        <v>0.5</v>
      </c>
      <c r="AM48" s="179" t="s">
        <v>1605</v>
      </c>
      <c r="AN48" s="1562" t="s">
        <v>2208</v>
      </c>
      <c r="AO48" s="1567" t="s">
        <v>2323</v>
      </c>
      <c r="AP48" s="1562"/>
      <c r="AQ48" s="1563"/>
    </row>
    <row r="49" spans="1:43" ht="69.75" customHeight="1" x14ac:dyDescent="0.2">
      <c r="A49" s="6683"/>
      <c r="B49" s="6622"/>
      <c r="C49" s="6622"/>
      <c r="D49" s="6622"/>
      <c r="E49" s="6689"/>
      <c r="F49" s="6622"/>
      <c r="G49" s="6622"/>
      <c r="H49" s="6691"/>
      <c r="I49" s="6624"/>
      <c r="J49" s="6622"/>
      <c r="K49" s="6624"/>
      <c r="L49" s="6622"/>
      <c r="M49" s="6622"/>
      <c r="N49" s="7056"/>
      <c r="O49" s="6622"/>
      <c r="P49" s="6691"/>
      <c r="Q49" s="6624"/>
      <c r="R49" s="6622"/>
      <c r="S49" s="6622"/>
      <c r="T49" s="7054"/>
      <c r="U49" s="7054"/>
      <c r="V49" s="6771"/>
      <c r="W49" s="7055"/>
      <c r="X49" s="6586"/>
      <c r="Y49" s="6605"/>
      <c r="Z49" s="6605"/>
      <c r="AA49" s="6614"/>
      <c r="AB49" s="6669"/>
      <c r="AC49" s="6605"/>
      <c r="AD49" s="6586"/>
      <c r="AE49" s="6586"/>
      <c r="AF49" s="12" t="s">
        <v>1198</v>
      </c>
      <c r="AG49" s="2287" t="s">
        <v>117</v>
      </c>
      <c r="AH49" s="1992" t="s">
        <v>2224</v>
      </c>
      <c r="AI49" s="1993">
        <v>45689</v>
      </c>
      <c r="AJ49" s="1994">
        <v>45747</v>
      </c>
      <c r="AK49" s="36">
        <f t="shared" si="3"/>
        <v>58</v>
      </c>
      <c r="AL49" s="182">
        <v>0.25</v>
      </c>
      <c r="AM49" s="183" t="s">
        <v>1605</v>
      </c>
      <c r="AN49" s="1568" t="s">
        <v>2208</v>
      </c>
      <c r="AO49" s="2038" t="s">
        <v>2323</v>
      </c>
      <c r="AP49" s="1568"/>
      <c r="AQ49" s="1570"/>
    </row>
    <row r="50" spans="1:43" ht="51" customHeight="1" thickBot="1" x14ac:dyDescent="0.25">
      <c r="A50" s="6684"/>
      <c r="B50" s="6623"/>
      <c r="C50" s="6623"/>
      <c r="D50" s="6623"/>
      <c r="E50" s="6690"/>
      <c r="F50" s="6623"/>
      <c r="G50" s="6623"/>
      <c r="H50" s="6618"/>
      <c r="I50" s="6620"/>
      <c r="J50" s="6623"/>
      <c r="K50" s="6620"/>
      <c r="L50" s="6623"/>
      <c r="M50" s="6623"/>
      <c r="N50" s="7011"/>
      <c r="O50" s="6623"/>
      <c r="P50" s="6618"/>
      <c r="Q50" s="6620"/>
      <c r="R50" s="6623"/>
      <c r="S50" s="6623"/>
      <c r="T50" s="6759"/>
      <c r="U50" s="6759"/>
      <c r="V50" s="6761"/>
      <c r="W50" s="6763"/>
      <c r="X50" s="6597"/>
      <c r="Y50" s="6606"/>
      <c r="Z50" s="6606"/>
      <c r="AA50" s="6615"/>
      <c r="AB50" s="6666"/>
      <c r="AC50" s="6606"/>
      <c r="AD50" s="6597"/>
      <c r="AE50" s="6597"/>
      <c r="AF50" s="8" t="s">
        <v>1199</v>
      </c>
      <c r="AG50" s="2288" t="s">
        <v>117</v>
      </c>
      <c r="AH50" s="1496" t="s">
        <v>2225</v>
      </c>
      <c r="AI50" s="184">
        <v>45689</v>
      </c>
      <c r="AJ50" s="185">
        <v>45747</v>
      </c>
      <c r="AK50" s="2307">
        <f t="shared" si="3"/>
        <v>58</v>
      </c>
      <c r="AL50" s="186">
        <v>0.25</v>
      </c>
      <c r="AM50" s="187" t="s">
        <v>1605</v>
      </c>
      <c r="AN50" s="1564" t="s">
        <v>2208</v>
      </c>
      <c r="AO50" s="2030" t="s">
        <v>2323</v>
      </c>
      <c r="AP50" s="1564"/>
      <c r="AQ50" s="1565"/>
    </row>
    <row r="51" spans="1:43" ht="51.75" customHeight="1" thickTop="1" x14ac:dyDescent="0.2">
      <c r="A51" s="6682" t="s">
        <v>281</v>
      </c>
      <c r="B51" s="6685"/>
      <c r="C51" s="6692" t="s">
        <v>1601</v>
      </c>
      <c r="D51" s="6621" t="s">
        <v>400</v>
      </c>
      <c r="E51" s="6619" t="s">
        <v>401</v>
      </c>
      <c r="F51" s="6621" t="s">
        <v>410</v>
      </c>
      <c r="G51" s="6621" t="s">
        <v>499</v>
      </c>
      <c r="H51" s="6617" t="s">
        <v>446</v>
      </c>
      <c r="I51" s="6619" t="s">
        <v>500</v>
      </c>
      <c r="J51" s="6621" t="s">
        <v>412</v>
      </c>
      <c r="K51" s="6619" t="s">
        <v>501</v>
      </c>
      <c r="L51" s="6621">
        <v>91</v>
      </c>
      <c r="M51" s="6621" t="s">
        <v>85</v>
      </c>
      <c r="N51" s="6953" t="s">
        <v>643</v>
      </c>
      <c r="O51" s="6604" t="s">
        <v>650</v>
      </c>
      <c r="P51" s="6719" t="s">
        <v>651</v>
      </c>
      <c r="Q51" s="6663" t="s">
        <v>652</v>
      </c>
      <c r="R51" s="6658">
        <v>5324</v>
      </c>
      <c r="S51" s="6604" t="s">
        <v>113</v>
      </c>
      <c r="T51" s="6758" t="s">
        <v>655</v>
      </c>
      <c r="U51" s="6758" t="s">
        <v>25</v>
      </c>
      <c r="V51" s="6760" t="s">
        <v>656</v>
      </c>
      <c r="W51" s="6762">
        <v>0.02</v>
      </c>
      <c r="X51" s="6836">
        <v>1</v>
      </c>
      <c r="Y51" s="6604" t="s">
        <v>85</v>
      </c>
      <c r="Z51" s="6604" t="s">
        <v>178</v>
      </c>
      <c r="AA51" s="6613"/>
      <c r="AB51" s="6665"/>
      <c r="AC51" s="6604" t="s">
        <v>416</v>
      </c>
      <c r="AD51" s="6585" t="s">
        <v>1481</v>
      </c>
      <c r="AE51" s="6585" t="s">
        <v>294</v>
      </c>
      <c r="AF51" s="2298" t="s">
        <v>1200</v>
      </c>
      <c r="AG51" s="2286" t="s">
        <v>117</v>
      </c>
      <c r="AH51" s="2310" t="s">
        <v>2226</v>
      </c>
      <c r="AI51" s="176">
        <v>45748</v>
      </c>
      <c r="AJ51" s="177">
        <v>45838</v>
      </c>
      <c r="AK51" s="2306">
        <f t="shared" si="3"/>
        <v>90</v>
      </c>
      <c r="AL51" s="69">
        <v>0.2</v>
      </c>
      <c r="AM51" s="2298" t="s">
        <v>1605</v>
      </c>
      <c r="AN51" s="1562" t="s">
        <v>2208</v>
      </c>
      <c r="AO51" s="1567" t="s">
        <v>2323</v>
      </c>
      <c r="AP51" s="1562"/>
      <c r="AQ51" s="1563"/>
    </row>
    <row r="52" spans="1:43" ht="45.75" customHeight="1" x14ac:dyDescent="0.2">
      <c r="A52" s="6683"/>
      <c r="B52" s="6622"/>
      <c r="C52" s="6622"/>
      <c r="D52" s="6622"/>
      <c r="E52" s="6689"/>
      <c r="F52" s="6622"/>
      <c r="G52" s="6622"/>
      <c r="H52" s="6691"/>
      <c r="I52" s="6624"/>
      <c r="J52" s="6622"/>
      <c r="K52" s="6624"/>
      <c r="L52" s="6622"/>
      <c r="M52" s="6622"/>
      <c r="N52" s="7056"/>
      <c r="O52" s="6622"/>
      <c r="P52" s="6691"/>
      <c r="Q52" s="6624"/>
      <c r="R52" s="6622"/>
      <c r="S52" s="6622"/>
      <c r="T52" s="7054"/>
      <c r="U52" s="7054"/>
      <c r="V52" s="6771"/>
      <c r="W52" s="7055"/>
      <c r="X52" s="6586"/>
      <c r="Y52" s="6605"/>
      <c r="Z52" s="6605"/>
      <c r="AA52" s="6614"/>
      <c r="AB52" s="6669"/>
      <c r="AC52" s="6605"/>
      <c r="AD52" s="6586"/>
      <c r="AE52" s="6586"/>
      <c r="AF52" s="12" t="s">
        <v>1201</v>
      </c>
      <c r="AG52" s="2287" t="s">
        <v>117</v>
      </c>
      <c r="AH52" s="2422" t="s">
        <v>2227</v>
      </c>
      <c r="AI52" s="180">
        <v>45689</v>
      </c>
      <c r="AJ52" s="181">
        <v>45838</v>
      </c>
      <c r="AK52" s="36">
        <f t="shared" si="3"/>
        <v>149</v>
      </c>
      <c r="AL52" s="71">
        <v>0.2</v>
      </c>
      <c r="AM52" s="12" t="s">
        <v>1605</v>
      </c>
      <c r="AN52" s="1568" t="s">
        <v>2208</v>
      </c>
      <c r="AO52" s="2038" t="s">
        <v>2323</v>
      </c>
      <c r="AP52" s="1568"/>
      <c r="AQ52" s="1570"/>
    </row>
    <row r="53" spans="1:43" ht="53.25" customHeight="1" x14ac:dyDescent="0.2">
      <c r="A53" s="6683"/>
      <c r="B53" s="6622"/>
      <c r="C53" s="6622"/>
      <c r="D53" s="6622"/>
      <c r="E53" s="6689"/>
      <c r="F53" s="6622"/>
      <c r="G53" s="6622"/>
      <c r="H53" s="6691"/>
      <c r="I53" s="6624"/>
      <c r="J53" s="6622"/>
      <c r="K53" s="6624"/>
      <c r="L53" s="6622"/>
      <c r="M53" s="6622"/>
      <c r="N53" s="7056"/>
      <c r="O53" s="6622"/>
      <c r="P53" s="6691"/>
      <c r="Q53" s="6624"/>
      <c r="R53" s="6622"/>
      <c r="S53" s="6622"/>
      <c r="T53" s="7054"/>
      <c r="U53" s="7054"/>
      <c r="V53" s="6771"/>
      <c r="W53" s="7055"/>
      <c r="X53" s="6586"/>
      <c r="Y53" s="6605"/>
      <c r="Z53" s="6605"/>
      <c r="AA53" s="6614"/>
      <c r="AB53" s="6669"/>
      <c r="AC53" s="6605"/>
      <c r="AD53" s="6586"/>
      <c r="AE53" s="6586"/>
      <c r="AF53" s="12" t="s">
        <v>1202</v>
      </c>
      <c r="AG53" s="2287" t="s">
        <v>117</v>
      </c>
      <c r="AH53" s="2422" t="s">
        <v>2228</v>
      </c>
      <c r="AI53" s="70">
        <v>45748</v>
      </c>
      <c r="AJ53" s="10">
        <v>45930</v>
      </c>
      <c r="AK53" s="36">
        <f t="shared" si="3"/>
        <v>182</v>
      </c>
      <c r="AL53" s="71">
        <v>0.2</v>
      </c>
      <c r="AM53" s="12" t="s">
        <v>1605</v>
      </c>
      <c r="AN53" s="1568" t="s">
        <v>2208</v>
      </c>
      <c r="AO53" s="2035" t="s">
        <v>2323</v>
      </c>
      <c r="AP53" s="1568"/>
      <c r="AQ53" s="1570"/>
    </row>
    <row r="54" spans="1:43" ht="80.25" customHeight="1" x14ac:dyDescent="0.2">
      <c r="A54" s="6683"/>
      <c r="B54" s="6622"/>
      <c r="C54" s="6622"/>
      <c r="D54" s="6622"/>
      <c r="E54" s="6689"/>
      <c r="F54" s="6622"/>
      <c r="G54" s="6622"/>
      <c r="H54" s="6691"/>
      <c r="I54" s="6624"/>
      <c r="J54" s="6622"/>
      <c r="K54" s="6624"/>
      <c r="L54" s="6622"/>
      <c r="M54" s="6622"/>
      <c r="N54" s="7056"/>
      <c r="O54" s="6622"/>
      <c r="P54" s="6691"/>
      <c r="Q54" s="6624"/>
      <c r="R54" s="6622"/>
      <c r="S54" s="6622"/>
      <c r="T54" s="7054"/>
      <c r="U54" s="7054"/>
      <c r="V54" s="6771"/>
      <c r="W54" s="7055"/>
      <c r="X54" s="6586"/>
      <c r="Y54" s="6605"/>
      <c r="Z54" s="6605"/>
      <c r="AA54" s="6614"/>
      <c r="AB54" s="6669"/>
      <c r="AC54" s="6605"/>
      <c r="AD54" s="6586"/>
      <c r="AE54" s="6586"/>
      <c r="AF54" s="12" t="s">
        <v>1203</v>
      </c>
      <c r="AG54" s="2287" t="s">
        <v>117</v>
      </c>
      <c r="AH54" s="2422" t="s">
        <v>2229</v>
      </c>
      <c r="AI54" s="70">
        <v>45689</v>
      </c>
      <c r="AJ54" s="10">
        <v>45747</v>
      </c>
      <c r="AK54" s="36">
        <f t="shared" si="3"/>
        <v>58</v>
      </c>
      <c r="AL54" s="71">
        <v>0.2</v>
      </c>
      <c r="AM54" s="12" t="s">
        <v>1605</v>
      </c>
      <c r="AN54" s="1568" t="s">
        <v>2208</v>
      </c>
      <c r="AO54" s="1571" t="s">
        <v>2323</v>
      </c>
      <c r="AP54" s="1568"/>
      <c r="AQ54" s="1570"/>
    </row>
    <row r="55" spans="1:43" ht="51.75" thickBot="1" x14ac:dyDescent="0.25">
      <c r="A55" s="6684"/>
      <c r="B55" s="6623"/>
      <c r="C55" s="6623"/>
      <c r="D55" s="6623"/>
      <c r="E55" s="6690"/>
      <c r="F55" s="6623"/>
      <c r="G55" s="6623"/>
      <c r="H55" s="6618"/>
      <c r="I55" s="6620"/>
      <c r="J55" s="6623"/>
      <c r="K55" s="6620"/>
      <c r="L55" s="6623"/>
      <c r="M55" s="6623"/>
      <c r="N55" s="7011"/>
      <c r="O55" s="6623"/>
      <c r="P55" s="6618"/>
      <c r="Q55" s="6620"/>
      <c r="R55" s="6623"/>
      <c r="S55" s="6623"/>
      <c r="T55" s="6759"/>
      <c r="U55" s="6759"/>
      <c r="V55" s="6761"/>
      <c r="W55" s="6763"/>
      <c r="X55" s="6597"/>
      <c r="Y55" s="6606"/>
      <c r="Z55" s="6606"/>
      <c r="AA55" s="6615"/>
      <c r="AB55" s="6666"/>
      <c r="AC55" s="6606"/>
      <c r="AD55" s="6597"/>
      <c r="AE55" s="6597"/>
      <c r="AF55" s="8" t="s">
        <v>1204</v>
      </c>
      <c r="AG55" s="2288" t="s">
        <v>117</v>
      </c>
      <c r="AH55" s="2423" t="s">
        <v>2230</v>
      </c>
      <c r="AI55" s="56">
        <v>45748</v>
      </c>
      <c r="AJ55" s="13">
        <v>45930</v>
      </c>
      <c r="AK55" s="2307">
        <f t="shared" si="3"/>
        <v>182</v>
      </c>
      <c r="AL55" s="72">
        <v>0.2</v>
      </c>
      <c r="AM55" s="8" t="s">
        <v>1605</v>
      </c>
      <c r="AN55" s="1564" t="s">
        <v>2208</v>
      </c>
      <c r="AO55" s="2030" t="s">
        <v>2323</v>
      </c>
      <c r="AP55" s="1564"/>
      <c r="AQ55" s="1565"/>
    </row>
    <row r="56" spans="1:43" ht="59.25" customHeight="1" thickTop="1" x14ac:dyDescent="0.2">
      <c r="A56" s="6682" t="s">
        <v>281</v>
      </c>
      <c r="B56" s="6685"/>
      <c r="C56" s="6692" t="s">
        <v>1601</v>
      </c>
      <c r="D56" s="6621" t="s">
        <v>400</v>
      </c>
      <c r="E56" s="6619" t="s">
        <v>401</v>
      </c>
      <c r="F56" s="6621" t="s">
        <v>410</v>
      </c>
      <c r="G56" s="6621" t="s">
        <v>499</v>
      </c>
      <c r="H56" s="6617" t="s">
        <v>446</v>
      </c>
      <c r="I56" s="6619" t="s">
        <v>500</v>
      </c>
      <c r="J56" s="6621" t="s">
        <v>412</v>
      </c>
      <c r="K56" s="6619" t="s">
        <v>501</v>
      </c>
      <c r="L56" s="6621">
        <v>91</v>
      </c>
      <c r="M56" s="6621" t="s">
        <v>85</v>
      </c>
      <c r="N56" s="6953" t="s">
        <v>643</v>
      </c>
      <c r="O56" s="6604" t="s">
        <v>650</v>
      </c>
      <c r="P56" s="6719" t="s">
        <v>651</v>
      </c>
      <c r="Q56" s="6663" t="s">
        <v>652</v>
      </c>
      <c r="R56" s="6658">
        <v>5324</v>
      </c>
      <c r="S56" s="6604" t="s">
        <v>113</v>
      </c>
      <c r="T56" s="7057" t="s">
        <v>657</v>
      </c>
      <c r="U56" s="6758" t="s">
        <v>25</v>
      </c>
      <c r="V56" s="6760" t="s">
        <v>658</v>
      </c>
      <c r="W56" s="6762">
        <v>0.02</v>
      </c>
      <c r="X56" s="6836">
        <v>1</v>
      </c>
      <c r="Y56" s="6604" t="s">
        <v>85</v>
      </c>
      <c r="Z56" s="6604" t="s">
        <v>178</v>
      </c>
      <c r="AA56" s="6613"/>
      <c r="AB56" s="6665"/>
      <c r="AC56" s="6604" t="s">
        <v>416</v>
      </c>
      <c r="AD56" s="6585" t="s">
        <v>1481</v>
      </c>
      <c r="AE56" s="6585" t="s">
        <v>294</v>
      </c>
      <c r="AF56" s="2298" t="s">
        <v>1205</v>
      </c>
      <c r="AG56" s="2286" t="s">
        <v>117</v>
      </c>
      <c r="AH56" s="2310" t="s">
        <v>2231</v>
      </c>
      <c r="AI56" s="176">
        <v>45689</v>
      </c>
      <c r="AJ56" s="177">
        <v>45747</v>
      </c>
      <c r="AK56" s="2306">
        <f t="shared" si="3"/>
        <v>58</v>
      </c>
      <c r="AL56" s="69">
        <v>0.25</v>
      </c>
      <c r="AM56" s="2298" t="s">
        <v>1605</v>
      </c>
      <c r="AN56" s="1562" t="s">
        <v>2208</v>
      </c>
      <c r="AO56" s="1567" t="s">
        <v>2323</v>
      </c>
      <c r="AP56" s="1562"/>
      <c r="AQ56" s="1563"/>
    </row>
    <row r="57" spans="1:43" ht="60" customHeight="1" x14ac:dyDescent="0.2">
      <c r="A57" s="6683"/>
      <c r="B57" s="6622"/>
      <c r="C57" s="6622"/>
      <c r="D57" s="6622"/>
      <c r="E57" s="6689"/>
      <c r="F57" s="6622"/>
      <c r="G57" s="6622"/>
      <c r="H57" s="6691"/>
      <c r="I57" s="6624"/>
      <c r="J57" s="6622"/>
      <c r="K57" s="6624"/>
      <c r="L57" s="6622"/>
      <c r="M57" s="6622"/>
      <c r="N57" s="7056"/>
      <c r="O57" s="6622"/>
      <c r="P57" s="6691"/>
      <c r="Q57" s="6624"/>
      <c r="R57" s="6622"/>
      <c r="S57" s="6622"/>
      <c r="T57" s="7058"/>
      <c r="U57" s="7054"/>
      <c r="V57" s="6771"/>
      <c r="W57" s="7055"/>
      <c r="X57" s="6586"/>
      <c r="Y57" s="6605"/>
      <c r="Z57" s="6605"/>
      <c r="AA57" s="6614"/>
      <c r="AB57" s="6669"/>
      <c r="AC57" s="6605"/>
      <c r="AD57" s="6586"/>
      <c r="AE57" s="6586"/>
      <c r="AF57" s="12" t="s">
        <v>1523</v>
      </c>
      <c r="AG57" s="2287" t="s">
        <v>117</v>
      </c>
      <c r="AH57" s="1497" t="s">
        <v>2232</v>
      </c>
      <c r="AI57" s="180">
        <v>45689</v>
      </c>
      <c r="AJ57" s="181">
        <v>45838</v>
      </c>
      <c r="AK57" s="36">
        <f t="shared" si="3"/>
        <v>149</v>
      </c>
      <c r="AL57" s="71">
        <v>0.25</v>
      </c>
      <c r="AM57" s="12" t="s">
        <v>1605</v>
      </c>
      <c r="AN57" s="1568" t="s">
        <v>2208</v>
      </c>
      <c r="AO57" s="2035" t="s">
        <v>2323</v>
      </c>
      <c r="AP57" s="1568"/>
      <c r="AQ57" s="1570"/>
    </row>
    <row r="58" spans="1:43" ht="50.25" customHeight="1" x14ac:dyDescent="0.2">
      <c r="A58" s="6683"/>
      <c r="B58" s="6622"/>
      <c r="C58" s="6622"/>
      <c r="D58" s="6622"/>
      <c r="E58" s="6689"/>
      <c r="F58" s="6622"/>
      <c r="G58" s="6622"/>
      <c r="H58" s="6691"/>
      <c r="I58" s="6624"/>
      <c r="J58" s="6622"/>
      <c r="K58" s="6624"/>
      <c r="L58" s="6622"/>
      <c r="M58" s="6622"/>
      <c r="N58" s="7056"/>
      <c r="O58" s="6622"/>
      <c r="P58" s="6691"/>
      <c r="Q58" s="6624"/>
      <c r="R58" s="6622"/>
      <c r="S58" s="6622"/>
      <c r="T58" s="7058"/>
      <c r="U58" s="7054"/>
      <c r="V58" s="6771"/>
      <c r="W58" s="7055"/>
      <c r="X58" s="6586"/>
      <c r="Y58" s="6605"/>
      <c r="Z58" s="6605"/>
      <c r="AA58" s="6614"/>
      <c r="AB58" s="6669"/>
      <c r="AC58" s="6605"/>
      <c r="AD58" s="6586"/>
      <c r="AE58" s="6586"/>
      <c r="AF58" s="12" t="s">
        <v>1206</v>
      </c>
      <c r="AG58" s="2287" t="s">
        <v>117</v>
      </c>
      <c r="AH58" s="1497" t="s">
        <v>2233</v>
      </c>
      <c r="AI58" s="180">
        <v>45748</v>
      </c>
      <c r="AJ58" s="181">
        <v>45930</v>
      </c>
      <c r="AK58" s="36">
        <f t="shared" si="3"/>
        <v>182</v>
      </c>
      <c r="AL58" s="71">
        <v>0.25</v>
      </c>
      <c r="AM58" s="12" t="s">
        <v>1605</v>
      </c>
      <c r="AN58" s="2037" t="s">
        <v>2208</v>
      </c>
      <c r="AO58" s="2035" t="s">
        <v>2323</v>
      </c>
      <c r="AP58" s="1568"/>
      <c r="AQ58" s="1570"/>
    </row>
    <row r="59" spans="1:43" ht="54" customHeight="1" thickBot="1" x14ac:dyDescent="0.25">
      <c r="A59" s="6684"/>
      <c r="B59" s="6623"/>
      <c r="C59" s="6623"/>
      <c r="D59" s="6623"/>
      <c r="E59" s="6690"/>
      <c r="F59" s="6623"/>
      <c r="G59" s="6623"/>
      <c r="H59" s="6618"/>
      <c r="I59" s="6620"/>
      <c r="J59" s="6623"/>
      <c r="K59" s="6620"/>
      <c r="L59" s="6623"/>
      <c r="M59" s="6623"/>
      <c r="N59" s="7011"/>
      <c r="O59" s="6623"/>
      <c r="P59" s="6618"/>
      <c r="Q59" s="6620"/>
      <c r="R59" s="6623"/>
      <c r="S59" s="6623"/>
      <c r="T59" s="7059"/>
      <c r="U59" s="6759"/>
      <c r="V59" s="6761"/>
      <c r="W59" s="6763"/>
      <c r="X59" s="6597"/>
      <c r="Y59" s="6606"/>
      <c r="Z59" s="6606"/>
      <c r="AA59" s="6615"/>
      <c r="AB59" s="6666"/>
      <c r="AC59" s="6606"/>
      <c r="AD59" s="6597"/>
      <c r="AE59" s="6597"/>
      <c r="AF59" s="8" t="s">
        <v>1207</v>
      </c>
      <c r="AG59" s="2288" t="s">
        <v>117</v>
      </c>
      <c r="AH59" s="1498" t="s">
        <v>2234</v>
      </c>
      <c r="AI59" s="184">
        <v>45839</v>
      </c>
      <c r="AJ59" s="185">
        <v>45991</v>
      </c>
      <c r="AK59" s="2307">
        <f t="shared" si="3"/>
        <v>152</v>
      </c>
      <c r="AL59" s="72">
        <v>0.25</v>
      </c>
      <c r="AM59" s="8" t="s">
        <v>1605</v>
      </c>
      <c r="AN59" s="1600" t="s">
        <v>2208</v>
      </c>
      <c r="AO59" s="2030" t="s">
        <v>2323</v>
      </c>
      <c r="AP59" s="1564"/>
      <c r="AQ59" s="1565"/>
    </row>
    <row r="60" spans="1:43" ht="39" customHeight="1" thickTop="1" x14ac:dyDescent="0.2">
      <c r="A60" s="6682" t="s">
        <v>281</v>
      </c>
      <c r="B60" s="6685"/>
      <c r="C60" s="6692" t="s">
        <v>1601</v>
      </c>
      <c r="D60" s="6621" t="s">
        <v>400</v>
      </c>
      <c r="E60" s="6619" t="s">
        <v>401</v>
      </c>
      <c r="F60" s="6621" t="s">
        <v>410</v>
      </c>
      <c r="G60" s="6621" t="s">
        <v>499</v>
      </c>
      <c r="H60" s="6617" t="s">
        <v>446</v>
      </c>
      <c r="I60" s="6619" t="s">
        <v>500</v>
      </c>
      <c r="J60" s="6621" t="s">
        <v>412</v>
      </c>
      <c r="K60" s="6619" t="s">
        <v>501</v>
      </c>
      <c r="L60" s="6621">
        <v>91</v>
      </c>
      <c r="M60" s="6621" t="s">
        <v>85</v>
      </c>
      <c r="N60" s="6953" t="s">
        <v>643</v>
      </c>
      <c r="O60" s="6604" t="s">
        <v>650</v>
      </c>
      <c r="P60" s="6719" t="s">
        <v>417</v>
      </c>
      <c r="Q60" s="6663" t="s">
        <v>2169</v>
      </c>
      <c r="R60" s="6840">
        <v>0.8</v>
      </c>
      <c r="S60" s="6604" t="s">
        <v>85</v>
      </c>
      <c r="T60" s="6758" t="s">
        <v>659</v>
      </c>
      <c r="U60" s="6758" t="s">
        <v>25</v>
      </c>
      <c r="V60" s="6760" t="s">
        <v>660</v>
      </c>
      <c r="W60" s="6762">
        <v>0.02</v>
      </c>
      <c r="X60" s="6836">
        <v>1</v>
      </c>
      <c r="Y60" s="6604" t="s">
        <v>85</v>
      </c>
      <c r="Z60" s="6604" t="s">
        <v>178</v>
      </c>
      <c r="AA60" s="6613"/>
      <c r="AB60" s="6665"/>
      <c r="AC60" s="6604" t="s">
        <v>416</v>
      </c>
      <c r="AD60" s="6585" t="s">
        <v>1481</v>
      </c>
      <c r="AE60" s="6585" t="s">
        <v>294</v>
      </c>
      <c r="AF60" s="2298"/>
      <c r="AG60" s="2286" t="s">
        <v>117</v>
      </c>
      <c r="AH60" s="1495" t="s">
        <v>2235</v>
      </c>
      <c r="AI60" s="176">
        <v>45748</v>
      </c>
      <c r="AJ60" s="177">
        <v>45930</v>
      </c>
      <c r="AK60" s="2306">
        <f t="shared" si="3"/>
        <v>182</v>
      </c>
      <c r="AL60" s="178">
        <v>0.1</v>
      </c>
      <c r="AM60" s="179" t="s">
        <v>1605</v>
      </c>
      <c r="AN60" s="1604" t="s">
        <v>2208</v>
      </c>
      <c r="AO60" s="1567" t="s">
        <v>2323</v>
      </c>
      <c r="AP60" s="1604"/>
      <c r="AQ60" s="1605"/>
    </row>
    <row r="61" spans="1:43" ht="42" customHeight="1" x14ac:dyDescent="0.2">
      <c r="A61" s="6683"/>
      <c r="B61" s="6622"/>
      <c r="C61" s="6622"/>
      <c r="D61" s="6622"/>
      <c r="E61" s="6689"/>
      <c r="F61" s="6622"/>
      <c r="G61" s="6622"/>
      <c r="H61" s="6691"/>
      <c r="I61" s="6624"/>
      <c r="J61" s="6622"/>
      <c r="K61" s="6624"/>
      <c r="L61" s="6622"/>
      <c r="M61" s="6622"/>
      <c r="N61" s="7056"/>
      <c r="O61" s="6622"/>
      <c r="P61" s="6691"/>
      <c r="Q61" s="6624"/>
      <c r="R61" s="6622"/>
      <c r="S61" s="6622"/>
      <c r="T61" s="7054"/>
      <c r="U61" s="7054"/>
      <c r="V61" s="6771"/>
      <c r="W61" s="7055"/>
      <c r="X61" s="6586"/>
      <c r="Y61" s="6605"/>
      <c r="Z61" s="6605"/>
      <c r="AA61" s="6614"/>
      <c r="AB61" s="6669"/>
      <c r="AC61" s="6605"/>
      <c r="AD61" s="6586"/>
      <c r="AE61" s="6586"/>
      <c r="AF61" s="12" t="s">
        <v>1208</v>
      </c>
      <c r="AG61" s="2287" t="s">
        <v>117</v>
      </c>
      <c r="AH61" s="439" t="s">
        <v>2236</v>
      </c>
      <c r="AI61" s="180">
        <v>45839</v>
      </c>
      <c r="AJ61" s="181">
        <v>45930</v>
      </c>
      <c r="AK61" s="36">
        <f t="shared" si="3"/>
        <v>91</v>
      </c>
      <c r="AL61" s="182">
        <v>0.1</v>
      </c>
      <c r="AM61" s="183" t="s">
        <v>1605</v>
      </c>
      <c r="AN61" s="1606" t="s">
        <v>2208</v>
      </c>
      <c r="AO61" s="2035" t="s">
        <v>2323</v>
      </c>
      <c r="AP61" s="1606"/>
      <c r="AQ61" s="1607"/>
    </row>
    <row r="62" spans="1:43" ht="42" customHeight="1" x14ac:dyDescent="0.2">
      <c r="A62" s="6683"/>
      <c r="B62" s="6622"/>
      <c r="C62" s="6622"/>
      <c r="D62" s="6622"/>
      <c r="E62" s="6689"/>
      <c r="F62" s="6622"/>
      <c r="G62" s="6622"/>
      <c r="H62" s="6691"/>
      <c r="I62" s="6624"/>
      <c r="J62" s="6622"/>
      <c r="K62" s="6624"/>
      <c r="L62" s="6622"/>
      <c r="M62" s="6622"/>
      <c r="N62" s="7056"/>
      <c r="O62" s="6622"/>
      <c r="P62" s="6691"/>
      <c r="Q62" s="6624"/>
      <c r="R62" s="6622"/>
      <c r="S62" s="6622"/>
      <c r="T62" s="7054"/>
      <c r="U62" s="7054"/>
      <c r="V62" s="6771"/>
      <c r="W62" s="7055"/>
      <c r="X62" s="6586"/>
      <c r="Y62" s="6605"/>
      <c r="Z62" s="6605"/>
      <c r="AA62" s="6614"/>
      <c r="AB62" s="6669"/>
      <c r="AC62" s="6605"/>
      <c r="AD62" s="6586"/>
      <c r="AE62" s="6586"/>
      <c r="AF62" s="12" t="s">
        <v>1209</v>
      </c>
      <c r="AG62" s="2287" t="s">
        <v>117</v>
      </c>
      <c r="AH62" s="439" t="s">
        <v>2237</v>
      </c>
      <c r="AI62" s="180">
        <v>45933</v>
      </c>
      <c r="AJ62" s="181">
        <v>46021</v>
      </c>
      <c r="AK62" s="36">
        <f t="shared" si="3"/>
        <v>88</v>
      </c>
      <c r="AL62" s="182">
        <v>0.1</v>
      </c>
      <c r="AM62" s="183" t="s">
        <v>1605</v>
      </c>
      <c r="AN62" s="1606" t="s">
        <v>2208</v>
      </c>
      <c r="AO62" s="2034" t="s">
        <v>2323</v>
      </c>
      <c r="AP62" s="1606"/>
      <c r="AQ62" s="1607"/>
    </row>
    <row r="63" spans="1:43" ht="51.75" customHeight="1" x14ac:dyDescent="0.2">
      <c r="A63" s="6683"/>
      <c r="B63" s="6622"/>
      <c r="C63" s="6622"/>
      <c r="D63" s="6622"/>
      <c r="E63" s="6689"/>
      <c r="F63" s="6622"/>
      <c r="G63" s="6622"/>
      <c r="H63" s="6691"/>
      <c r="I63" s="6624"/>
      <c r="J63" s="6622"/>
      <c r="K63" s="6624"/>
      <c r="L63" s="6622"/>
      <c r="M63" s="6622"/>
      <c r="N63" s="7056"/>
      <c r="O63" s="6622"/>
      <c r="P63" s="6691"/>
      <c r="Q63" s="6624"/>
      <c r="R63" s="6622"/>
      <c r="S63" s="6622"/>
      <c r="T63" s="7054"/>
      <c r="U63" s="7054"/>
      <c r="V63" s="6771"/>
      <c r="W63" s="7055"/>
      <c r="X63" s="6586"/>
      <c r="Y63" s="6605"/>
      <c r="Z63" s="6605"/>
      <c r="AA63" s="6614"/>
      <c r="AB63" s="6669"/>
      <c r="AC63" s="6605"/>
      <c r="AD63" s="6586"/>
      <c r="AE63" s="6586"/>
      <c r="AF63" s="12" t="s">
        <v>1210</v>
      </c>
      <c r="AG63" s="2287" t="s">
        <v>117</v>
      </c>
      <c r="AH63" s="439" t="s">
        <v>2238</v>
      </c>
      <c r="AI63" s="180">
        <v>45870</v>
      </c>
      <c r="AJ63" s="181">
        <v>45960</v>
      </c>
      <c r="AK63" s="36">
        <f t="shared" si="3"/>
        <v>90</v>
      </c>
      <c r="AL63" s="182">
        <v>0.1</v>
      </c>
      <c r="AM63" s="183" t="s">
        <v>1605</v>
      </c>
      <c r="AN63" s="1606" t="s">
        <v>2208</v>
      </c>
      <c r="AO63" s="1571" t="s">
        <v>2323</v>
      </c>
      <c r="AP63" s="1606"/>
      <c r="AQ63" s="1607"/>
    </row>
    <row r="64" spans="1:43" ht="48" customHeight="1" x14ac:dyDescent="0.2">
      <c r="A64" s="6683"/>
      <c r="B64" s="6622"/>
      <c r="C64" s="6622"/>
      <c r="D64" s="6622"/>
      <c r="E64" s="6689"/>
      <c r="F64" s="6622"/>
      <c r="G64" s="6622"/>
      <c r="H64" s="6691"/>
      <c r="I64" s="6624"/>
      <c r="J64" s="6622"/>
      <c r="K64" s="6624"/>
      <c r="L64" s="6622"/>
      <c r="M64" s="6622"/>
      <c r="N64" s="7056"/>
      <c r="O64" s="6622"/>
      <c r="P64" s="6691"/>
      <c r="Q64" s="6624"/>
      <c r="R64" s="6622"/>
      <c r="S64" s="6622"/>
      <c r="T64" s="7054"/>
      <c r="U64" s="7054"/>
      <c r="V64" s="6771"/>
      <c r="W64" s="7055"/>
      <c r="X64" s="6586"/>
      <c r="Y64" s="6605"/>
      <c r="Z64" s="6605"/>
      <c r="AA64" s="6614"/>
      <c r="AB64" s="6669"/>
      <c r="AC64" s="6605"/>
      <c r="AD64" s="6586"/>
      <c r="AE64" s="6586"/>
      <c r="AF64" s="12" t="s">
        <v>1211</v>
      </c>
      <c r="AG64" s="2287" t="s">
        <v>117</v>
      </c>
      <c r="AH64" s="439" t="s">
        <v>2239</v>
      </c>
      <c r="AI64" s="180">
        <v>45933</v>
      </c>
      <c r="AJ64" s="181">
        <v>46021</v>
      </c>
      <c r="AK64" s="36">
        <f t="shared" si="3"/>
        <v>88</v>
      </c>
      <c r="AL64" s="182">
        <v>0.1</v>
      </c>
      <c r="AM64" s="183" t="s">
        <v>1605</v>
      </c>
      <c r="AN64" s="1606" t="s">
        <v>2208</v>
      </c>
      <c r="AO64" s="2035" t="s">
        <v>2323</v>
      </c>
      <c r="AP64" s="1606"/>
      <c r="AQ64" s="1607"/>
    </row>
    <row r="65" spans="1:43" ht="47.25" customHeight="1" x14ac:dyDescent="0.2">
      <c r="A65" s="6683"/>
      <c r="B65" s="6622"/>
      <c r="C65" s="6622"/>
      <c r="D65" s="6622"/>
      <c r="E65" s="6689"/>
      <c r="F65" s="6622"/>
      <c r="G65" s="6622"/>
      <c r="H65" s="6691"/>
      <c r="I65" s="6624"/>
      <c r="J65" s="6622"/>
      <c r="K65" s="6624"/>
      <c r="L65" s="6622"/>
      <c r="M65" s="6622"/>
      <c r="N65" s="7056"/>
      <c r="O65" s="6622"/>
      <c r="P65" s="6691"/>
      <c r="Q65" s="6624"/>
      <c r="R65" s="6622"/>
      <c r="S65" s="6622"/>
      <c r="T65" s="7054"/>
      <c r="U65" s="7054"/>
      <c r="V65" s="6771"/>
      <c r="W65" s="7055"/>
      <c r="X65" s="6586"/>
      <c r="Y65" s="6605"/>
      <c r="Z65" s="6605"/>
      <c r="AA65" s="6614"/>
      <c r="AB65" s="6669"/>
      <c r="AC65" s="6605"/>
      <c r="AD65" s="6586"/>
      <c r="AE65" s="6586"/>
      <c r="AF65" s="12" t="s">
        <v>1212</v>
      </c>
      <c r="AG65" s="2287" t="s">
        <v>117</v>
      </c>
      <c r="AH65" s="439" t="s">
        <v>2240</v>
      </c>
      <c r="AI65" s="180">
        <v>45933</v>
      </c>
      <c r="AJ65" s="181">
        <v>46021</v>
      </c>
      <c r="AK65" s="36">
        <f t="shared" si="3"/>
        <v>88</v>
      </c>
      <c r="AL65" s="182">
        <v>0.1</v>
      </c>
      <c r="AM65" s="183" t="s">
        <v>1605</v>
      </c>
      <c r="AN65" s="1606" t="s">
        <v>2208</v>
      </c>
      <c r="AO65" s="2034" t="s">
        <v>2323</v>
      </c>
      <c r="AP65" s="1606"/>
      <c r="AQ65" s="1607"/>
    </row>
    <row r="66" spans="1:43" ht="38.25" customHeight="1" x14ac:dyDescent="0.2">
      <c r="A66" s="6683"/>
      <c r="B66" s="6622"/>
      <c r="C66" s="6622"/>
      <c r="D66" s="6622"/>
      <c r="E66" s="6689"/>
      <c r="F66" s="6622"/>
      <c r="G66" s="6622"/>
      <c r="H66" s="6691"/>
      <c r="I66" s="6624"/>
      <c r="J66" s="6622"/>
      <c r="K66" s="6624"/>
      <c r="L66" s="6622"/>
      <c r="M66" s="6622"/>
      <c r="N66" s="7056"/>
      <c r="O66" s="6622"/>
      <c r="P66" s="6691"/>
      <c r="Q66" s="6624"/>
      <c r="R66" s="6622"/>
      <c r="S66" s="6622"/>
      <c r="T66" s="7054"/>
      <c r="U66" s="7054"/>
      <c r="V66" s="6771"/>
      <c r="W66" s="7055"/>
      <c r="X66" s="6586"/>
      <c r="Y66" s="6605"/>
      <c r="Z66" s="6605"/>
      <c r="AA66" s="6614"/>
      <c r="AB66" s="6669"/>
      <c r="AC66" s="6605"/>
      <c r="AD66" s="6586"/>
      <c r="AE66" s="6586"/>
      <c r="AF66" s="12" t="s">
        <v>1213</v>
      </c>
      <c r="AG66" s="2287" t="s">
        <v>117</v>
      </c>
      <c r="AH66" s="439" t="s">
        <v>2241</v>
      </c>
      <c r="AI66" s="180">
        <v>45933</v>
      </c>
      <c r="AJ66" s="181">
        <v>46021</v>
      </c>
      <c r="AK66" s="36">
        <f t="shared" si="3"/>
        <v>88</v>
      </c>
      <c r="AL66" s="182">
        <v>0.1</v>
      </c>
      <c r="AM66" s="183" t="s">
        <v>1605</v>
      </c>
      <c r="AN66" s="1606" t="s">
        <v>2208</v>
      </c>
      <c r="AO66" s="2034" t="s">
        <v>2323</v>
      </c>
      <c r="AP66" s="1606"/>
      <c r="AQ66" s="1607"/>
    </row>
    <row r="67" spans="1:43" ht="60" customHeight="1" x14ac:dyDescent="0.2">
      <c r="A67" s="6683"/>
      <c r="B67" s="6622"/>
      <c r="C67" s="6622"/>
      <c r="D67" s="6622"/>
      <c r="E67" s="6689"/>
      <c r="F67" s="6622"/>
      <c r="G67" s="6622"/>
      <c r="H67" s="6691"/>
      <c r="I67" s="6624"/>
      <c r="J67" s="6622"/>
      <c r="K67" s="6624"/>
      <c r="L67" s="6622"/>
      <c r="M67" s="6622"/>
      <c r="N67" s="7056"/>
      <c r="O67" s="6622"/>
      <c r="P67" s="6691"/>
      <c r="Q67" s="6624"/>
      <c r="R67" s="6622"/>
      <c r="S67" s="6622"/>
      <c r="T67" s="7054"/>
      <c r="U67" s="7054"/>
      <c r="V67" s="6771"/>
      <c r="W67" s="7055"/>
      <c r="X67" s="6586"/>
      <c r="Y67" s="6605"/>
      <c r="Z67" s="6605"/>
      <c r="AA67" s="6614"/>
      <c r="AB67" s="6669"/>
      <c r="AC67" s="6605"/>
      <c r="AD67" s="6586"/>
      <c r="AE67" s="6586"/>
      <c r="AF67" s="12" t="s">
        <v>1214</v>
      </c>
      <c r="AG67" s="2287" t="s">
        <v>117</v>
      </c>
      <c r="AH67" s="439" t="s">
        <v>2242</v>
      </c>
      <c r="AI67" s="180">
        <v>45933</v>
      </c>
      <c r="AJ67" s="181">
        <v>46021</v>
      </c>
      <c r="AK67" s="36">
        <f t="shared" si="3"/>
        <v>88</v>
      </c>
      <c r="AL67" s="182">
        <v>0.1</v>
      </c>
      <c r="AM67" s="183" t="s">
        <v>1605</v>
      </c>
      <c r="AN67" s="1606" t="s">
        <v>2208</v>
      </c>
      <c r="AO67" s="1571" t="s">
        <v>2323</v>
      </c>
      <c r="AP67" s="1606"/>
      <c r="AQ67" s="1607"/>
    </row>
    <row r="68" spans="1:43" ht="69.75" customHeight="1" x14ac:dyDescent="0.2">
      <c r="A68" s="6683"/>
      <c r="B68" s="6622"/>
      <c r="C68" s="6622"/>
      <c r="D68" s="6622"/>
      <c r="E68" s="6689"/>
      <c r="F68" s="6622"/>
      <c r="G68" s="6622"/>
      <c r="H68" s="6691"/>
      <c r="I68" s="6624"/>
      <c r="J68" s="6622"/>
      <c r="K68" s="6624"/>
      <c r="L68" s="6622"/>
      <c r="M68" s="6622"/>
      <c r="N68" s="7056"/>
      <c r="O68" s="6622"/>
      <c r="P68" s="6691"/>
      <c r="Q68" s="6624"/>
      <c r="R68" s="6622"/>
      <c r="S68" s="6622"/>
      <c r="T68" s="7054"/>
      <c r="U68" s="7054"/>
      <c r="V68" s="6771"/>
      <c r="W68" s="7055"/>
      <c r="X68" s="6586"/>
      <c r="Y68" s="6605"/>
      <c r="Z68" s="6605"/>
      <c r="AA68" s="6614"/>
      <c r="AB68" s="6669"/>
      <c r="AC68" s="6605"/>
      <c r="AD68" s="6586"/>
      <c r="AE68" s="6586"/>
      <c r="AF68" s="12" t="s">
        <v>1215</v>
      </c>
      <c r="AG68" s="2287" t="s">
        <v>117</v>
      </c>
      <c r="AH68" s="439" t="s">
        <v>2243</v>
      </c>
      <c r="AI68" s="180">
        <v>45933</v>
      </c>
      <c r="AJ68" s="181">
        <v>46021</v>
      </c>
      <c r="AK68" s="36">
        <f t="shared" si="3"/>
        <v>88</v>
      </c>
      <c r="AL68" s="182">
        <v>0.1</v>
      </c>
      <c r="AM68" s="183" t="s">
        <v>1605</v>
      </c>
      <c r="AN68" s="1606" t="s">
        <v>2208</v>
      </c>
      <c r="AO68" s="2035" t="s">
        <v>2323</v>
      </c>
      <c r="AP68" s="1606"/>
      <c r="AQ68" s="1607"/>
    </row>
    <row r="69" spans="1:43" ht="67.5" customHeight="1" thickBot="1" x14ac:dyDescent="0.25">
      <c r="A69" s="6684"/>
      <c r="B69" s="6623"/>
      <c r="C69" s="6623"/>
      <c r="D69" s="6623"/>
      <c r="E69" s="6690"/>
      <c r="F69" s="6623"/>
      <c r="G69" s="6623"/>
      <c r="H69" s="6618"/>
      <c r="I69" s="6620"/>
      <c r="J69" s="6623"/>
      <c r="K69" s="6620"/>
      <c r="L69" s="6623"/>
      <c r="M69" s="6623"/>
      <c r="N69" s="7011"/>
      <c r="O69" s="6623"/>
      <c r="P69" s="6618"/>
      <c r="Q69" s="6620"/>
      <c r="R69" s="6623"/>
      <c r="S69" s="6623"/>
      <c r="T69" s="6759"/>
      <c r="U69" s="6759"/>
      <c r="V69" s="6761"/>
      <c r="W69" s="6763"/>
      <c r="X69" s="6597"/>
      <c r="Y69" s="6606"/>
      <c r="Z69" s="6606"/>
      <c r="AA69" s="6615"/>
      <c r="AB69" s="6666"/>
      <c r="AC69" s="6606"/>
      <c r="AD69" s="6597"/>
      <c r="AE69" s="6597"/>
      <c r="AF69" s="8" t="s">
        <v>1216</v>
      </c>
      <c r="AG69" s="2288" t="s">
        <v>117</v>
      </c>
      <c r="AH69" s="1496" t="s">
        <v>2244</v>
      </c>
      <c r="AI69" s="184">
        <v>45933</v>
      </c>
      <c r="AJ69" s="185">
        <v>46021</v>
      </c>
      <c r="AK69" s="2307">
        <f t="shared" si="3"/>
        <v>88</v>
      </c>
      <c r="AL69" s="186">
        <v>0.1</v>
      </c>
      <c r="AM69" s="187" t="s">
        <v>1605</v>
      </c>
      <c r="AN69" s="1608" t="s">
        <v>2208</v>
      </c>
      <c r="AO69" s="2030" t="s">
        <v>2323</v>
      </c>
      <c r="AP69" s="1608"/>
      <c r="AQ69" s="1609"/>
    </row>
    <row r="70" spans="1:43" ht="117.75" customHeight="1" thickTop="1" thickBot="1" x14ac:dyDescent="0.25">
      <c r="A70" s="159" t="s">
        <v>281</v>
      </c>
      <c r="B70" s="160"/>
      <c r="C70" s="2299" t="s">
        <v>1601</v>
      </c>
      <c r="D70" s="2329" t="s">
        <v>400</v>
      </c>
      <c r="E70" s="151" t="s">
        <v>401</v>
      </c>
      <c r="F70" s="2329" t="s">
        <v>410</v>
      </c>
      <c r="G70" s="2329" t="s">
        <v>499</v>
      </c>
      <c r="H70" s="1854" t="s">
        <v>446</v>
      </c>
      <c r="I70" s="151" t="s">
        <v>500</v>
      </c>
      <c r="J70" s="2329" t="s">
        <v>412</v>
      </c>
      <c r="K70" s="151" t="s">
        <v>501</v>
      </c>
      <c r="L70" s="2329">
        <v>91</v>
      </c>
      <c r="M70" s="161" t="s">
        <v>85</v>
      </c>
      <c r="N70" s="2352" t="s">
        <v>643</v>
      </c>
      <c r="O70" s="2334" t="s">
        <v>650</v>
      </c>
      <c r="P70" s="2303" t="s">
        <v>417</v>
      </c>
      <c r="Q70" s="164" t="s">
        <v>2169</v>
      </c>
      <c r="R70" s="2263">
        <v>0.8</v>
      </c>
      <c r="S70" s="2334" t="s">
        <v>85</v>
      </c>
      <c r="T70" s="2347" t="s">
        <v>661</v>
      </c>
      <c r="U70" s="2347" t="s">
        <v>25</v>
      </c>
      <c r="V70" s="676" t="s">
        <v>662</v>
      </c>
      <c r="W70" s="2342">
        <v>0.01</v>
      </c>
      <c r="X70" s="2248">
        <v>1</v>
      </c>
      <c r="Y70" s="2334" t="s">
        <v>85</v>
      </c>
      <c r="Z70" s="2334" t="s">
        <v>178</v>
      </c>
      <c r="AA70" s="162"/>
      <c r="AB70" s="188"/>
      <c r="AC70" s="2334" t="s">
        <v>416</v>
      </c>
      <c r="AD70" s="2229" t="s">
        <v>1481</v>
      </c>
      <c r="AE70" s="2229" t="s">
        <v>294</v>
      </c>
      <c r="AF70" s="160" t="s">
        <v>1217</v>
      </c>
      <c r="AG70" s="163" t="s">
        <v>117</v>
      </c>
      <c r="AH70" s="1995" t="s">
        <v>2245</v>
      </c>
      <c r="AI70" s="2006">
        <v>45901</v>
      </c>
      <c r="AJ70" s="2007">
        <v>46021</v>
      </c>
      <c r="AK70" s="167">
        <f t="shared" si="3"/>
        <v>120</v>
      </c>
      <c r="AL70" s="168">
        <v>1</v>
      </c>
      <c r="AM70" s="160" t="s">
        <v>1605</v>
      </c>
      <c r="AN70" s="1600" t="s">
        <v>2208</v>
      </c>
      <c r="AO70" s="1562" t="s">
        <v>2323</v>
      </c>
      <c r="AP70" s="1600"/>
      <c r="AQ70" s="1601"/>
    </row>
    <row r="71" spans="1:43" ht="72" customHeight="1" thickTop="1" thickBot="1" x14ac:dyDescent="0.25">
      <c r="A71" s="88" t="s">
        <v>362</v>
      </c>
      <c r="B71" s="73"/>
      <c r="C71" s="605" t="s">
        <v>1601</v>
      </c>
      <c r="D71" s="74" t="s">
        <v>400</v>
      </c>
      <c r="E71" s="76" t="s">
        <v>401</v>
      </c>
      <c r="F71" s="74" t="s">
        <v>410</v>
      </c>
      <c r="G71" s="74" t="s">
        <v>499</v>
      </c>
      <c r="H71" s="1854" t="s">
        <v>446</v>
      </c>
      <c r="I71" s="76" t="s">
        <v>500</v>
      </c>
      <c r="J71" s="74" t="s">
        <v>412</v>
      </c>
      <c r="K71" s="76" t="s">
        <v>501</v>
      </c>
      <c r="L71" s="74">
        <v>91</v>
      </c>
      <c r="M71" s="74" t="s">
        <v>85</v>
      </c>
      <c r="N71" s="28" t="s">
        <v>663</v>
      </c>
      <c r="O71" s="77" t="s">
        <v>1573</v>
      </c>
      <c r="P71" s="1835" t="s">
        <v>1570</v>
      </c>
      <c r="Q71" s="78" t="s">
        <v>2360</v>
      </c>
      <c r="R71" s="150">
        <v>1</v>
      </c>
      <c r="S71" s="77" t="s">
        <v>85</v>
      </c>
      <c r="T71" s="80" t="s">
        <v>664</v>
      </c>
      <c r="U71" s="81" t="s">
        <v>25</v>
      </c>
      <c r="V71" s="82" t="s">
        <v>665</v>
      </c>
      <c r="W71" s="83">
        <v>0.1</v>
      </c>
      <c r="X71" s="150">
        <v>0.25</v>
      </c>
      <c r="Y71" s="77" t="s">
        <v>85</v>
      </c>
      <c r="Z71" s="28" t="s">
        <v>178</v>
      </c>
      <c r="AA71" s="85"/>
      <c r="AB71" s="86"/>
      <c r="AC71" s="29" t="s">
        <v>416</v>
      </c>
      <c r="AD71" s="575" t="s">
        <v>2090</v>
      </c>
      <c r="AE71" s="575" t="s">
        <v>366</v>
      </c>
      <c r="AF71" s="28" t="s">
        <v>1218</v>
      </c>
      <c r="AG71" s="81" t="s">
        <v>117</v>
      </c>
      <c r="AH71" s="129" t="s">
        <v>2091</v>
      </c>
      <c r="AI71" s="358">
        <v>45658</v>
      </c>
      <c r="AJ71" s="358">
        <v>45991</v>
      </c>
      <c r="AK71" s="446">
        <v>365</v>
      </c>
      <c r="AL71" s="359">
        <v>1</v>
      </c>
      <c r="AM71" s="134" t="s">
        <v>1613</v>
      </c>
      <c r="AN71" s="113" t="s">
        <v>2092</v>
      </c>
      <c r="AO71" s="113" t="s">
        <v>2093</v>
      </c>
      <c r="AP71" s="113" t="s">
        <v>1772</v>
      </c>
      <c r="AQ71" s="1442" t="s">
        <v>2094</v>
      </c>
    </row>
    <row r="72" spans="1:43" ht="62.25" customHeight="1" thickTop="1" thickBot="1" x14ac:dyDescent="0.25">
      <c r="A72" s="189" t="s">
        <v>362</v>
      </c>
      <c r="B72" s="2419"/>
      <c r="C72" s="2272" t="s">
        <v>1601</v>
      </c>
      <c r="D72" s="2273" t="s">
        <v>400</v>
      </c>
      <c r="E72" s="2274" t="s">
        <v>401</v>
      </c>
      <c r="F72" s="2273" t="s">
        <v>410</v>
      </c>
      <c r="G72" s="2273" t="s">
        <v>499</v>
      </c>
      <c r="H72" s="1854" t="s">
        <v>446</v>
      </c>
      <c r="I72" s="2274" t="s">
        <v>500</v>
      </c>
      <c r="J72" s="2273" t="s">
        <v>412</v>
      </c>
      <c r="K72" s="2274" t="s">
        <v>501</v>
      </c>
      <c r="L72" s="2273">
        <v>91</v>
      </c>
      <c r="M72" s="2273" t="s">
        <v>85</v>
      </c>
      <c r="N72" s="2241" t="s">
        <v>663</v>
      </c>
      <c r="O72" s="77" t="s">
        <v>1573</v>
      </c>
      <c r="P72" s="2317" t="s">
        <v>1571</v>
      </c>
      <c r="Q72" s="2280" t="s">
        <v>666</v>
      </c>
      <c r="R72" s="2322">
        <v>1</v>
      </c>
      <c r="S72" s="2270" t="s">
        <v>85</v>
      </c>
      <c r="T72" s="190" t="s">
        <v>667</v>
      </c>
      <c r="U72" s="2277" t="s">
        <v>25</v>
      </c>
      <c r="V72" s="2320" t="s">
        <v>668</v>
      </c>
      <c r="W72" s="506">
        <v>0.15</v>
      </c>
      <c r="X72" s="2322">
        <v>0.25</v>
      </c>
      <c r="Y72" s="2270" t="s">
        <v>85</v>
      </c>
      <c r="Z72" s="2241" t="s">
        <v>439</v>
      </c>
      <c r="AA72" s="2319"/>
      <c r="AB72" s="576">
        <v>2600000000</v>
      </c>
      <c r="AC72" s="2236" t="s">
        <v>669</v>
      </c>
      <c r="AD72" s="575" t="s">
        <v>2090</v>
      </c>
      <c r="AE72" s="577" t="s">
        <v>366</v>
      </c>
      <c r="AF72" s="2241" t="s">
        <v>1219</v>
      </c>
      <c r="AG72" s="2277" t="s">
        <v>117</v>
      </c>
      <c r="AH72" s="2332" t="s">
        <v>2351</v>
      </c>
      <c r="AI72" s="578">
        <v>45748</v>
      </c>
      <c r="AJ72" s="578">
        <v>45991</v>
      </c>
      <c r="AK72" s="410">
        <v>270</v>
      </c>
      <c r="AL72" s="2015">
        <v>1</v>
      </c>
      <c r="AM72" s="2345" t="s">
        <v>1605</v>
      </c>
      <c r="AN72" s="2234" t="s">
        <v>2095</v>
      </c>
      <c r="AO72" s="2234" t="s">
        <v>2096</v>
      </c>
      <c r="AP72" s="2234" t="s">
        <v>2095</v>
      </c>
      <c r="AQ72" s="1442" t="s">
        <v>2096</v>
      </c>
    </row>
    <row r="73" spans="1:43" ht="93.75" customHeight="1" thickTop="1" thickBot="1" x14ac:dyDescent="0.25">
      <c r="A73" s="88" t="s">
        <v>362</v>
      </c>
      <c r="B73" s="73"/>
      <c r="C73" s="605" t="s">
        <v>1601</v>
      </c>
      <c r="D73" s="74" t="s">
        <v>400</v>
      </c>
      <c r="E73" s="76" t="s">
        <v>401</v>
      </c>
      <c r="F73" s="74" t="s">
        <v>410</v>
      </c>
      <c r="G73" s="74" t="s">
        <v>499</v>
      </c>
      <c r="H73" s="1854" t="s">
        <v>446</v>
      </c>
      <c r="I73" s="76" t="s">
        <v>500</v>
      </c>
      <c r="J73" s="74" t="s">
        <v>412</v>
      </c>
      <c r="K73" s="76" t="s">
        <v>501</v>
      </c>
      <c r="L73" s="74">
        <v>91</v>
      </c>
      <c r="M73" s="74" t="s">
        <v>85</v>
      </c>
      <c r="N73" s="28" t="s">
        <v>663</v>
      </c>
      <c r="O73" s="77" t="s">
        <v>1573</v>
      </c>
      <c r="P73" s="1835" t="s">
        <v>1572</v>
      </c>
      <c r="Q73" s="78" t="s">
        <v>670</v>
      </c>
      <c r="R73" s="150">
        <v>1</v>
      </c>
      <c r="S73" s="77" t="s">
        <v>85</v>
      </c>
      <c r="T73" s="80" t="s">
        <v>671</v>
      </c>
      <c r="U73" s="81" t="s">
        <v>25</v>
      </c>
      <c r="V73" s="82" t="s">
        <v>2097</v>
      </c>
      <c r="W73" s="83">
        <v>0.1</v>
      </c>
      <c r="X73" s="150">
        <v>0.25</v>
      </c>
      <c r="Y73" s="77" t="s">
        <v>85</v>
      </c>
      <c r="Z73" s="28" t="s">
        <v>293</v>
      </c>
      <c r="AA73" s="85"/>
      <c r="AB73" s="86"/>
      <c r="AC73" s="29" t="s">
        <v>669</v>
      </c>
      <c r="AD73" s="575" t="s">
        <v>2090</v>
      </c>
      <c r="AE73" s="575" t="s">
        <v>366</v>
      </c>
      <c r="AF73" s="28" t="s">
        <v>1220</v>
      </c>
      <c r="AG73" s="81" t="s">
        <v>117</v>
      </c>
      <c r="AH73" s="129" t="s">
        <v>2098</v>
      </c>
      <c r="AI73" s="358">
        <v>45839</v>
      </c>
      <c r="AJ73" s="358">
        <v>45991</v>
      </c>
      <c r="AK73" s="446">
        <v>180</v>
      </c>
      <c r="AL73" s="359">
        <v>1</v>
      </c>
      <c r="AM73" s="134" t="s">
        <v>1613</v>
      </c>
      <c r="AN73" s="2234" t="s">
        <v>2095</v>
      </c>
      <c r="AO73" s="2234" t="s">
        <v>2096</v>
      </c>
      <c r="AP73" s="2234" t="s">
        <v>2099</v>
      </c>
      <c r="AQ73" s="570" t="s">
        <v>2100</v>
      </c>
    </row>
    <row r="74" spans="1:43" ht="70.5" customHeight="1" thickTop="1" x14ac:dyDescent="0.2">
      <c r="A74" s="6682" t="s">
        <v>281</v>
      </c>
      <c r="B74" s="6685" t="s">
        <v>672</v>
      </c>
      <c r="C74" s="6692" t="s">
        <v>1601</v>
      </c>
      <c r="D74" s="6621" t="s">
        <v>400</v>
      </c>
      <c r="E74" s="6619" t="s">
        <v>401</v>
      </c>
      <c r="F74" s="7014" t="s">
        <v>402</v>
      </c>
      <c r="G74" s="6621" t="s">
        <v>403</v>
      </c>
      <c r="H74" s="6617" t="s">
        <v>454</v>
      </c>
      <c r="I74" s="6619" t="s">
        <v>405</v>
      </c>
      <c r="J74" s="6621" t="s">
        <v>406</v>
      </c>
      <c r="K74" s="6619" t="s">
        <v>673</v>
      </c>
      <c r="L74" s="6621">
        <v>90</v>
      </c>
      <c r="M74" s="6621" t="s">
        <v>85</v>
      </c>
      <c r="N74" s="6604" t="s">
        <v>674</v>
      </c>
      <c r="O74" s="6604" t="s">
        <v>2361</v>
      </c>
      <c r="P74" s="6719" t="s">
        <v>447</v>
      </c>
      <c r="Q74" s="6663" t="s">
        <v>675</v>
      </c>
      <c r="R74" s="6840">
        <v>0.25</v>
      </c>
      <c r="S74" s="6604" t="s">
        <v>85</v>
      </c>
      <c r="T74" s="6758" t="s">
        <v>676</v>
      </c>
      <c r="U74" s="6758" t="s">
        <v>25</v>
      </c>
      <c r="V74" s="6760" t="s">
        <v>677</v>
      </c>
      <c r="W74" s="6762">
        <v>0.01</v>
      </c>
      <c r="X74" s="7053">
        <v>1</v>
      </c>
      <c r="Y74" s="6604" t="s">
        <v>85</v>
      </c>
      <c r="Z74" s="6604" t="s">
        <v>178</v>
      </c>
      <c r="AA74" s="6613"/>
      <c r="AB74" s="6665"/>
      <c r="AC74" s="6604" t="s">
        <v>416</v>
      </c>
      <c r="AD74" s="6585" t="s">
        <v>1481</v>
      </c>
      <c r="AE74" s="6585" t="s">
        <v>294</v>
      </c>
      <c r="AF74" s="2298" t="s">
        <v>1221</v>
      </c>
      <c r="AG74" s="2286" t="s">
        <v>117</v>
      </c>
      <c r="AH74" s="1481" t="s">
        <v>2246</v>
      </c>
      <c r="AI74" s="54">
        <v>45748</v>
      </c>
      <c r="AJ74" s="5">
        <v>46021</v>
      </c>
      <c r="AK74" s="2306">
        <f t="shared" ref="AK74:AK94" si="4">AJ74-AI74</f>
        <v>273</v>
      </c>
      <c r="AL74" s="69">
        <v>0.5</v>
      </c>
      <c r="AM74" s="2298" t="s">
        <v>1605</v>
      </c>
      <c r="AN74" s="1562" t="s">
        <v>2247</v>
      </c>
      <c r="AO74" s="1562"/>
      <c r="AP74" s="1562" t="s">
        <v>1772</v>
      </c>
      <c r="AQ74" s="1563" t="s">
        <v>2248</v>
      </c>
    </row>
    <row r="75" spans="1:43" ht="60" customHeight="1" x14ac:dyDescent="0.2">
      <c r="A75" s="6683"/>
      <c r="B75" s="6622"/>
      <c r="C75" s="6622"/>
      <c r="D75" s="6622"/>
      <c r="E75" s="6689"/>
      <c r="F75" s="7056"/>
      <c r="G75" s="6622"/>
      <c r="H75" s="6691"/>
      <c r="I75" s="6624"/>
      <c r="J75" s="6622"/>
      <c r="K75" s="6624"/>
      <c r="L75" s="6622"/>
      <c r="M75" s="6622"/>
      <c r="N75" s="6622"/>
      <c r="O75" s="6622"/>
      <c r="P75" s="6691"/>
      <c r="Q75" s="6624"/>
      <c r="R75" s="6783"/>
      <c r="S75" s="6622"/>
      <c r="T75" s="7054"/>
      <c r="U75" s="7054"/>
      <c r="V75" s="6771"/>
      <c r="W75" s="7055"/>
      <c r="X75" s="6605"/>
      <c r="Y75" s="6605"/>
      <c r="Z75" s="6605"/>
      <c r="AA75" s="6614"/>
      <c r="AB75" s="6669"/>
      <c r="AC75" s="6605"/>
      <c r="AD75" s="6586"/>
      <c r="AE75" s="6586"/>
      <c r="AF75" s="12" t="s">
        <v>1222</v>
      </c>
      <c r="AG75" s="2287" t="s">
        <v>117</v>
      </c>
      <c r="AH75" s="1483" t="s">
        <v>2249</v>
      </c>
      <c r="AI75" s="70">
        <v>45748</v>
      </c>
      <c r="AJ75" s="10">
        <v>46021</v>
      </c>
      <c r="AK75" s="36">
        <f t="shared" si="4"/>
        <v>273</v>
      </c>
      <c r="AL75" s="191">
        <v>0.5</v>
      </c>
      <c r="AM75" s="12" t="s">
        <v>1605</v>
      </c>
      <c r="AN75" s="1568" t="s">
        <v>2247</v>
      </c>
      <c r="AO75" s="1568"/>
      <c r="AP75" s="1568" t="s">
        <v>1772</v>
      </c>
      <c r="AQ75" s="1570" t="s">
        <v>2248</v>
      </c>
    </row>
    <row r="76" spans="1:43" ht="96.75" customHeight="1" thickBot="1" x14ac:dyDescent="0.25">
      <c r="A76" s="6684"/>
      <c r="B76" s="6623"/>
      <c r="C76" s="6623"/>
      <c r="D76" s="6623"/>
      <c r="E76" s="6690"/>
      <c r="F76" s="7011"/>
      <c r="G76" s="6623"/>
      <c r="H76" s="6618"/>
      <c r="I76" s="6620"/>
      <c r="J76" s="6623"/>
      <c r="K76" s="6620"/>
      <c r="L76" s="6623"/>
      <c r="M76" s="6623"/>
      <c r="N76" s="6623"/>
      <c r="O76" s="6623"/>
      <c r="P76" s="6618"/>
      <c r="Q76" s="6620"/>
      <c r="R76" s="6784"/>
      <c r="S76" s="6623"/>
      <c r="T76" s="6759"/>
      <c r="U76" s="6759"/>
      <c r="V76" s="6761"/>
      <c r="W76" s="6763"/>
      <c r="X76" s="6606"/>
      <c r="Y76" s="6606"/>
      <c r="Z76" s="6606"/>
      <c r="AA76" s="6615"/>
      <c r="AB76" s="6666"/>
      <c r="AC76" s="6606"/>
      <c r="AD76" s="6597"/>
      <c r="AE76" s="6597"/>
      <c r="AF76" s="394" t="s">
        <v>1223</v>
      </c>
      <c r="AG76" s="192" t="s">
        <v>117</v>
      </c>
      <c r="AH76" s="477" t="s">
        <v>2250</v>
      </c>
      <c r="AI76" s="193">
        <v>45748</v>
      </c>
      <c r="AJ76" s="194">
        <v>46021</v>
      </c>
      <c r="AK76" s="195">
        <f>AJ76-AI76</f>
        <v>273</v>
      </c>
      <c r="AL76" s="196">
        <v>0</v>
      </c>
      <c r="AM76" s="394" t="s">
        <v>1605</v>
      </c>
      <c r="AN76" s="1610" t="s">
        <v>2247</v>
      </c>
      <c r="AO76" s="1610"/>
      <c r="AP76" s="1610" t="s">
        <v>1772</v>
      </c>
      <c r="AQ76" s="1611" t="s">
        <v>2248</v>
      </c>
    </row>
    <row r="77" spans="1:43" ht="90" customHeight="1" thickTop="1" thickBot="1" x14ac:dyDescent="0.25">
      <c r="A77" s="89" t="s">
        <v>281</v>
      </c>
      <c r="B77" s="49" t="s">
        <v>672</v>
      </c>
      <c r="C77" s="607" t="s">
        <v>1601</v>
      </c>
      <c r="D77" s="90" t="s">
        <v>400</v>
      </c>
      <c r="E77" s="91" t="s">
        <v>401</v>
      </c>
      <c r="F77" s="90" t="s">
        <v>402</v>
      </c>
      <c r="G77" s="90" t="s">
        <v>403</v>
      </c>
      <c r="H77" s="385" t="s">
        <v>454</v>
      </c>
      <c r="I77" s="91" t="s">
        <v>405</v>
      </c>
      <c r="J77" s="90" t="s">
        <v>406</v>
      </c>
      <c r="K77" s="91" t="s">
        <v>673</v>
      </c>
      <c r="L77" s="90">
        <v>90</v>
      </c>
      <c r="M77" s="90" t="s">
        <v>85</v>
      </c>
      <c r="N77" s="68" t="s">
        <v>674</v>
      </c>
      <c r="O77" s="68" t="s">
        <v>2361</v>
      </c>
      <c r="P77" s="386" t="s">
        <v>447</v>
      </c>
      <c r="Q77" s="33" t="s">
        <v>675</v>
      </c>
      <c r="R77" s="44">
        <v>0.25</v>
      </c>
      <c r="S77" s="68" t="s">
        <v>85</v>
      </c>
      <c r="T77" s="673" t="s">
        <v>678</v>
      </c>
      <c r="U77" s="673" t="s">
        <v>25</v>
      </c>
      <c r="V77" s="674" t="s">
        <v>679</v>
      </c>
      <c r="W77" s="63">
        <v>0.01</v>
      </c>
      <c r="X77" s="119">
        <v>0.25</v>
      </c>
      <c r="Y77" s="68" t="s">
        <v>85</v>
      </c>
      <c r="Z77" s="68" t="s">
        <v>178</v>
      </c>
      <c r="AA77" s="93"/>
      <c r="AB77" s="94"/>
      <c r="AC77" s="68" t="s">
        <v>416</v>
      </c>
      <c r="AD77" s="28" t="s">
        <v>1481</v>
      </c>
      <c r="AE77" s="28" t="s">
        <v>294</v>
      </c>
      <c r="AF77" s="49" t="s">
        <v>1224</v>
      </c>
      <c r="AG77" s="117" t="s">
        <v>117</v>
      </c>
      <c r="AH77" s="1488" t="s">
        <v>2250</v>
      </c>
      <c r="AI77" s="118">
        <v>45748</v>
      </c>
      <c r="AJ77" s="118">
        <v>46021</v>
      </c>
      <c r="AK77" s="68">
        <f>AJ77-AI77</f>
        <v>273</v>
      </c>
      <c r="AL77" s="114">
        <v>1</v>
      </c>
      <c r="AM77" s="68" t="s">
        <v>1605</v>
      </c>
      <c r="AN77" s="1576" t="s">
        <v>2247</v>
      </c>
      <c r="AO77" s="1576"/>
      <c r="AP77" s="1576"/>
      <c r="AQ77" s="1577"/>
    </row>
    <row r="78" spans="1:43" ht="94.5" customHeight="1" thickTop="1" thickBot="1" x14ac:dyDescent="0.25">
      <c r="A78" s="197" t="s">
        <v>281</v>
      </c>
      <c r="B78" s="198" t="s">
        <v>680</v>
      </c>
      <c r="C78" s="608" t="s">
        <v>1601</v>
      </c>
      <c r="D78" s="2408" t="s">
        <v>400</v>
      </c>
      <c r="E78" s="387" t="s">
        <v>401</v>
      </c>
      <c r="F78" s="90" t="s">
        <v>402</v>
      </c>
      <c r="G78" s="90" t="s">
        <v>403</v>
      </c>
      <c r="H78" s="385" t="s">
        <v>454</v>
      </c>
      <c r="I78" s="91" t="s">
        <v>405</v>
      </c>
      <c r="J78" s="90" t="s">
        <v>406</v>
      </c>
      <c r="K78" s="91" t="s">
        <v>673</v>
      </c>
      <c r="L78" s="90">
        <v>90</v>
      </c>
      <c r="M78" s="90" t="s">
        <v>85</v>
      </c>
      <c r="N78" s="68" t="s">
        <v>674</v>
      </c>
      <c r="O78" s="68" t="s">
        <v>2361</v>
      </c>
      <c r="P78" s="386" t="s">
        <v>447</v>
      </c>
      <c r="Q78" s="33" t="s">
        <v>675</v>
      </c>
      <c r="R78" s="44">
        <v>0.25</v>
      </c>
      <c r="S78" s="68" t="s">
        <v>85</v>
      </c>
      <c r="T78" s="2347" t="s">
        <v>681</v>
      </c>
      <c r="U78" s="2347" t="s">
        <v>25</v>
      </c>
      <c r="V78" s="676" t="s">
        <v>1482</v>
      </c>
      <c r="W78" s="199">
        <v>0.01</v>
      </c>
      <c r="X78" s="392">
        <v>0</v>
      </c>
      <c r="Y78" s="2352" t="s">
        <v>85</v>
      </c>
      <c r="Z78" s="2352" t="s">
        <v>178</v>
      </c>
      <c r="AA78" s="200"/>
      <c r="AB78" s="201"/>
      <c r="AC78" s="2352" t="s">
        <v>416</v>
      </c>
      <c r="AD78" s="2208" t="s">
        <v>1481</v>
      </c>
      <c r="AE78" s="2208" t="s">
        <v>294</v>
      </c>
      <c r="AF78" s="198" t="s">
        <v>1225</v>
      </c>
      <c r="AG78" s="202" t="s">
        <v>117</v>
      </c>
      <c r="AH78" s="1499" t="s">
        <v>2251</v>
      </c>
      <c r="AI78" s="203">
        <v>45659</v>
      </c>
      <c r="AJ78" s="204">
        <v>45991</v>
      </c>
      <c r="AK78" s="167">
        <f t="shared" si="4"/>
        <v>332</v>
      </c>
      <c r="AL78" s="205">
        <v>1</v>
      </c>
      <c r="AM78" s="198" t="s">
        <v>1605</v>
      </c>
      <c r="AN78" s="1612" t="s">
        <v>2252</v>
      </c>
      <c r="AO78" s="1612"/>
      <c r="AP78" s="1612" t="s">
        <v>2253</v>
      </c>
      <c r="AQ78" s="1613" t="s">
        <v>2254</v>
      </c>
    </row>
    <row r="79" spans="1:43" ht="60" customHeight="1" thickTop="1" x14ac:dyDescent="0.2">
      <c r="A79" s="7031" t="s">
        <v>281</v>
      </c>
      <c r="B79" s="7033" t="s">
        <v>672</v>
      </c>
      <c r="C79" s="7034" t="s">
        <v>1601</v>
      </c>
      <c r="D79" s="7014" t="s">
        <v>400</v>
      </c>
      <c r="E79" s="7022" t="s">
        <v>401</v>
      </c>
      <c r="F79" s="7014" t="s">
        <v>402</v>
      </c>
      <c r="G79" s="7014" t="s">
        <v>403</v>
      </c>
      <c r="H79" s="7020" t="s">
        <v>454</v>
      </c>
      <c r="I79" s="7022" t="s">
        <v>405</v>
      </c>
      <c r="J79" s="7014" t="s">
        <v>406</v>
      </c>
      <c r="K79" s="7022" t="s">
        <v>673</v>
      </c>
      <c r="L79" s="7014">
        <v>90</v>
      </c>
      <c r="M79" s="7014" t="s">
        <v>85</v>
      </c>
      <c r="N79" s="6953" t="s">
        <v>674</v>
      </c>
      <c r="O79" s="6953" t="s">
        <v>2361</v>
      </c>
      <c r="P79" s="7016" t="s">
        <v>447</v>
      </c>
      <c r="Q79" s="7018" t="s">
        <v>675</v>
      </c>
      <c r="R79" s="7009">
        <v>0.25</v>
      </c>
      <c r="S79" s="6953" t="s">
        <v>85</v>
      </c>
      <c r="T79" s="6758" t="s">
        <v>682</v>
      </c>
      <c r="U79" s="6758" t="s">
        <v>25</v>
      </c>
      <c r="V79" s="6760" t="s">
        <v>683</v>
      </c>
      <c r="W79" s="7012">
        <v>0.02</v>
      </c>
      <c r="X79" s="7049">
        <v>0.25</v>
      </c>
      <c r="Y79" s="6953" t="s">
        <v>85</v>
      </c>
      <c r="Z79" s="6953" t="s">
        <v>178</v>
      </c>
      <c r="AA79" s="7005"/>
      <c r="AB79" s="7007"/>
      <c r="AC79" s="6953" t="s">
        <v>416</v>
      </c>
      <c r="AD79" s="7030" t="s">
        <v>1481</v>
      </c>
      <c r="AE79" s="7030" t="s">
        <v>294</v>
      </c>
      <c r="AF79" s="2349" t="s">
        <v>1226</v>
      </c>
      <c r="AG79" s="2289" t="s">
        <v>117</v>
      </c>
      <c r="AH79" s="1468" t="s">
        <v>2255</v>
      </c>
      <c r="AI79" s="206">
        <v>45717</v>
      </c>
      <c r="AJ79" s="16">
        <v>45747</v>
      </c>
      <c r="AK79" s="2306">
        <f t="shared" si="4"/>
        <v>30</v>
      </c>
      <c r="AL79" s="207">
        <v>0.3</v>
      </c>
      <c r="AM79" s="2349" t="s">
        <v>1605</v>
      </c>
      <c r="AN79" s="1614" t="s">
        <v>2247</v>
      </c>
      <c r="AO79" s="1614"/>
      <c r="AP79" s="1614" t="s">
        <v>1772</v>
      </c>
      <c r="AQ79" s="1615" t="s">
        <v>2248</v>
      </c>
    </row>
    <row r="80" spans="1:43" ht="60" customHeight="1" thickBot="1" x14ac:dyDescent="0.25">
      <c r="A80" s="7032"/>
      <c r="B80" s="7011"/>
      <c r="C80" s="7011"/>
      <c r="D80" s="7011"/>
      <c r="E80" s="7035"/>
      <c r="F80" s="7011"/>
      <c r="G80" s="7011"/>
      <c r="H80" s="7021"/>
      <c r="I80" s="7023"/>
      <c r="J80" s="7011"/>
      <c r="K80" s="7023"/>
      <c r="L80" s="7011"/>
      <c r="M80" s="7011"/>
      <c r="N80" s="7011"/>
      <c r="O80" s="7011"/>
      <c r="P80" s="7021"/>
      <c r="Q80" s="7023"/>
      <c r="R80" s="7050"/>
      <c r="S80" s="7011"/>
      <c r="T80" s="6759"/>
      <c r="U80" s="6759"/>
      <c r="V80" s="6761"/>
      <c r="W80" s="7013"/>
      <c r="X80" s="7004"/>
      <c r="Y80" s="7004"/>
      <c r="Z80" s="7004"/>
      <c r="AA80" s="7006"/>
      <c r="AB80" s="7008"/>
      <c r="AC80" s="7004"/>
      <c r="AD80" s="6916"/>
      <c r="AE80" s="6916"/>
      <c r="AF80" s="507" t="s">
        <v>1227</v>
      </c>
      <c r="AG80" s="208" t="s">
        <v>117</v>
      </c>
      <c r="AH80" s="1500" t="s">
        <v>2256</v>
      </c>
      <c r="AI80" s="209">
        <v>45748</v>
      </c>
      <c r="AJ80" s="53">
        <v>46021</v>
      </c>
      <c r="AK80" s="2307">
        <f t="shared" si="4"/>
        <v>273</v>
      </c>
      <c r="AL80" s="210">
        <v>0.7</v>
      </c>
      <c r="AM80" s="507" t="s">
        <v>1605</v>
      </c>
      <c r="AN80" s="1610" t="s">
        <v>2247</v>
      </c>
      <c r="AO80" s="1610"/>
      <c r="AP80" s="1610" t="s">
        <v>1772</v>
      </c>
      <c r="AQ80" s="1611" t="s">
        <v>2248</v>
      </c>
    </row>
    <row r="81" spans="1:43" ht="60" customHeight="1" thickTop="1" x14ac:dyDescent="0.2">
      <c r="A81" s="7031" t="s">
        <v>281</v>
      </c>
      <c r="B81" s="7033"/>
      <c r="C81" s="7034" t="s">
        <v>1601</v>
      </c>
      <c r="D81" s="7014" t="s">
        <v>400</v>
      </c>
      <c r="E81" s="7022" t="s">
        <v>401</v>
      </c>
      <c r="F81" s="7014" t="s">
        <v>402</v>
      </c>
      <c r="G81" s="7014" t="s">
        <v>403</v>
      </c>
      <c r="H81" s="7020" t="s">
        <v>454</v>
      </c>
      <c r="I81" s="7022" t="s">
        <v>405</v>
      </c>
      <c r="J81" s="7014" t="s">
        <v>406</v>
      </c>
      <c r="K81" s="7022" t="s">
        <v>673</v>
      </c>
      <c r="L81" s="7014">
        <v>90</v>
      </c>
      <c r="M81" s="7014" t="s">
        <v>85</v>
      </c>
      <c r="N81" s="6953" t="s">
        <v>674</v>
      </c>
      <c r="O81" s="6953" t="s">
        <v>2361</v>
      </c>
      <c r="P81" s="7016" t="s">
        <v>447</v>
      </c>
      <c r="Q81" s="7018" t="s">
        <v>675</v>
      </c>
      <c r="R81" s="7009">
        <v>0.25</v>
      </c>
      <c r="S81" s="6953" t="s">
        <v>85</v>
      </c>
      <c r="T81" s="6758" t="s">
        <v>684</v>
      </c>
      <c r="U81" s="6758" t="s">
        <v>25</v>
      </c>
      <c r="V81" s="6760" t="s">
        <v>685</v>
      </c>
      <c r="W81" s="7012">
        <v>0.02</v>
      </c>
      <c r="X81" s="7049">
        <v>1</v>
      </c>
      <c r="Y81" s="6953" t="s">
        <v>85</v>
      </c>
      <c r="Z81" s="6953" t="s">
        <v>178</v>
      </c>
      <c r="AA81" s="7005"/>
      <c r="AB81" s="7007"/>
      <c r="AC81" s="6953" t="s">
        <v>416</v>
      </c>
      <c r="AD81" s="7030" t="s">
        <v>1481</v>
      </c>
      <c r="AE81" s="7030" t="s">
        <v>294</v>
      </c>
      <c r="AF81" s="2349" t="s">
        <v>1228</v>
      </c>
      <c r="AG81" s="2289" t="s">
        <v>117</v>
      </c>
      <c r="AH81" s="1468" t="s">
        <v>2257</v>
      </c>
      <c r="AI81" s="206">
        <v>45658</v>
      </c>
      <c r="AJ81" s="16">
        <v>46021</v>
      </c>
      <c r="AK81" s="2306">
        <f t="shared" si="4"/>
        <v>363</v>
      </c>
      <c r="AL81" s="207">
        <v>0.3</v>
      </c>
      <c r="AM81" s="2349" t="s">
        <v>1605</v>
      </c>
      <c r="AN81" s="1614" t="s">
        <v>2247</v>
      </c>
      <c r="AO81" s="1614"/>
      <c r="AP81" s="1614" t="s">
        <v>1772</v>
      </c>
      <c r="AQ81" s="1615" t="s">
        <v>2248</v>
      </c>
    </row>
    <row r="82" spans="1:43" ht="60" customHeight="1" thickBot="1" x14ac:dyDescent="0.25">
      <c r="A82" s="7032"/>
      <c r="B82" s="7011"/>
      <c r="C82" s="7011"/>
      <c r="D82" s="7011"/>
      <c r="E82" s="7035"/>
      <c r="F82" s="7011"/>
      <c r="G82" s="7011"/>
      <c r="H82" s="7021"/>
      <c r="I82" s="7023"/>
      <c r="J82" s="7011"/>
      <c r="K82" s="7023"/>
      <c r="L82" s="7011"/>
      <c r="M82" s="7011"/>
      <c r="N82" s="7011"/>
      <c r="O82" s="7011"/>
      <c r="P82" s="7021"/>
      <c r="Q82" s="7023"/>
      <c r="R82" s="7050"/>
      <c r="S82" s="7011"/>
      <c r="T82" s="6759"/>
      <c r="U82" s="6759"/>
      <c r="V82" s="6761"/>
      <c r="W82" s="7013"/>
      <c r="X82" s="7004"/>
      <c r="Y82" s="7004"/>
      <c r="Z82" s="7004"/>
      <c r="AA82" s="7006"/>
      <c r="AB82" s="7008"/>
      <c r="AC82" s="7004"/>
      <c r="AD82" s="6916"/>
      <c r="AE82" s="6916"/>
      <c r="AF82" s="507" t="s">
        <v>1229</v>
      </c>
      <c r="AG82" s="208" t="s">
        <v>117</v>
      </c>
      <c r="AH82" s="1500" t="s">
        <v>2258</v>
      </c>
      <c r="AI82" s="209">
        <v>45658</v>
      </c>
      <c r="AJ82" s="53">
        <v>46021</v>
      </c>
      <c r="AK82" s="2307">
        <f t="shared" si="4"/>
        <v>363</v>
      </c>
      <c r="AL82" s="210">
        <v>0.7</v>
      </c>
      <c r="AM82" s="507" t="s">
        <v>1605</v>
      </c>
      <c r="AN82" s="1610" t="s">
        <v>2247</v>
      </c>
      <c r="AO82" s="1610"/>
      <c r="AP82" s="1610" t="s">
        <v>1772</v>
      </c>
      <c r="AQ82" s="1611" t="s">
        <v>2248</v>
      </c>
    </row>
    <row r="83" spans="1:43" ht="60" customHeight="1" thickTop="1" x14ac:dyDescent="0.2">
      <c r="A83" s="7031" t="s">
        <v>281</v>
      </c>
      <c r="B83" s="7033" t="s">
        <v>672</v>
      </c>
      <c r="C83" s="7034" t="s">
        <v>1601</v>
      </c>
      <c r="D83" s="7014" t="s">
        <v>400</v>
      </c>
      <c r="E83" s="7022" t="s">
        <v>401</v>
      </c>
      <c r="F83" s="7014" t="s">
        <v>402</v>
      </c>
      <c r="G83" s="7014" t="s">
        <v>403</v>
      </c>
      <c r="H83" s="7020" t="s">
        <v>454</v>
      </c>
      <c r="I83" s="7022" t="s">
        <v>405</v>
      </c>
      <c r="J83" s="7014" t="s">
        <v>406</v>
      </c>
      <c r="K83" s="7022" t="s">
        <v>673</v>
      </c>
      <c r="L83" s="7014">
        <v>90</v>
      </c>
      <c r="M83" s="7014" t="s">
        <v>85</v>
      </c>
      <c r="N83" s="6953" t="s">
        <v>674</v>
      </c>
      <c r="O83" s="6953" t="s">
        <v>2361</v>
      </c>
      <c r="P83" s="7016" t="s">
        <v>447</v>
      </c>
      <c r="Q83" s="7018" t="s">
        <v>675</v>
      </c>
      <c r="R83" s="7009">
        <v>0.25</v>
      </c>
      <c r="S83" s="6953" t="s">
        <v>85</v>
      </c>
      <c r="T83" s="6758" t="s">
        <v>686</v>
      </c>
      <c r="U83" s="6758" t="s">
        <v>25</v>
      </c>
      <c r="V83" s="6760" t="s">
        <v>687</v>
      </c>
      <c r="W83" s="7051">
        <v>0.01</v>
      </c>
      <c r="X83" s="6953">
        <v>30</v>
      </c>
      <c r="Y83" s="6953" t="s">
        <v>113</v>
      </c>
      <c r="Z83" s="6953" t="s">
        <v>439</v>
      </c>
      <c r="AA83" s="7005"/>
      <c r="AB83" s="7007"/>
      <c r="AC83" s="6953" t="s">
        <v>416</v>
      </c>
      <c r="AD83" s="7030" t="s">
        <v>1481</v>
      </c>
      <c r="AE83" s="7030" t="s">
        <v>294</v>
      </c>
      <c r="AF83" s="2349" t="s">
        <v>1230</v>
      </c>
      <c r="AG83" s="2289" t="s">
        <v>117</v>
      </c>
      <c r="AH83" s="1468" t="s">
        <v>2259</v>
      </c>
      <c r="AI83" s="206">
        <v>45748</v>
      </c>
      <c r="AJ83" s="16">
        <v>46021</v>
      </c>
      <c r="AK83" s="2306">
        <f t="shared" si="4"/>
        <v>273</v>
      </c>
      <c r="AL83" s="211">
        <v>0.5</v>
      </c>
      <c r="AM83" s="212" t="s">
        <v>1613</v>
      </c>
      <c r="AN83" s="1614" t="s">
        <v>2247</v>
      </c>
      <c r="AO83" s="1614"/>
      <c r="AP83" s="1614" t="s">
        <v>1772</v>
      </c>
      <c r="AQ83" s="1615" t="s">
        <v>2248</v>
      </c>
    </row>
    <row r="84" spans="1:43" ht="60" customHeight="1" thickBot="1" x14ac:dyDescent="0.25">
      <c r="A84" s="7032"/>
      <c r="B84" s="7011"/>
      <c r="C84" s="7011"/>
      <c r="D84" s="7011"/>
      <c r="E84" s="7035"/>
      <c r="F84" s="7011"/>
      <c r="G84" s="7011"/>
      <c r="H84" s="7021"/>
      <c r="I84" s="7023"/>
      <c r="J84" s="7011"/>
      <c r="K84" s="7023"/>
      <c r="L84" s="7011"/>
      <c r="M84" s="7011"/>
      <c r="N84" s="7011"/>
      <c r="O84" s="7011"/>
      <c r="P84" s="7021"/>
      <c r="Q84" s="7023"/>
      <c r="R84" s="7050"/>
      <c r="S84" s="7011"/>
      <c r="T84" s="6759"/>
      <c r="U84" s="6759"/>
      <c r="V84" s="6761"/>
      <c r="W84" s="7052"/>
      <c r="X84" s="7004"/>
      <c r="Y84" s="7004"/>
      <c r="Z84" s="7004"/>
      <c r="AA84" s="7006"/>
      <c r="AB84" s="7008"/>
      <c r="AC84" s="7004"/>
      <c r="AD84" s="6916"/>
      <c r="AE84" s="6916"/>
      <c r="AF84" s="507" t="s">
        <v>1231</v>
      </c>
      <c r="AG84" s="208" t="s">
        <v>117</v>
      </c>
      <c r="AH84" s="1500" t="s">
        <v>2260</v>
      </c>
      <c r="AI84" s="209">
        <v>45748</v>
      </c>
      <c r="AJ84" s="53">
        <v>46021</v>
      </c>
      <c r="AK84" s="2307">
        <f t="shared" si="4"/>
        <v>273</v>
      </c>
      <c r="AL84" s="210">
        <v>0.5</v>
      </c>
      <c r="AM84" s="394" t="s">
        <v>1605</v>
      </c>
      <c r="AN84" s="1610" t="s">
        <v>2247</v>
      </c>
      <c r="AO84" s="1610"/>
      <c r="AP84" s="1610" t="s">
        <v>1772</v>
      </c>
      <c r="AQ84" s="1611" t="s">
        <v>2248</v>
      </c>
    </row>
    <row r="85" spans="1:43" ht="93" customHeight="1" thickTop="1" x14ac:dyDescent="0.2">
      <c r="A85" s="7031" t="s">
        <v>281</v>
      </c>
      <c r="B85" s="7033"/>
      <c r="C85" s="7034" t="s">
        <v>1601</v>
      </c>
      <c r="D85" s="7014" t="s">
        <v>400</v>
      </c>
      <c r="E85" s="7022" t="s">
        <v>401</v>
      </c>
      <c r="F85" s="7014" t="s">
        <v>402</v>
      </c>
      <c r="G85" s="7014" t="s">
        <v>403</v>
      </c>
      <c r="H85" s="7020" t="s">
        <v>454</v>
      </c>
      <c r="I85" s="7022" t="s">
        <v>405</v>
      </c>
      <c r="J85" s="7014" t="s">
        <v>406</v>
      </c>
      <c r="K85" s="7022" t="s">
        <v>673</v>
      </c>
      <c r="L85" s="7014">
        <v>90</v>
      </c>
      <c r="M85" s="7014" t="s">
        <v>85</v>
      </c>
      <c r="N85" s="6953" t="s">
        <v>674</v>
      </c>
      <c r="O85" s="6953" t="s">
        <v>2361</v>
      </c>
      <c r="P85" s="7016" t="s">
        <v>447</v>
      </c>
      <c r="Q85" s="7018" t="s">
        <v>675</v>
      </c>
      <c r="R85" s="7009">
        <v>0.25</v>
      </c>
      <c r="S85" s="6953" t="s">
        <v>85</v>
      </c>
      <c r="T85" s="6758" t="s">
        <v>688</v>
      </c>
      <c r="U85" s="6758" t="s">
        <v>25</v>
      </c>
      <c r="V85" s="6760" t="s">
        <v>689</v>
      </c>
      <c r="W85" s="7012">
        <v>0.02</v>
      </c>
      <c r="X85" s="7049">
        <v>1</v>
      </c>
      <c r="Y85" s="6953" t="s">
        <v>85</v>
      </c>
      <c r="Z85" s="6953" t="s">
        <v>178</v>
      </c>
      <c r="AA85" s="7005"/>
      <c r="AB85" s="7007"/>
      <c r="AC85" s="6953" t="s">
        <v>416</v>
      </c>
      <c r="AD85" s="7030" t="s">
        <v>1481</v>
      </c>
      <c r="AE85" s="7030" t="s">
        <v>294</v>
      </c>
      <c r="AF85" s="2349" t="s">
        <v>1232</v>
      </c>
      <c r="AG85" s="2289" t="s">
        <v>117</v>
      </c>
      <c r="AH85" s="1468" t="s">
        <v>2261</v>
      </c>
      <c r="AI85" s="206">
        <v>45703</v>
      </c>
      <c r="AJ85" s="16">
        <v>46006</v>
      </c>
      <c r="AK85" s="2306">
        <f t="shared" si="4"/>
        <v>303</v>
      </c>
      <c r="AL85" s="211">
        <v>0.7</v>
      </c>
      <c r="AM85" s="2349" t="s">
        <v>1605</v>
      </c>
      <c r="AN85" s="1614" t="s">
        <v>2247</v>
      </c>
      <c r="AO85" s="1614"/>
      <c r="AP85" s="1614" t="s">
        <v>1772</v>
      </c>
      <c r="AQ85" s="1615" t="s">
        <v>2248</v>
      </c>
    </row>
    <row r="86" spans="1:43" ht="55.5" customHeight="1" thickBot="1" x14ac:dyDescent="0.25">
      <c r="A86" s="7032"/>
      <c r="B86" s="7011"/>
      <c r="C86" s="7011"/>
      <c r="D86" s="7011"/>
      <c r="E86" s="7035"/>
      <c r="F86" s="7011"/>
      <c r="G86" s="7011"/>
      <c r="H86" s="7021"/>
      <c r="I86" s="7023"/>
      <c r="J86" s="7011"/>
      <c r="K86" s="7023"/>
      <c r="L86" s="7011"/>
      <c r="M86" s="7011"/>
      <c r="N86" s="7011"/>
      <c r="O86" s="7011"/>
      <c r="P86" s="7021"/>
      <c r="Q86" s="7023"/>
      <c r="R86" s="7050"/>
      <c r="S86" s="7011"/>
      <c r="T86" s="6759"/>
      <c r="U86" s="6759"/>
      <c r="V86" s="6761"/>
      <c r="W86" s="7013"/>
      <c r="X86" s="7004"/>
      <c r="Y86" s="7004"/>
      <c r="Z86" s="7004"/>
      <c r="AA86" s="7006"/>
      <c r="AB86" s="7008"/>
      <c r="AC86" s="7004"/>
      <c r="AD86" s="6916"/>
      <c r="AE86" s="6916"/>
      <c r="AF86" s="507" t="s">
        <v>1233</v>
      </c>
      <c r="AG86" s="208" t="s">
        <v>117</v>
      </c>
      <c r="AH86" s="1500" t="s">
        <v>2262</v>
      </c>
      <c r="AI86" s="209">
        <v>45703</v>
      </c>
      <c r="AJ86" s="53">
        <v>46006</v>
      </c>
      <c r="AK86" s="2307">
        <f t="shared" si="4"/>
        <v>303</v>
      </c>
      <c r="AL86" s="210">
        <v>0.3</v>
      </c>
      <c r="AM86" s="507" t="s">
        <v>1605</v>
      </c>
      <c r="AN86" s="1610" t="s">
        <v>2247</v>
      </c>
      <c r="AO86" s="1610"/>
      <c r="AP86" s="1610" t="s">
        <v>1772</v>
      </c>
      <c r="AQ86" s="1611" t="s">
        <v>2248</v>
      </c>
    </row>
    <row r="87" spans="1:43" ht="60" customHeight="1" thickTop="1" x14ac:dyDescent="0.2">
      <c r="A87" s="7031" t="s">
        <v>281</v>
      </c>
      <c r="B87" s="7033"/>
      <c r="C87" s="7034" t="s">
        <v>1601</v>
      </c>
      <c r="D87" s="7014" t="s">
        <v>400</v>
      </c>
      <c r="E87" s="7022" t="s">
        <v>401</v>
      </c>
      <c r="F87" s="7014" t="s">
        <v>402</v>
      </c>
      <c r="G87" s="7014" t="s">
        <v>403</v>
      </c>
      <c r="H87" s="7020" t="s">
        <v>454</v>
      </c>
      <c r="I87" s="7022" t="s">
        <v>405</v>
      </c>
      <c r="J87" s="7014" t="s">
        <v>406</v>
      </c>
      <c r="K87" s="7022" t="s">
        <v>673</v>
      </c>
      <c r="L87" s="7014">
        <v>90</v>
      </c>
      <c r="M87" s="7014" t="s">
        <v>85</v>
      </c>
      <c r="N87" s="6953" t="s">
        <v>674</v>
      </c>
      <c r="O87" s="6953" t="s">
        <v>2361</v>
      </c>
      <c r="P87" s="7016" t="s">
        <v>447</v>
      </c>
      <c r="Q87" s="7018" t="s">
        <v>675</v>
      </c>
      <c r="R87" s="7009">
        <v>0.25</v>
      </c>
      <c r="S87" s="6953" t="s">
        <v>85</v>
      </c>
      <c r="T87" s="6758" t="s">
        <v>690</v>
      </c>
      <c r="U87" s="6758" t="s">
        <v>25</v>
      </c>
      <c r="V87" s="6760" t="s">
        <v>691</v>
      </c>
      <c r="W87" s="7012">
        <v>0.02</v>
      </c>
      <c r="X87" s="7049">
        <v>1</v>
      </c>
      <c r="Y87" s="6953" t="s">
        <v>85</v>
      </c>
      <c r="Z87" s="6953" t="s">
        <v>178</v>
      </c>
      <c r="AA87" s="7005"/>
      <c r="AB87" s="7007"/>
      <c r="AC87" s="6953" t="s">
        <v>416</v>
      </c>
      <c r="AD87" s="7030" t="s">
        <v>1481</v>
      </c>
      <c r="AE87" s="7030" t="s">
        <v>294</v>
      </c>
      <c r="AF87" s="2349" t="s">
        <v>1234</v>
      </c>
      <c r="AG87" s="2289" t="s">
        <v>117</v>
      </c>
      <c r="AH87" s="1468" t="s">
        <v>2263</v>
      </c>
      <c r="AI87" s="206">
        <v>45992</v>
      </c>
      <c r="AJ87" s="16">
        <v>46011</v>
      </c>
      <c r="AK87" s="2306">
        <f t="shared" si="4"/>
        <v>19</v>
      </c>
      <c r="AL87" s="211">
        <v>0.8</v>
      </c>
      <c r="AM87" s="2349" t="s">
        <v>1605</v>
      </c>
      <c r="AN87" s="1614" t="s">
        <v>2247</v>
      </c>
      <c r="AO87" s="1614"/>
      <c r="AP87" s="1614" t="s">
        <v>1772</v>
      </c>
      <c r="AQ87" s="1615" t="s">
        <v>2248</v>
      </c>
    </row>
    <row r="88" spans="1:43" ht="60" customHeight="1" thickBot="1" x14ac:dyDescent="0.25">
      <c r="A88" s="7047"/>
      <c r="B88" s="7015"/>
      <c r="C88" s="7015"/>
      <c r="D88" s="7015"/>
      <c r="E88" s="7048"/>
      <c r="F88" s="7015"/>
      <c r="G88" s="7015"/>
      <c r="H88" s="7017"/>
      <c r="I88" s="7019"/>
      <c r="J88" s="7015"/>
      <c r="K88" s="7019"/>
      <c r="L88" s="7015"/>
      <c r="M88" s="7015"/>
      <c r="N88" s="7015"/>
      <c r="O88" s="7015"/>
      <c r="P88" s="7017"/>
      <c r="Q88" s="7019"/>
      <c r="R88" s="7010"/>
      <c r="S88" s="7015"/>
      <c r="T88" s="7044"/>
      <c r="U88" s="7044"/>
      <c r="V88" s="7045"/>
      <c r="W88" s="7046"/>
      <c r="X88" s="7039"/>
      <c r="Y88" s="7039"/>
      <c r="Z88" s="7039"/>
      <c r="AA88" s="7042"/>
      <c r="AB88" s="7043"/>
      <c r="AC88" s="7039"/>
      <c r="AD88" s="6952"/>
      <c r="AE88" s="6952"/>
      <c r="AF88" s="213" t="s">
        <v>1235</v>
      </c>
      <c r="AG88" s="214" t="s">
        <v>117</v>
      </c>
      <c r="AH88" s="1501" t="s">
        <v>2264</v>
      </c>
      <c r="AI88" s="215">
        <v>46011</v>
      </c>
      <c r="AJ88" s="216">
        <v>46021</v>
      </c>
      <c r="AK88" s="217">
        <f t="shared" si="4"/>
        <v>10</v>
      </c>
      <c r="AL88" s="218">
        <v>0.2</v>
      </c>
      <c r="AM88" s="213" t="s">
        <v>1605</v>
      </c>
      <c r="AN88" s="1616" t="s">
        <v>2247</v>
      </c>
      <c r="AO88" s="1616"/>
      <c r="AP88" s="1616" t="s">
        <v>1772</v>
      </c>
      <c r="AQ88" s="1617" t="s">
        <v>2248</v>
      </c>
    </row>
    <row r="89" spans="1:43" ht="60" customHeight="1" thickTop="1" x14ac:dyDescent="0.2">
      <c r="A89" s="7031" t="s">
        <v>281</v>
      </c>
      <c r="B89" s="7033"/>
      <c r="C89" s="7034" t="s">
        <v>1601</v>
      </c>
      <c r="D89" s="7014" t="s">
        <v>400</v>
      </c>
      <c r="E89" s="7022" t="s">
        <v>401</v>
      </c>
      <c r="F89" s="7014" t="s">
        <v>402</v>
      </c>
      <c r="G89" s="7014" t="s">
        <v>403</v>
      </c>
      <c r="H89" s="7020" t="s">
        <v>454</v>
      </c>
      <c r="I89" s="7022" t="s">
        <v>405</v>
      </c>
      <c r="J89" s="7014" t="s">
        <v>406</v>
      </c>
      <c r="K89" s="7022" t="s">
        <v>673</v>
      </c>
      <c r="L89" s="7014">
        <v>90</v>
      </c>
      <c r="M89" s="7014" t="s">
        <v>85</v>
      </c>
      <c r="N89" s="6953" t="s">
        <v>674</v>
      </c>
      <c r="O89" s="6953" t="s">
        <v>2361</v>
      </c>
      <c r="P89" s="7016" t="s">
        <v>447</v>
      </c>
      <c r="Q89" s="7018" t="s">
        <v>675</v>
      </c>
      <c r="R89" s="7009">
        <v>0.25</v>
      </c>
      <c r="S89" s="6953" t="s">
        <v>85</v>
      </c>
      <c r="T89" s="6758" t="s">
        <v>692</v>
      </c>
      <c r="U89" s="6758" t="s">
        <v>25</v>
      </c>
      <c r="V89" s="6760" t="s">
        <v>693</v>
      </c>
      <c r="W89" s="7012">
        <v>0.02</v>
      </c>
      <c r="X89" s="7002">
        <v>1</v>
      </c>
      <c r="Y89" s="6953" t="s">
        <v>85</v>
      </c>
      <c r="Z89" s="7040" t="s">
        <v>178</v>
      </c>
      <c r="AA89" s="7005"/>
      <c r="AB89" s="7007"/>
      <c r="AC89" s="6953" t="s">
        <v>416</v>
      </c>
      <c r="AD89" s="7030" t="s">
        <v>1481</v>
      </c>
      <c r="AE89" s="7030" t="s">
        <v>294</v>
      </c>
      <c r="AF89" s="2349" t="s">
        <v>1236</v>
      </c>
      <c r="AG89" s="2289" t="s">
        <v>117</v>
      </c>
      <c r="AH89" s="1468" t="s">
        <v>2265</v>
      </c>
      <c r="AI89" s="206">
        <v>45748</v>
      </c>
      <c r="AJ89" s="16">
        <v>46021</v>
      </c>
      <c r="AK89" s="2306">
        <f t="shared" si="4"/>
        <v>273</v>
      </c>
      <c r="AL89" s="211">
        <v>0.7</v>
      </c>
      <c r="AM89" s="2349" t="s">
        <v>1605</v>
      </c>
      <c r="AN89" s="1614" t="s">
        <v>2247</v>
      </c>
      <c r="AO89" s="1614"/>
      <c r="AP89" s="1614" t="s">
        <v>1772</v>
      </c>
      <c r="AQ89" s="1615" t="s">
        <v>2248</v>
      </c>
    </row>
    <row r="90" spans="1:43" ht="60" customHeight="1" thickBot="1" x14ac:dyDescent="0.25">
      <c r="A90" s="7047"/>
      <c r="B90" s="7015"/>
      <c r="C90" s="7015"/>
      <c r="D90" s="7015"/>
      <c r="E90" s="7048"/>
      <c r="F90" s="7015"/>
      <c r="G90" s="7015"/>
      <c r="H90" s="7017"/>
      <c r="I90" s="7019"/>
      <c r="J90" s="7015"/>
      <c r="K90" s="7019"/>
      <c r="L90" s="7015"/>
      <c r="M90" s="7015"/>
      <c r="N90" s="7015"/>
      <c r="O90" s="7015"/>
      <c r="P90" s="7017"/>
      <c r="Q90" s="7019"/>
      <c r="R90" s="7010"/>
      <c r="S90" s="7015"/>
      <c r="T90" s="7044"/>
      <c r="U90" s="7044"/>
      <c r="V90" s="7045"/>
      <c r="W90" s="7046"/>
      <c r="X90" s="7038"/>
      <c r="Y90" s="7039"/>
      <c r="Z90" s="7041"/>
      <c r="AA90" s="7042"/>
      <c r="AB90" s="7043"/>
      <c r="AC90" s="7039"/>
      <c r="AD90" s="6952"/>
      <c r="AE90" s="6952"/>
      <c r="AF90" s="213" t="s">
        <v>1237</v>
      </c>
      <c r="AG90" s="214" t="s">
        <v>117</v>
      </c>
      <c r="AH90" s="1501" t="s">
        <v>2266</v>
      </c>
      <c r="AI90" s="215">
        <v>45748</v>
      </c>
      <c r="AJ90" s="216">
        <v>46021</v>
      </c>
      <c r="AK90" s="217">
        <f t="shared" si="4"/>
        <v>273</v>
      </c>
      <c r="AL90" s="219">
        <v>0.3</v>
      </c>
      <c r="AM90" s="213" t="s">
        <v>1605</v>
      </c>
      <c r="AN90" s="1616" t="s">
        <v>2247</v>
      </c>
      <c r="AO90" s="1616"/>
      <c r="AP90" s="1616" t="s">
        <v>1772</v>
      </c>
      <c r="AQ90" s="1617" t="s">
        <v>2248</v>
      </c>
    </row>
    <row r="91" spans="1:43" ht="60" customHeight="1" thickTop="1" x14ac:dyDescent="0.2">
      <c r="A91" s="7031" t="s">
        <v>281</v>
      </c>
      <c r="B91" s="7033"/>
      <c r="C91" s="7034" t="s">
        <v>1601</v>
      </c>
      <c r="D91" s="7014" t="s">
        <v>400</v>
      </c>
      <c r="E91" s="7022" t="s">
        <v>401</v>
      </c>
      <c r="F91" s="7014" t="s">
        <v>402</v>
      </c>
      <c r="G91" s="7014" t="s">
        <v>403</v>
      </c>
      <c r="H91" s="7020" t="s">
        <v>454</v>
      </c>
      <c r="I91" s="7022" t="s">
        <v>405</v>
      </c>
      <c r="J91" s="7014" t="s">
        <v>406</v>
      </c>
      <c r="K91" s="7022" t="s">
        <v>673</v>
      </c>
      <c r="L91" s="7014">
        <v>90</v>
      </c>
      <c r="M91" s="7014" t="s">
        <v>85</v>
      </c>
      <c r="N91" s="6953" t="s">
        <v>674</v>
      </c>
      <c r="O91" s="6953" t="s">
        <v>2361</v>
      </c>
      <c r="P91" s="7016" t="s">
        <v>447</v>
      </c>
      <c r="Q91" s="7018" t="s">
        <v>675</v>
      </c>
      <c r="R91" s="7009">
        <v>0.25</v>
      </c>
      <c r="S91" s="6953" t="s">
        <v>85</v>
      </c>
      <c r="T91" s="6758" t="s">
        <v>694</v>
      </c>
      <c r="U91" s="6758" t="s">
        <v>25</v>
      </c>
      <c r="V91" s="6760" t="s">
        <v>695</v>
      </c>
      <c r="W91" s="7012">
        <v>0.02</v>
      </c>
      <c r="X91" s="7036">
        <v>0.25</v>
      </c>
      <c r="Y91" s="6953" t="s">
        <v>85</v>
      </c>
      <c r="Z91" s="6953" t="s">
        <v>178</v>
      </c>
      <c r="AA91" s="7005"/>
      <c r="AB91" s="7007"/>
      <c r="AC91" s="6953" t="s">
        <v>416</v>
      </c>
      <c r="AD91" s="7030" t="s">
        <v>1481</v>
      </c>
      <c r="AE91" s="7030" t="s">
        <v>294</v>
      </c>
      <c r="AF91" s="2349" t="s">
        <v>1238</v>
      </c>
      <c r="AG91" s="2289" t="s">
        <v>117</v>
      </c>
      <c r="AH91" s="1468" t="s">
        <v>2267</v>
      </c>
      <c r="AI91" s="206">
        <v>45748</v>
      </c>
      <c r="AJ91" s="16">
        <v>46021</v>
      </c>
      <c r="AK91" s="2306">
        <f t="shared" si="4"/>
        <v>273</v>
      </c>
      <c r="AL91" s="211">
        <v>0.5</v>
      </c>
      <c r="AM91" s="2349" t="s">
        <v>1605</v>
      </c>
      <c r="AN91" s="1614" t="s">
        <v>2247</v>
      </c>
      <c r="AO91" s="1614"/>
      <c r="AP91" s="1614" t="s">
        <v>1772</v>
      </c>
      <c r="AQ91" s="1615" t="s">
        <v>2248</v>
      </c>
    </row>
    <row r="92" spans="1:43" ht="60" customHeight="1" thickBot="1" x14ac:dyDescent="0.25">
      <c r="A92" s="7032"/>
      <c r="B92" s="7011"/>
      <c r="C92" s="7011"/>
      <c r="D92" s="7011"/>
      <c r="E92" s="7035"/>
      <c r="F92" s="7011"/>
      <c r="G92" s="7011"/>
      <c r="H92" s="7021"/>
      <c r="I92" s="7023"/>
      <c r="J92" s="7015"/>
      <c r="K92" s="7019"/>
      <c r="L92" s="7015"/>
      <c r="M92" s="7015"/>
      <c r="N92" s="7015"/>
      <c r="O92" s="7015"/>
      <c r="P92" s="7017"/>
      <c r="Q92" s="7019"/>
      <c r="R92" s="7010"/>
      <c r="S92" s="7011"/>
      <c r="T92" s="6759"/>
      <c r="U92" s="6759"/>
      <c r="V92" s="6761"/>
      <c r="W92" s="7013"/>
      <c r="X92" s="7037"/>
      <c r="Y92" s="7004"/>
      <c r="Z92" s="7004"/>
      <c r="AA92" s="7006"/>
      <c r="AB92" s="7008"/>
      <c r="AC92" s="7004"/>
      <c r="AD92" s="6916"/>
      <c r="AE92" s="6916"/>
      <c r="AF92" s="507" t="s">
        <v>1239</v>
      </c>
      <c r="AG92" s="208" t="s">
        <v>117</v>
      </c>
      <c r="AH92" s="1500" t="s">
        <v>2268</v>
      </c>
      <c r="AI92" s="209">
        <v>45748</v>
      </c>
      <c r="AJ92" s="53">
        <v>46021</v>
      </c>
      <c r="AK92" s="2307">
        <f t="shared" si="4"/>
        <v>273</v>
      </c>
      <c r="AL92" s="210">
        <v>0.5</v>
      </c>
      <c r="AM92" s="507" t="s">
        <v>1605</v>
      </c>
      <c r="AN92" s="1610" t="s">
        <v>2247</v>
      </c>
      <c r="AO92" s="1610"/>
      <c r="AP92" s="1610" t="s">
        <v>1772</v>
      </c>
      <c r="AQ92" s="1611" t="s">
        <v>2248</v>
      </c>
    </row>
    <row r="93" spans="1:43" ht="60" customHeight="1" thickTop="1" x14ac:dyDescent="0.2">
      <c r="A93" s="7031" t="s">
        <v>281</v>
      </c>
      <c r="B93" s="7033"/>
      <c r="C93" s="7034" t="s">
        <v>1601</v>
      </c>
      <c r="D93" s="7014" t="s">
        <v>400</v>
      </c>
      <c r="E93" s="7022" t="s">
        <v>401</v>
      </c>
      <c r="F93" s="7014" t="s">
        <v>402</v>
      </c>
      <c r="G93" s="7014" t="s">
        <v>403</v>
      </c>
      <c r="H93" s="7020" t="s">
        <v>454</v>
      </c>
      <c r="I93" s="7022" t="s">
        <v>405</v>
      </c>
      <c r="J93" s="7014" t="s">
        <v>406</v>
      </c>
      <c r="K93" s="7022" t="s">
        <v>673</v>
      </c>
      <c r="L93" s="7014">
        <v>90</v>
      </c>
      <c r="M93" s="7014" t="s">
        <v>85</v>
      </c>
      <c r="N93" s="6953" t="s">
        <v>674</v>
      </c>
      <c r="O93" s="6953" t="s">
        <v>2361</v>
      </c>
      <c r="P93" s="7016" t="s">
        <v>447</v>
      </c>
      <c r="Q93" s="7018" t="s">
        <v>675</v>
      </c>
      <c r="R93" s="7009">
        <v>0.25</v>
      </c>
      <c r="S93" s="6953" t="s">
        <v>85</v>
      </c>
      <c r="T93" s="6758" t="s">
        <v>696</v>
      </c>
      <c r="U93" s="6758" t="s">
        <v>25</v>
      </c>
      <c r="V93" s="6760" t="s">
        <v>697</v>
      </c>
      <c r="W93" s="7012">
        <v>0.02</v>
      </c>
      <c r="X93" s="7002">
        <v>0.25</v>
      </c>
      <c r="Y93" s="6953" t="s">
        <v>85</v>
      </c>
      <c r="Z93" s="6953" t="s">
        <v>178</v>
      </c>
      <c r="AA93" s="7005"/>
      <c r="AB93" s="7007"/>
      <c r="AC93" s="6953" t="s">
        <v>416</v>
      </c>
      <c r="AD93" s="7030" t="s">
        <v>1481</v>
      </c>
      <c r="AE93" s="7030" t="s">
        <v>294</v>
      </c>
      <c r="AF93" s="2349" t="s">
        <v>1240</v>
      </c>
      <c r="AG93" s="2289" t="s">
        <v>117</v>
      </c>
      <c r="AH93" s="1468" t="s">
        <v>2269</v>
      </c>
      <c r="AI93" s="206">
        <v>45839</v>
      </c>
      <c r="AJ93" s="16">
        <v>46022</v>
      </c>
      <c r="AK93" s="2306">
        <f t="shared" si="4"/>
        <v>183</v>
      </c>
      <c r="AL93" s="211">
        <v>0.7</v>
      </c>
      <c r="AM93" s="2349" t="s">
        <v>1605</v>
      </c>
      <c r="AN93" s="1614" t="s">
        <v>2247</v>
      </c>
      <c r="AO93" s="1614"/>
      <c r="AP93" s="1614" t="s">
        <v>1772</v>
      </c>
      <c r="AQ93" s="1615" t="s">
        <v>2248</v>
      </c>
    </row>
    <row r="94" spans="1:43" ht="60" customHeight="1" thickBot="1" x14ac:dyDescent="0.25">
      <c r="A94" s="7032"/>
      <c r="B94" s="7011"/>
      <c r="C94" s="7011"/>
      <c r="D94" s="7011"/>
      <c r="E94" s="7035"/>
      <c r="F94" s="7011"/>
      <c r="G94" s="7011"/>
      <c r="H94" s="7021"/>
      <c r="I94" s="7023"/>
      <c r="J94" s="7015"/>
      <c r="K94" s="7019"/>
      <c r="L94" s="7015"/>
      <c r="M94" s="7015"/>
      <c r="N94" s="7015"/>
      <c r="O94" s="7015"/>
      <c r="P94" s="7017"/>
      <c r="Q94" s="7019"/>
      <c r="R94" s="7010"/>
      <c r="S94" s="7011"/>
      <c r="T94" s="6759"/>
      <c r="U94" s="6759"/>
      <c r="V94" s="6761"/>
      <c r="W94" s="7013"/>
      <c r="X94" s="7003"/>
      <c r="Y94" s="7004"/>
      <c r="Z94" s="7004"/>
      <c r="AA94" s="7006"/>
      <c r="AB94" s="7008"/>
      <c r="AC94" s="7004"/>
      <c r="AD94" s="6916"/>
      <c r="AE94" s="6916"/>
      <c r="AF94" s="507" t="s">
        <v>1241</v>
      </c>
      <c r="AG94" s="208" t="s">
        <v>117</v>
      </c>
      <c r="AH94" s="1500" t="s">
        <v>2270</v>
      </c>
      <c r="AI94" s="209">
        <v>45839</v>
      </c>
      <c r="AJ94" s="53">
        <v>46022</v>
      </c>
      <c r="AK94" s="2307">
        <f t="shared" si="4"/>
        <v>183</v>
      </c>
      <c r="AL94" s="210">
        <v>0.3</v>
      </c>
      <c r="AM94" s="507" t="s">
        <v>1605</v>
      </c>
      <c r="AN94" s="1610" t="s">
        <v>2247</v>
      </c>
      <c r="AO94" s="1610"/>
      <c r="AP94" s="1610" t="s">
        <v>1772</v>
      </c>
      <c r="AQ94" s="1611" t="s">
        <v>2248</v>
      </c>
    </row>
    <row r="95" spans="1:43" ht="65.25" customHeight="1" thickTop="1" thickBot="1" x14ac:dyDescent="0.25">
      <c r="A95" s="220" t="s">
        <v>362</v>
      </c>
      <c r="B95" s="221"/>
      <c r="C95" s="605" t="s">
        <v>1601</v>
      </c>
      <c r="D95" s="74" t="s">
        <v>400</v>
      </c>
      <c r="E95" s="76" t="s">
        <v>401</v>
      </c>
      <c r="F95" s="74" t="s">
        <v>402</v>
      </c>
      <c r="G95" s="75" t="s">
        <v>403</v>
      </c>
      <c r="H95" s="1841" t="s">
        <v>454</v>
      </c>
      <c r="I95" s="76" t="s">
        <v>405</v>
      </c>
      <c r="J95" s="74" t="s">
        <v>406</v>
      </c>
      <c r="K95" s="76" t="s">
        <v>407</v>
      </c>
      <c r="L95" s="74">
        <v>90</v>
      </c>
      <c r="M95" s="74" t="s">
        <v>85</v>
      </c>
      <c r="N95" s="28" t="s">
        <v>1569</v>
      </c>
      <c r="O95" s="77" t="s">
        <v>1574</v>
      </c>
      <c r="P95" s="1835" t="s">
        <v>456</v>
      </c>
      <c r="Q95" s="78" t="s">
        <v>700</v>
      </c>
      <c r="R95" s="150">
        <v>0.25</v>
      </c>
      <c r="S95" s="77" t="s">
        <v>85</v>
      </c>
      <c r="T95" s="80" t="s">
        <v>701</v>
      </c>
      <c r="U95" s="81" t="s">
        <v>25</v>
      </c>
      <c r="V95" s="58" t="s">
        <v>702</v>
      </c>
      <c r="W95" s="83">
        <v>0.1</v>
      </c>
      <c r="X95" s="150">
        <v>0.25</v>
      </c>
      <c r="Y95" s="77" t="s">
        <v>85</v>
      </c>
      <c r="Z95" s="28" t="s">
        <v>293</v>
      </c>
      <c r="AA95" s="85"/>
      <c r="AB95" s="86"/>
      <c r="AC95" s="29" t="s">
        <v>669</v>
      </c>
      <c r="AD95" s="575" t="s">
        <v>2090</v>
      </c>
      <c r="AE95" s="575" t="s">
        <v>366</v>
      </c>
      <c r="AF95" s="28" t="s">
        <v>1242</v>
      </c>
      <c r="AG95" s="81" t="s">
        <v>117</v>
      </c>
      <c r="AH95" s="240" t="s">
        <v>2101</v>
      </c>
      <c r="AI95" s="358">
        <v>45748</v>
      </c>
      <c r="AJ95" s="358" t="s">
        <v>2352</v>
      </c>
      <c r="AK95" s="446">
        <v>270</v>
      </c>
      <c r="AL95" s="359">
        <v>1</v>
      </c>
      <c r="AM95" s="134" t="s">
        <v>1613</v>
      </c>
      <c r="AN95" s="2234" t="s">
        <v>2095</v>
      </c>
      <c r="AO95" s="2234" t="s">
        <v>2096</v>
      </c>
      <c r="AP95" s="113" t="s">
        <v>2102</v>
      </c>
      <c r="AQ95" s="1442" t="s">
        <v>2103</v>
      </c>
    </row>
    <row r="96" spans="1:43" ht="66" customHeight="1" thickTop="1" thickBot="1" x14ac:dyDescent="0.25">
      <c r="A96" s="220" t="s">
        <v>362</v>
      </c>
      <c r="B96" s="221"/>
      <c r="C96" s="605" t="s">
        <v>1601</v>
      </c>
      <c r="D96" s="74" t="s">
        <v>400</v>
      </c>
      <c r="E96" s="76" t="s">
        <v>401</v>
      </c>
      <c r="F96" s="74" t="s">
        <v>402</v>
      </c>
      <c r="G96" s="75" t="s">
        <v>403</v>
      </c>
      <c r="H96" s="1841" t="s">
        <v>454</v>
      </c>
      <c r="I96" s="76" t="s">
        <v>405</v>
      </c>
      <c r="J96" s="74" t="s">
        <v>406</v>
      </c>
      <c r="K96" s="76" t="s">
        <v>407</v>
      </c>
      <c r="L96" s="74">
        <v>90</v>
      </c>
      <c r="M96" s="74" t="s">
        <v>85</v>
      </c>
      <c r="N96" s="28" t="s">
        <v>1569</v>
      </c>
      <c r="O96" s="84" t="s">
        <v>1574</v>
      </c>
      <c r="P96" s="1835" t="s">
        <v>456</v>
      </c>
      <c r="Q96" s="78" t="s">
        <v>700</v>
      </c>
      <c r="R96" s="150">
        <v>0.25</v>
      </c>
      <c r="S96" s="77" t="s">
        <v>85</v>
      </c>
      <c r="T96" s="80" t="s">
        <v>703</v>
      </c>
      <c r="U96" s="81" t="s">
        <v>25</v>
      </c>
      <c r="V96" s="58" t="s">
        <v>704</v>
      </c>
      <c r="W96" s="83">
        <v>0.1</v>
      </c>
      <c r="X96" s="150">
        <v>0.25</v>
      </c>
      <c r="Y96" s="77" t="s">
        <v>85</v>
      </c>
      <c r="Z96" s="28" t="s">
        <v>293</v>
      </c>
      <c r="AA96" s="85"/>
      <c r="AB96" s="86"/>
      <c r="AC96" s="29" t="s">
        <v>669</v>
      </c>
      <c r="AD96" s="575" t="s">
        <v>2090</v>
      </c>
      <c r="AE96" s="575" t="s">
        <v>366</v>
      </c>
      <c r="AF96" s="28" t="s">
        <v>1243</v>
      </c>
      <c r="AG96" s="81" t="s">
        <v>117</v>
      </c>
      <c r="AH96" s="240" t="s">
        <v>2104</v>
      </c>
      <c r="AI96" s="358">
        <v>45839</v>
      </c>
      <c r="AJ96" s="358" t="s">
        <v>2352</v>
      </c>
      <c r="AK96" s="446">
        <v>180</v>
      </c>
      <c r="AL96" s="359">
        <v>1</v>
      </c>
      <c r="AM96" s="134" t="s">
        <v>1605</v>
      </c>
      <c r="AN96" s="2234" t="s">
        <v>2095</v>
      </c>
      <c r="AO96" s="2234" t="s">
        <v>2096</v>
      </c>
      <c r="AP96" s="2234" t="s">
        <v>2099</v>
      </c>
      <c r="AQ96" s="1442" t="s">
        <v>2100</v>
      </c>
    </row>
    <row r="97" spans="1:43" ht="76.5" customHeight="1" thickTop="1" thickBot="1" x14ac:dyDescent="0.25">
      <c r="A97" s="220" t="s">
        <v>362</v>
      </c>
      <c r="B97" s="221"/>
      <c r="C97" s="605" t="s">
        <v>1601</v>
      </c>
      <c r="D97" s="74" t="s">
        <v>400</v>
      </c>
      <c r="E97" s="76" t="s">
        <v>401</v>
      </c>
      <c r="F97" s="74" t="s">
        <v>402</v>
      </c>
      <c r="G97" s="75" t="s">
        <v>403</v>
      </c>
      <c r="H97" s="1841" t="s">
        <v>454</v>
      </c>
      <c r="I97" s="76" t="s">
        <v>405</v>
      </c>
      <c r="J97" s="74" t="s">
        <v>406</v>
      </c>
      <c r="K97" s="76" t="s">
        <v>407</v>
      </c>
      <c r="L97" s="74">
        <v>90</v>
      </c>
      <c r="M97" s="74" t="s">
        <v>85</v>
      </c>
      <c r="N97" s="28" t="s">
        <v>699</v>
      </c>
      <c r="O97" s="77" t="s">
        <v>706</v>
      </c>
      <c r="P97" s="1835" t="s">
        <v>707</v>
      </c>
      <c r="Q97" s="78" t="s">
        <v>708</v>
      </c>
      <c r="R97" s="150">
        <v>0.25</v>
      </c>
      <c r="S97" s="77" t="s">
        <v>85</v>
      </c>
      <c r="T97" s="80" t="s">
        <v>709</v>
      </c>
      <c r="U97" s="81" t="s">
        <v>25</v>
      </c>
      <c r="V97" s="58" t="s">
        <v>710</v>
      </c>
      <c r="W97" s="83">
        <v>0.1</v>
      </c>
      <c r="X97" s="150">
        <v>0.25</v>
      </c>
      <c r="Y97" s="77" t="s">
        <v>85</v>
      </c>
      <c r="Z97" s="28" t="s">
        <v>439</v>
      </c>
      <c r="AA97" s="85"/>
      <c r="AB97" s="86"/>
      <c r="AC97" s="29" t="s">
        <v>711</v>
      </c>
      <c r="AD97" s="575" t="s">
        <v>2090</v>
      </c>
      <c r="AE97" s="575" t="s">
        <v>366</v>
      </c>
      <c r="AF97" s="28" t="s">
        <v>1244</v>
      </c>
      <c r="AG97" s="81" t="s">
        <v>117</v>
      </c>
      <c r="AH97" s="240" t="s">
        <v>2105</v>
      </c>
      <c r="AI97" s="358">
        <v>45839</v>
      </c>
      <c r="AJ97" s="578" t="s">
        <v>2352</v>
      </c>
      <c r="AK97" s="446">
        <v>180</v>
      </c>
      <c r="AL97" s="359">
        <v>1</v>
      </c>
      <c r="AM97" s="134" t="s">
        <v>1605</v>
      </c>
      <c r="AN97" s="2234" t="s">
        <v>2095</v>
      </c>
      <c r="AO97" s="2234" t="s">
        <v>2096</v>
      </c>
      <c r="AP97" s="113" t="s">
        <v>1772</v>
      </c>
      <c r="AQ97" s="1442" t="s">
        <v>2106</v>
      </c>
    </row>
    <row r="98" spans="1:43" ht="68.25" customHeight="1" thickTop="1" thickBot="1" x14ac:dyDescent="0.25">
      <c r="A98" s="220" t="s">
        <v>362</v>
      </c>
      <c r="B98" s="221"/>
      <c r="C98" s="605" t="s">
        <v>1601</v>
      </c>
      <c r="D98" s="74" t="s">
        <v>400</v>
      </c>
      <c r="E98" s="76" t="s">
        <v>401</v>
      </c>
      <c r="F98" s="74" t="s">
        <v>402</v>
      </c>
      <c r="G98" s="75" t="s">
        <v>403</v>
      </c>
      <c r="H98" s="1841" t="s">
        <v>454</v>
      </c>
      <c r="I98" s="76" t="s">
        <v>405</v>
      </c>
      <c r="J98" s="74" t="s">
        <v>406</v>
      </c>
      <c r="K98" s="76" t="s">
        <v>407</v>
      </c>
      <c r="L98" s="74">
        <v>90</v>
      </c>
      <c r="M98" s="74" t="s">
        <v>85</v>
      </c>
      <c r="N98" s="28" t="s">
        <v>699</v>
      </c>
      <c r="O98" s="77" t="s">
        <v>706</v>
      </c>
      <c r="P98" s="1835" t="s">
        <v>707</v>
      </c>
      <c r="Q98" s="78" t="s">
        <v>708</v>
      </c>
      <c r="R98" s="150">
        <v>0.25</v>
      </c>
      <c r="S98" s="77" t="s">
        <v>85</v>
      </c>
      <c r="T98" s="80" t="s">
        <v>712</v>
      </c>
      <c r="U98" s="81" t="s">
        <v>25</v>
      </c>
      <c r="V98" s="58" t="s">
        <v>713</v>
      </c>
      <c r="W98" s="83">
        <v>0.1</v>
      </c>
      <c r="X98" s="150">
        <v>0.25</v>
      </c>
      <c r="Y98" s="77" t="s">
        <v>85</v>
      </c>
      <c r="Z98" s="28" t="s">
        <v>439</v>
      </c>
      <c r="AA98" s="85"/>
      <c r="AB98" s="86"/>
      <c r="AC98" s="29" t="s">
        <v>714</v>
      </c>
      <c r="AD98" s="575" t="s">
        <v>2090</v>
      </c>
      <c r="AE98" s="575" t="s">
        <v>366</v>
      </c>
      <c r="AF98" s="28" t="s">
        <v>1245</v>
      </c>
      <c r="AG98" s="81" t="s">
        <v>117</v>
      </c>
      <c r="AH98" s="240" t="s">
        <v>2107</v>
      </c>
      <c r="AI98" s="358">
        <v>45839</v>
      </c>
      <c r="AJ98" s="578" t="s">
        <v>2352</v>
      </c>
      <c r="AK98" s="446">
        <v>180</v>
      </c>
      <c r="AL98" s="359">
        <v>1</v>
      </c>
      <c r="AM98" s="134" t="s">
        <v>1605</v>
      </c>
      <c r="AN98" s="2234" t="s">
        <v>2095</v>
      </c>
      <c r="AO98" s="2234" t="s">
        <v>2096</v>
      </c>
      <c r="AP98" s="113" t="s">
        <v>1772</v>
      </c>
      <c r="AQ98" s="1442" t="s">
        <v>2106</v>
      </c>
    </row>
    <row r="99" spans="1:43" ht="77.25" customHeight="1" thickTop="1" thickBot="1" x14ac:dyDescent="0.25">
      <c r="A99" s="222" t="s">
        <v>362</v>
      </c>
      <c r="B99" s="223"/>
      <c r="C99" s="2223" t="s">
        <v>1601</v>
      </c>
      <c r="D99" s="2225" t="s">
        <v>400</v>
      </c>
      <c r="E99" s="2253" t="s">
        <v>401</v>
      </c>
      <c r="F99" s="2225" t="s">
        <v>402</v>
      </c>
      <c r="G99" s="75" t="s">
        <v>403</v>
      </c>
      <c r="H99" s="1841" t="s">
        <v>454</v>
      </c>
      <c r="I99" s="76" t="s">
        <v>405</v>
      </c>
      <c r="J99" s="2225" t="s">
        <v>406</v>
      </c>
      <c r="K99" s="2253" t="s">
        <v>407</v>
      </c>
      <c r="L99" s="2225">
        <v>90</v>
      </c>
      <c r="M99" s="2225" t="s">
        <v>85</v>
      </c>
      <c r="N99" s="2219" t="s">
        <v>699</v>
      </c>
      <c r="O99" s="2201" t="s">
        <v>706</v>
      </c>
      <c r="P99" s="2230" t="s">
        <v>715</v>
      </c>
      <c r="Q99" s="2258" t="s">
        <v>716</v>
      </c>
      <c r="R99" s="224">
        <v>0.25</v>
      </c>
      <c r="S99" s="2201" t="s">
        <v>85</v>
      </c>
      <c r="T99" s="225" t="s">
        <v>717</v>
      </c>
      <c r="U99" s="2204" t="s">
        <v>25</v>
      </c>
      <c r="V99" s="2401" t="s">
        <v>718</v>
      </c>
      <c r="W99" s="2402">
        <v>0.1</v>
      </c>
      <c r="X99" s="150">
        <v>0.25</v>
      </c>
      <c r="Y99" s="2201" t="s">
        <v>85</v>
      </c>
      <c r="Z99" s="2219" t="s">
        <v>293</v>
      </c>
      <c r="AA99" s="226"/>
      <c r="AB99" s="1087"/>
      <c r="AC99" s="1088" t="s">
        <v>714</v>
      </c>
      <c r="AD99" s="575" t="s">
        <v>2090</v>
      </c>
      <c r="AE99" s="579" t="s">
        <v>366</v>
      </c>
      <c r="AF99" s="2219" t="s">
        <v>1246</v>
      </c>
      <c r="AG99" s="2204" t="s">
        <v>117</v>
      </c>
      <c r="AH99" s="2297" t="s">
        <v>2108</v>
      </c>
      <c r="AI99" s="1093">
        <v>45658</v>
      </c>
      <c r="AJ99" s="580">
        <v>45746</v>
      </c>
      <c r="AK99" s="415">
        <v>90</v>
      </c>
      <c r="AL99" s="2463">
        <v>1</v>
      </c>
      <c r="AM99" s="2351" t="s">
        <v>1605</v>
      </c>
      <c r="AN99" s="2207" t="s">
        <v>2095</v>
      </c>
      <c r="AO99" s="2207" t="s">
        <v>2096</v>
      </c>
      <c r="AP99" s="2207" t="s">
        <v>2102</v>
      </c>
      <c r="AQ99" s="2506" t="s">
        <v>2103</v>
      </c>
    </row>
    <row r="100" spans="1:43" ht="104.25" customHeight="1" thickTop="1" thickBot="1" x14ac:dyDescent="0.25">
      <c r="A100" s="126" t="s">
        <v>399</v>
      </c>
      <c r="B100" s="77"/>
      <c r="C100" s="605" t="s">
        <v>1601</v>
      </c>
      <c r="D100" s="74" t="s">
        <v>400</v>
      </c>
      <c r="E100" s="76" t="s">
        <v>401</v>
      </c>
      <c r="F100" s="74" t="s">
        <v>402</v>
      </c>
      <c r="G100" s="75" t="s">
        <v>403</v>
      </c>
      <c r="H100" s="1841" t="s">
        <v>454</v>
      </c>
      <c r="I100" s="76" t="s">
        <v>405</v>
      </c>
      <c r="J100" s="74" t="s">
        <v>406</v>
      </c>
      <c r="K100" s="76" t="s">
        <v>407</v>
      </c>
      <c r="L100" s="74">
        <v>90</v>
      </c>
      <c r="M100" s="74" t="s">
        <v>85</v>
      </c>
      <c r="N100" s="28" t="s">
        <v>705</v>
      </c>
      <c r="O100" s="77" t="s">
        <v>719</v>
      </c>
      <c r="P100" s="1835" t="s">
        <v>720</v>
      </c>
      <c r="Q100" s="78" t="s">
        <v>1483</v>
      </c>
      <c r="R100" s="127">
        <v>1</v>
      </c>
      <c r="S100" s="77" t="s">
        <v>85</v>
      </c>
      <c r="T100" s="128" t="s">
        <v>721</v>
      </c>
      <c r="U100" s="1100" t="s">
        <v>25</v>
      </c>
      <c r="V100" s="82" t="s">
        <v>722</v>
      </c>
      <c r="W100" s="130">
        <v>0.06</v>
      </c>
      <c r="X100" s="131">
        <v>1</v>
      </c>
      <c r="Y100" s="77" t="s">
        <v>85</v>
      </c>
      <c r="Z100" s="66" t="s">
        <v>178</v>
      </c>
      <c r="AA100" s="648"/>
      <c r="AB100" s="1090"/>
      <c r="AC100" s="1089" t="s">
        <v>416</v>
      </c>
      <c r="AD100" s="649" t="s">
        <v>1484</v>
      </c>
      <c r="AE100" s="68" t="s">
        <v>1485</v>
      </c>
      <c r="AF100" s="66" t="s">
        <v>1247</v>
      </c>
      <c r="AG100" s="1082" t="s">
        <v>117</v>
      </c>
      <c r="AH100" s="1502" t="s">
        <v>1944</v>
      </c>
      <c r="AI100" s="1092">
        <v>45659</v>
      </c>
      <c r="AJ100" s="1094">
        <v>45991</v>
      </c>
      <c r="AK100" s="1095">
        <v>363</v>
      </c>
      <c r="AL100" s="1097">
        <v>1</v>
      </c>
      <c r="AM100" s="1096" t="s">
        <v>1613</v>
      </c>
      <c r="AN100" s="1096" t="s">
        <v>1945</v>
      </c>
      <c r="AO100" s="1098" t="s">
        <v>1946</v>
      </c>
      <c r="AP100" s="1099" t="s">
        <v>1947</v>
      </c>
      <c r="AQ100" s="2529" t="s">
        <v>1948</v>
      </c>
    </row>
    <row r="101" spans="1:43" ht="104.25" customHeight="1" thickTop="1" x14ac:dyDescent="0.2">
      <c r="A101" s="6738" t="s">
        <v>399</v>
      </c>
      <c r="B101" s="6707"/>
      <c r="C101" s="6740" t="s">
        <v>1601</v>
      </c>
      <c r="D101" s="6701" t="s">
        <v>400</v>
      </c>
      <c r="E101" s="6701" t="s">
        <v>401</v>
      </c>
      <c r="F101" s="6701" t="s">
        <v>402</v>
      </c>
      <c r="G101" s="6701" t="s">
        <v>403</v>
      </c>
      <c r="H101" s="6743" t="s">
        <v>454</v>
      </c>
      <c r="I101" s="6701" t="s">
        <v>405</v>
      </c>
      <c r="J101" s="6701" t="s">
        <v>406</v>
      </c>
      <c r="K101" s="6701" t="s">
        <v>407</v>
      </c>
      <c r="L101" s="6701">
        <v>90</v>
      </c>
      <c r="M101" s="6701" t="s">
        <v>85</v>
      </c>
      <c r="N101" s="6543" t="s">
        <v>705</v>
      </c>
      <c r="O101" s="6707" t="s">
        <v>719</v>
      </c>
      <c r="P101" s="6710" t="s">
        <v>723</v>
      </c>
      <c r="Q101" s="6707" t="s">
        <v>724</v>
      </c>
      <c r="R101" s="7028">
        <v>0.13</v>
      </c>
      <c r="S101" s="6707" t="s">
        <v>85</v>
      </c>
      <c r="T101" s="7120" t="s">
        <v>725</v>
      </c>
      <c r="U101" s="6883" t="s">
        <v>25</v>
      </c>
      <c r="V101" s="6889" t="s">
        <v>2150</v>
      </c>
      <c r="W101" s="6891">
        <v>0.08</v>
      </c>
      <c r="X101" s="6893">
        <v>1</v>
      </c>
      <c r="Y101" s="6707" t="s">
        <v>85</v>
      </c>
      <c r="Z101" s="6895" t="s">
        <v>178</v>
      </c>
      <c r="AA101" s="6897"/>
      <c r="AB101" s="6899"/>
      <c r="AC101" s="6885" t="s">
        <v>416</v>
      </c>
      <c r="AD101" s="6887" t="s">
        <v>1484</v>
      </c>
      <c r="AE101" s="6543" t="s">
        <v>1485</v>
      </c>
      <c r="AF101" s="7123" t="s">
        <v>1248</v>
      </c>
      <c r="AG101" s="512" t="s">
        <v>117</v>
      </c>
      <c r="AH101" s="1503" t="s">
        <v>1949</v>
      </c>
      <c r="AI101" s="1081">
        <v>45659</v>
      </c>
      <c r="AJ101" s="602">
        <v>45991</v>
      </c>
      <c r="AK101" s="1083">
        <v>363</v>
      </c>
      <c r="AL101" s="1084">
        <v>0.5</v>
      </c>
      <c r="AM101" s="1085" t="s">
        <v>1613</v>
      </c>
      <c r="AN101" s="435" t="s">
        <v>1950</v>
      </c>
      <c r="AO101" s="1086" t="s">
        <v>1946</v>
      </c>
      <c r="AP101" s="2369" t="s">
        <v>1951</v>
      </c>
      <c r="AQ101" s="2530"/>
    </row>
    <row r="102" spans="1:43" ht="96.75" customHeight="1" thickBot="1" x14ac:dyDescent="0.25">
      <c r="A102" s="7122"/>
      <c r="B102" s="6709"/>
      <c r="C102" s="6742"/>
      <c r="D102" s="6703"/>
      <c r="E102" s="6703"/>
      <c r="F102" s="6703"/>
      <c r="G102" s="6703"/>
      <c r="H102" s="6745"/>
      <c r="I102" s="6703"/>
      <c r="J102" s="6703"/>
      <c r="K102" s="6703"/>
      <c r="L102" s="6703"/>
      <c r="M102" s="6703"/>
      <c r="N102" s="6544"/>
      <c r="O102" s="6709"/>
      <c r="P102" s="6712"/>
      <c r="Q102" s="6709"/>
      <c r="R102" s="7029"/>
      <c r="S102" s="6709"/>
      <c r="T102" s="7121"/>
      <c r="U102" s="6884"/>
      <c r="V102" s="6890"/>
      <c r="W102" s="6892"/>
      <c r="X102" s="6894"/>
      <c r="Y102" s="6709"/>
      <c r="Z102" s="6896"/>
      <c r="AA102" s="6898"/>
      <c r="AB102" s="6900"/>
      <c r="AC102" s="6886"/>
      <c r="AD102" s="6888"/>
      <c r="AE102" s="6596"/>
      <c r="AF102" s="7124"/>
      <c r="AG102" s="1101" t="s">
        <v>117</v>
      </c>
      <c r="AH102" s="1504" t="s">
        <v>1952</v>
      </c>
      <c r="AI102" s="599">
        <v>45659</v>
      </c>
      <c r="AJ102" s="600">
        <v>45991</v>
      </c>
      <c r="AK102" s="597">
        <v>363</v>
      </c>
      <c r="AL102" s="593">
        <v>0.5</v>
      </c>
      <c r="AM102" s="594" t="s">
        <v>1613</v>
      </c>
      <c r="AN102" s="594" t="s">
        <v>1950</v>
      </c>
      <c r="AO102" s="598" t="s">
        <v>1946</v>
      </c>
      <c r="AP102" s="595" t="s">
        <v>1951</v>
      </c>
      <c r="AQ102" s="2507"/>
    </row>
    <row r="103" spans="1:43" ht="50.25" customHeight="1" thickTop="1" x14ac:dyDescent="0.2">
      <c r="A103" s="6806" t="s">
        <v>399</v>
      </c>
      <c r="B103" s="6791"/>
      <c r="C103" s="6949" t="s">
        <v>1601</v>
      </c>
      <c r="D103" s="6809" t="s">
        <v>400</v>
      </c>
      <c r="E103" s="6812" t="s">
        <v>401</v>
      </c>
      <c r="F103" s="6809" t="s">
        <v>402</v>
      </c>
      <c r="G103" s="6809" t="s">
        <v>403</v>
      </c>
      <c r="H103" s="6815" t="s">
        <v>454</v>
      </c>
      <c r="I103" s="6812" t="s">
        <v>405</v>
      </c>
      <c r="J103" s="6809" t="s">
        <v>406</v>
      </c>
      <c r="K103" s="6812" t="s">
        <v>407</v>
      </c>
      <c r="L103" s="6809">
        <v>90</v>
      </c>
      <c r="M103" s="6809" t="s">
        <v>85</v>
      </c>
      <c r="N103" s="6585" t="s">
        <v>705</v>
      </c>
      <c r="O103" s="6791" t="s">
        <v>719</v>
      </c>
      <c r="P103" s="6815" t="s">
        <v>720</v>
      </c>
      <c r="Q103" s="6902" t="s">
        <v>2197</v>
      </c>
      <c r="R103" s="6785">
        <v>1</v>
      </c>
      <c r="S103" s="6791" t="s">
        <v>85</v>
      </c>
      <c r="T103" s="6999" t="s">
        <v>726</v>
      </c>
      <c r="U103" s="6993" t="s">
        <v>25</v>
      </c>
      <c r="V103" s="6800" t="s">
        <v>727</v>
      </c>
      <c r="W103" s="6867">
        <v>0.08</v>
      </c>
      <c r="X103" s="6956">
        <v>1</v>
      </c>
      <c r="Y103" s="6791" t="s">
        <v>85</v>
      </c>
      <c r="Z103" s="6873" t="s">
        <v>178</v>
      </c>
      <c r="AA103" s="6971"/>
      <c r="AB103" s="6973"/>
      <c r="AC103" s="7026" t="s">
        <v>416</v>
      </c>
      <c r="AD103" s="6988" t="s">
        <v>1484</v>
      </c>
      <c r="AE103" s="6990" t="s">
        <v>1485</v>
      </c>
      <c r="AF103" s="2377" t="s">
        <v>1249</v>
      </c>
      <c r="AG103" s="512" t="s">
        <v>117</v>
      </c>
      <c r="AH103" s="1505" t="s">
        <v>1953</v>
      </c>
      <c r="AI103" s="666">
        <v>45679</v>
      </c>
      <c r="AJ103" s="667">
        <v>45991</v>
      </c>
      <c r="AK103" s="636">
        <v>332</v>
      </c>
      <c r="AL103" s="637">
        <v>0.5</v>
      </c>
      <c r="AM103" s="638" t="s">
        <v>1613</v>
      </c>
      <c r="AN103" s="639" t="s">
        <v>1950</v>
      </c>
      <c r="AO103" s="640" t="s">
        <v>1946</v>
      </c>
      <c r="AP103" s="641" t="s">
        <v>1951</v>
      </c>
      <c r="AQ103" s="2531"/>
    </row>
    <row r="104" spans="1:43" ht="38.25" customHeight="1" thickBot="1" x14ac:dyDescent="0.25">
      <c r="A104" s="6739"/>
      <c r="B104" s="6708"/>
      <c r="C104" s="6741"/>
      <c r="D104" s="6702"/>
      <c r="E104" s="6705"/>
      <c r="F104" s="6702"/>
      <c r="G104" s="6702"/>
      <c r="H104" s="6744"/>
      <c r="I104" s="6705"/>
      <c r="J104" s="6702"/>
      <c r="K104" s="6705"/>
      <c r="L104" s="6702"/>
      <c r="M104" s="6702"/>
      <c r="N104" s="6596"/>
      <c r="O104" s="6708"/>
      <c r="P104" s="6744"/>
      <c r="Q104" s="6714"/>
      <c r="R104" s="6998"/>
      <c r="S104" s="6708"/>
      <c r="T104" s="7000"/>
      <c r="U104" s="6752"/>
      <c r="V104" s="6994"/>
      <c r="W104" s="6995"/>
      <c r="X104" s="6996"/>
      <c r="Y104" s="6708"/>
      <c r="Z104" s="6997"/>
      <c r="AA104" s="7024"/>
      <c r="AB104" s="7025"/>
      <c r="AC104" s="7027"/>
      <c r="AD104" s="6989"/>
      <c r="AE104" s="6991"/>
      <c r="AF104" s="1102"/>
      <c r="AG104" s="510" t="s">
        <v>117</v>
      </c>
      <c r="AH104" s="1506" t="s">
        <v>1954</v>
      </c>
      <c r="AI104" s="1104">
        <v>45679</v>
      </c>
      <c r="AJ104" s="668">
        <v>45991</v>
      </c>
      <c r="AK104" s="634">
        <v>332</v>
      </c>
      <c r="AL104" s="635">
        <v>0.5</v>
      </c>
      <c r="AM104" s="432" t="s">
        <v>1613</v>
      </c>
      <c r="AN104" s="1106" t="s">
        <v>1950</v>
      </c>
      <c r="AO104" s="1107" t="s">
        <v>1946</v>
      </c>
      <c r="AP104" s="1108" t="s">
        <v>1955</v>
      </c>
      <c r="AQ104" s="2532"/>
    </row>
    <row r="105" spans="1:43" ht="86.25" customHeight="1" thickTop="1" x14ac:dyDescent="0.2">
      <c r="A105" s="6806" t="s">
        <v>399</v>
      </c>
      <c r="B105" s="6791"/>
      <c r="C105" s="6949" t="s">
        <v>1601</v>
      </c>
      <c r="D105" s="6809" t="s">
        <v>400</v>
      </c>
      <c r="E105" s="6812" t="s">
        <v>401</v>
      </c>
      <c r="F105" s="6809" t="s">
        <v>402</v>
      </c>
      <c r="G105" s="6809" t="s">
        <v>403</v>
      </c>
      <c r="H105" s="6815" t="s">
        <v>454</v>
      </c>
      <c r="I105" s="6812" t="s">
        <v>405</v>
      </c>
      <c r="J105" s="6809" t="s">
        <v>406</v>
      </c>
      <c r="K105" s="6812" t="s">
        <v>407</v>
      </c>
      <c r="L105" s="6809">
        <v>90</v>
      </c>
      <c r="M105" s="6809" t="s">
        <v>85</v>
      </c>
      <c r="N105" s="6585" t="s">
        <v>705</v>
      </c>
      <c r="O105" s="6791" t="s">
        <v>719</v>
      </c>
      <c r="P105" s="6983" t="s">
        <v>720</v>
      </c>
      <c r="Q105" s="6902" t="s">
        <v>2197</v>
      </c>
      <c r="R105" s="6963">
        <v>1</v>
      </c>
      <c r="S105" s="6791" t="s">
        <v>85</v>
      </c>
      <c r="T105" s="6978" t="s">
        <v>728</v>
      </c>
      <c r="U105" s="6864" t="s">
        <v>25</v>
      </c>
      <c r="V105" s="6800" t="s">
        <v>729</v>
      </c>
      <c r="W105" s="6867">
        <v>0.08</v>
      </c>
      <c r="X105" s="6956">
        <v>1</v>
      </c>
      <c r="Y105" s="6791" t="s">
        <v>85</v>
      </c>
      <c r="Z105" s="6873" t="s">
        <v>178</v>
      </c>
      <c r="AA105" s="6971"/>
      <c r="AB105" s="6973"/>
      <c r="AC105" s="6912" t="s">
        <v>416</v>
      </c>
      <c r="AD105" s="7001" t="s">
        <v>1484</v>
      </c>
      <c r="AE105" s="6659" t="s">
        <v>1485</v>
      </c>
      <c r="AF105" s="1007" t="s">
        <v>1250</v>
      </c>
      <c r="AG105" s="1103" t="s">
        <v>117</v>
      </c>
      <c r="AH105" s="1503" t="s">
        <v>1958</v>
      </c>
      <c r="AI105" s="1774">
        <v>45659</v>
      </c>
      <c r="AJ105" s="667">
        <v>45991</v>
      </c>
      <c r="AK105" s="1105">
        <v>363</v>
      </c>
      <c r="AL105" s="1084">
        <v>0.15</v>
      </c>
      <c r="AM105" s="1085" t="s">
        <v>1613</v>
      </c>
      <c r="AN105" s="1085" t="s">
        <v>1950</v>
      </c>
      <c r="AO105" s="604" t="s">
        <v>1946</v>
      </c>
      <c r="AP105" s="2369" t="s">
        <v>1959</v>
      </c>
      <c r="AQ105" s="2530" t="s">
        <v>1960</v>
      </c>
    </row>
    <row r="106" spans="1:43" ht="65.25" customHeight="1" x14ac:dyDescent="0.2">
      <c r="A106" s="6807"/>
      <c r="B106" s="6792"/>
      <c r="C106" s="6854"/>
      <c r="D106" s="6810"/>
      <c r="E106" s="6813"/>
      <c r="F106" s="6810"/>
      <c r="G106" s="6810"/>
      <c r="H106" s="6816"/>
      <c r="I106" s="6813"/>
      <c r="J106" s="6810"/>
      <c r="K106" s="6813"/>
      <c r="L106" s="6810"/>
      <c r="M106" s="6810"/>
      <c r="N106" s="6586"/>
      <c r="O106" s="6792"/>
      <c r="P106" s="6984"/>
      <c r="Q106" s="6986"/>
      <c r="R106" s="6976"/>
      <c r="S106" s="6792"/>
      <c r="T106" s="6979"/>
      <c r="U106" s="6981"/>
      <c r="V106" s="6801"/>
      <c r="W106" s="6982"/>
      <c r="X106" s="6792"/>
      <c r="Y106" s="6792"/>
      <c r="Z106" s="6970"/>
      <c r="AA106" s="6972"/>
      <c r="AB106" s="6910"/>
      <c r="AC106" s="6659"/>
      <c r="AD106" s="6605"/>
      <c r="AE106" s="6586"/>
      <c r="AF106" s="2325" t="s">
        <v>1251</v>
      </c>
      <c r="AG106" s="511" t="s">
        <v>117</v>
      </c>
      <c r="AH106" s="1469" t="s">
        <v>1961</v>
      </c>
      <c r="AI106" s="1775">
        <v>45659</v>
      </c>
      <c r="AJ106" s="668">
        <v>45991</v>
      </c>
      <c r="AK106" s="642">
        <v>363</v>
      </c>
      <c r="AL106" s="592">
        <v>0.15</v>
      </c>
      <c r="AM106" s="2486" t="s">
        <v>1613</v>
      </c>
      <c r="AN106" s="2486" t="s">
        <v>1950</v>
      </c>
      <c r="AO106" s="646" t="s">
        <v>1946</v>
      </c>
      <c r="AP106" s="411" t="s">
        <v>1962</v>
      </c>
      <c r="AQ106" s="2511" t="s">
        <v>1963</v>
      </c>
    </row>
    <row r="107" spans="1:43" ht="103.5" customHeight="1" x14ac:dyDescent="0.2">
      <c r="A107" s="6807"/>
      <c r="B107" s="6792"/>
      <c r="C107" s="6854"/>
      <c r="D107" s="6810"/>
      <c r="E107" s="6813"/>
      <c r="F107" s="6810"/>
      <c r="G107" s="6810"/>
      <c r="H107" s="6816"/>
      <c r="I107" s="6813"/>
      <c r="J107" s="6810"/>
      <c r="K107" s="6813"/>
      <c r="L107" s="6810"/>
      <c r="M107" s="6810"/>
      <c r="N107" s="6586"/>
      <c r="O107" s="6792"/>
      <c r="P107" s="6984"/>
      <c r="Q107" s="6986"/>
      <c r="R107" s="6976"/>
      <c r="S107" s="6792"/>
      <c r="T107" s="6979"/>
      <c r="U107" s="6981"/>
      <c r="V107" s="6801"/>
      <c r="W107" s="6982"/>
      <c r="X107" s="6792"/>
      <c r="Y107" s="6792"/>
      <c r="Z107" s="6970"/>
      <c r="AA107" s="6972"/>
      <c r="AB107" s="6974"/>
      <c r="AC107" s="6586"/>
      <c r="AD107" s="6605"/>
      <c r="AE107" s="6586"/>
      <c r="AF107" s="2325" t="s">
        <v>1252</v>
      </c>
      <c r="AG107" s="511" t="s">
        <v>117</v>
      </c>
      <c r="AH107" s="1469" t="s">
        <v>1964</v>
      </c>
      <c r="AI107" s="1775">
        <v>45659</v>
      </c>
      <c r="AJ107" s="668">
        <v>45991</v>
      </c>
      <c r="AK107" s="642">
        <v>363</v>
      </c>
      <c r="AL107" s="592">
        <v>0.2</v>
      </c>
      <c r="AM107" s="2486" t="s">
        <v>1613</v>
      </c>
      <c r="AN107" s="2486" t="s">
        <v>1950</v>
      </c>
      <c r="AO107" s="646" t="s">
        <v>1946</v>
      </c>
      <c r="AP107" s="2485" t="s">
        <v>1957</v>
      </c>
      <c r="AQ107" s="2511"/>
    </row>
    <row r="108" spans="1:43" ht="65.25" customHeight="1" x14ac:dyDescent="0.2">
      <c r="A108" s="6807"/>
      <c r="B108" s="6792"/>
      <c r="C108" s="6854"/>
      <c r="D108" s="6810"/>
      <c r="E108" s="6813"/>
      <c r="F108" s="6810"/>
      <c r="G108" s="6810"/>
      <c r="H108" s="6816"/>
      <c r="I108" s="6813"/>
      <c r="J108" s="6810"/>
      <c r="K108" s="6813"/>
      <c r="L108" s="6810"/>
      <c r="M108" s="6810"/>
      <c r="N108" s="6586"/>
      <c r="O108" s="6792"/>
      <c r="P108" s="6984"/>
      <c r="Q108" s="6986"/>
      <c r="R108" s="6976"/>
      <c r="S108" s="6792"/>
      <c r="T108" s="6979"/>
      <c r="U108" s="6981"/>
      <c r="V108" s="6801"/>
      <c r="W108" s="6982"/>
      <c r="X108" s="6792"/>
      <c r="Y108" s="6792"/>
      <c r="Z108" s="6970"/>
      <c r="AA108" s="6972"/>
      <c r="AB108" s="6974"/>
      <c r="AC108" s="6586"/>
      <c r="AD108" s="6605"/>
      <c r="AE108" s="6586"/>
      <c r="AF108" s="2325"/>
      <c r="AG108" s="511" t="s">
        <v>117</v>
      </c>
      <c r="AH108" s="1469" t="s">
        <v>1965</v>
      </c>
      <c r="AI108" s="1775">
        <v>45659</v>
      </c>
      <c r="AJ108" s="668">
        <v>45991</v>
      </c>
      <c r="AK108" s="642">
        <v>363</v>
      </c>
      <c r="AL108" s="592">
        <v>0.15</v>
      </c>
      <c r="AM108" s="2486" t="s">
        <v>1613</v>
      </c>
      <c r="AN108" s="2486" t="s">
        <v>1950</v>
      </c>
      <c r="AO108" s="646" t="s">
        <v>1946</v>
      </c>
      <c r="AP108" s="2485" t="s">
        <v>1957</v>
      </c>
      <c r="AQ108" s="2511"/>
    </row>
    <row r="109" spans="1:43" ht="105" customHeight="1" x14ac:dyDescent="0.2">
      <c r="A109" s="6807"/>
      <c r="B109" s="6792"/>
      <c r="C109" s="6854"/>
      <c r="D109" s="6810"/>
      <c r="E109" s="6813"/>
      <c r="F109" s="6810"/>
      <c r="G109" s="6810"/>
      <c r="H109" s="6816"/>
      <c r="I109" s="6813"/>
      <c r="J109" s="6810"/>
      <c r="K109" s="6813"/>
      <c r="L109" s="6810"/>
      <c r="M109" s="6810"/>
      <c r="N109" s="6586"/>
      <c r="O109" s="6792"/>
      <c r="P109" s="6984"/>
      <c r="Q109" s="6986"/>
      <c r="R109" s="6976"/>
      <c r="S109" s="6792"/>
      <c r="T109" s="6979"/>
      <c r="U109" s="6981"/>
      <c r="V109" s="6801"/>
      <c r="W109" s="6982"/>
      <c r="X109" s="6792"/>
      <c r="Y109" s="6792"/>
      <c r="Z109" s="6970"/>
      <c r="AA109" s="6972"/>
      <c r="AB109" s="6974"/>
      <c r="AC109" s="6586"/>
      <c r="AD109" s="6605"/>
      <c r="AE109" s="6586"/>
      <c r="AF109" s="2325" t="s">
        <v>1253</v>
      </c>
      <c r="AG109" s="511" t="s">
        <v>117</v>
      </c>
      <c r="AH109" s="1469" t="s">
        <v>1966</v>
      </c>
      <c r="AI109" s="1775">
        <v>45659</v>
      </c>
      <c r="AJ109" s="668">
        <v>45991</v>
      </c>
      <c r="AK109" s="642">
        <v>363</v>
      </c>
      <c r="AL109" s="592">
        <v>0.2</v>
      </c>
      <c r="AM109" s="2486" t="s">
        <v>1613</v>
      </c>
      <c r="AN109" s="2486" t="s">
        <v>1950</v>
      </c>
      <c r="AO109" s="646" t="s">
        <v>1946</v>
      </c>
      <c r="AP109" s="2485" t="s">
        <v>1957</v>
      </c>
      <c r="AQ109" s="2511"/>
    </row>
    <row r="110" spans="1:43" ht="58.5" customHeight="1" thickBot="1" x14ac:dyDescent="0.25">
      <c r="A110" s="6808"/>
      <c r="B110" s="6795"/>
      <c r="C110" s="6992"/>
      <c r="D110" s="6811"/>
      <c r="E110" s="6814"/>
      <c r="F110" s="6811"/>
      <c r="G110" s="6811"/>
      <c r="H110" s="6817"/>
      <c r="I110" s="6814"/>
      <c r="J110" s="6811"/>
      <c r="K110" s="6814"/>
      <c r="L110" s="6811"/>
      <c r="M110" s="6811"/>
      <c r="N110" s="6597"/>
      <c r="O110" s="6795"/>
      <c r="P110" s="6985"/>
      <c r="Q110" s="6987"/>
      <c r="R110" s="6977"/>
      <c r="S110" s="6795"/>
      <c r="T110" s="6980"/>
      <c r="U110" s="6865"/>
      <c r="V110" s="6866"/>
      <c r="W110" s="6868"/>
      <c r="X110" s="6795"/>
      <c r="Y110" s="6795"/>
      <c r="Z110" s="6874"/>
      <c r="AA110" s="6876"/>
      <c r="AB110" s="6975"/>
      <c r="AC110" s="6597"/>
      <c r="AD110" s="6606"/>
      <c r="AE110" s="6597"/>
      <c r="AF110" s="2315" t="s">
        <v>1254</v>
      </c>
      <c r="AG110" s="2288" t="s">
        <v>117</v>
      </c>
      <c r="AH110" s="1504" t="s">
        <v>1967</v>
      </c>
      <c r="AI110" s="599">
        <v>45659</v>
      </c>
      <c r="AJ110" s="600">
        <v>45991</v>
      </c>
      <c r="AK110" s="643">
        <v>363</v>
      </c>
      <c r="AL110" s="593">
        <v>0.15</v>
      </c>
      <c r="AM110" s="594" t="s">
        <v>1613</v>
      </c>
      <c r="AN110" s="594" t="s">
        <v>1950</v>
      </c>
      <c r="AO110" s="598" t="s">
        <v>1946</v>
      </c>
      <c r="AP110" s="595" t="s">
        <v>1957</v>
      </c>
      <c r="AQ110" s="2507"/>
    </row>
    <row r="111" spans="1:43" ht="118.5" customHeight="1" thickTop="1" thickBot="1" x14ac:dyDescent="0.25">
      <c r="A111" s="2269" t="s">
        <v>399</v>
      </c>
      <c r="B111" s="2270"/>
      <c r="C111" s="2272" t="s">
        <v>1601</v>
      </c>
      <c r="D111" s="2273" t="s">
        <v>400</v>
      </c>
      <c r="E111" s="2274" t="s">
        <v>401</v>
      </c>
      <c r="F111" s="2273" t="s">
        <v>402</v>
      </c>
      <c r="G111" s="2273" t="s">
        <v>403</v>
      </c>
      <c r="H111" s="2279" t="s">
        <v>454</v>
      </c>
      <c r="I111" s="2274" t="s">
        <v>405</v>
      </c>
      <c r="J111" s="2273" t="s">
        <v>406</v>
      </c>
      <c r="K111" s="2274" t="s">
        <v>407</v>
      </c>
      <c r="L111" s="2273">
        <v>90</v>
      </c>
      <c r="M111" s="2273" t="s">
        <v>85</v>
      </c>
      <c r="N111" s="2241" t="s">
        <v>705</v>
      </c>
      <c r="O111" s="2270" t="s">
        <v>719</v>
      </c>
      <c r="P111" s="2279" t="s">
        <v>720</v>
      </c>
      <c r="Q111" s="2280" t="s">
        <v>2197</v>
      </c>
      <c r="R111" s="2232">
        <v>0.13</v>
      </c>
      <c r="S111" s="2201" t="s">
        <v>85</v>
      </c>
      <c r="T111" s="2366" t="s">
        <v>730</v>
      </c>
      <c r="U111" s="2277" t="s">
        <v>25</v>
      </c>
      <c r="V111" s="2312" t="s">
        <v>1486</v>
      </c>
      <c r="W111" s="2321">
        <v>0.08</v>
      </c>
      <c r="X111" s="2313">
        <v>1</v>
      </c>
      <c r="Y111" s="2270" t="s">
        <v>85</v>
      </c>
      <c r="Z111" s="2362" t="s">
        <v>178</v>
      </c>
      <c r="AA111" s="2179"/>
      <c r="AB111" s="2180"/>
      <c r="AC111" s="2181" t="s">
        <v>416</v>
      </c>
      <c r="AD111" s="2182" t="s">
        <v>1484</v>
      </c>
      <c r="AE111" s="2234" t="s">
        <v>1485</v>
      </c>
      <c r="AF111" s="2314" t="s">
        <v>1255</v>
      </c>
      <c r="AG111" s="2286" t="s">
        <v>117</v>
      </c>
      <c r="AH111" s="1776" t="s">
        <v>1956</v>
      </c>
      <c r="AI111" s="1777">
        <v>45659</v>
      </c>
      <c r="AJ111" s="1778">
        <v>45991</v>
      </c>
      <c r="AK111" s="643">
        <v>363</v>
      </c>
      <c r="AL111" s="593">
        <v>1</v>
      </c>
      <c r="AM111" s="594" t="s">
        <v>1613</v>
      </c>
      <c r="AN111" s="594" t="s">
        <v>1950</v>
      </c>
      <c r="AO111" s="598" t="s">
        <v>1946</v>
      </c>
      <c r="AP111" s="595" t="s">
        <v>1957</v>
      </c>
      <c r="AQ111" s="2507"/>
    </row>
    <row r="112" spans="1:43" ht="81.75" customHeight="1" thickTop="1" x14ac:dyDescent="0.2">
      <c r="A112" s="6806" t="s">
        <v>399</v>
      </c>
      <c r="B112" s="6791"/>
      <c r="C112" s="6949" t="s">
        <v>1601</v>
      </c>
      <c r="D112" s="6809" t="s">
        <v>400</v>
      </c>
      <c r="E112" s="6812" t="s">
        <v>401</v>
      </c>
      <c r="F112" s="6809" t="s">
        <v>402</v>
      </c>
      <c r="G112" s="6809" t="s">
        <v>403</v>
      </c>
      <c r="H112" s="6815" t="s">
        <v>454</v>
      </c>
      <c r="I112" s="6812" t="s">
        <v>405</v>
      </c>
      <c r="J112" s="6809" t="s">
        <v>406</v>
      </c>
      <c r="K112" s="6812" t="s">
        <v>407</v>
      </c>
      <c r="L112" s="6809">
        <v>90</v>
      </c>
      <c r="M112" s="6809" t="s">
        <v>85</v>
      </c>
      <c r="N112" s="6585" t="s">
        <v>705</v>
      </c>
      <c r="O112" s="6791" t="s">
        <v>719</v>
      </c>
      <c r="P112" s="6815" t="s">
        <v>723</v>
      </c>
      <c r="Q112" s="6902" t="s">
        <v>724</v>
      </c>
      <c r="R112" s="6963">
        <v>1</v>
      </c>
      <c r="S112" s="6791" t="s">
        <v>85</v>
      </c>
      <c r="T112" s="6862" t="s">
        <v>732</v>
      </c>
      <c r="U112" s="6864" t="s">
        <v>25</v>
      </c>
      <c r="V112" s="6967" t="s">
        <v>731</v>
      </c>
      <c r="W112" s="6867">
        <v>7.0000000000000007E-2</v>
      </c>
      <c r="X112" s="6956">
        <v>1</v>
      </c>
      <c r="Y112" s="6791" t="s">
        <v>85</v>
      </c>
      <c r="Z112" s="6957" t="s">
        <v>2201</v>
      </c>
      <c r="AA112" s="6959"/>
      <c r="AB112" s="6933"/>
      <c r="AC112" s="6962" t="s">
        <v>416</v>
      </c>
      <c r="AD112" s="6951" t="s">
        <v>1484</v>
      </c>
      <c r="AE112" s="6953" t="s">
        <v>1485</v>
      </c>
      <c r="AF112" s="2314" t="s">
        <v>1256</v>
      </c>
      <c r="AG112" s="2286" t="s">
        <v>117</v>
      </c>
      <c r="AH112" s="1556" t="s">
        <v>1968</v>
      </c>
      <c r="AI112" s="601">
        <v>45659</v>
      </c>
      <c r="AJ112" s="602">
        <v>45991</v>
      </c>
      <c r="AK112" s="633">
        <v>363</v>
      </c>
      <c r="AL112" s="603">
        <v>0.5</v>
      </c>
      <c r="AM112" s="435" t="s">
        <v>1613</v>
      </c>
      <c r="AN112" s="435" t="s">
        <v>1950</v>
      </c>
      <c r="AO112" s="604" t="s">
        <v>1946</v>
      </c>
      <c r="AP112" s="2369" t="s">
        <v>1957</v>
      </c>
      <c r="AQ112" s="2531"/>
    </row>
    <row r="113" spans="1:43" ht="102" customHeight="1" thickBot="1" x14ac:dyDescent="0.25">
      <c r="A113" s="6948"/>
      <c r="B113" s="6932"/>
      <c r="C113" s="6950"/>
      <c r="D113" s="6904"/>
      <c r="E113" s="6905"/>
      <c r="F113" s="6904"/>
      <c r="G113" s="6904"/>
      <c r="H113" s="6901"/>
      <c r="I113" s="6905"/>
      <c r="J113" s="6904"/>
      <c r="K113" s="6905"/>
      <c r="L113" s="6904"/>
      <c r="M113" s="6904"/>
      <c r="N113" s="6913"/>
      <c r="O113" s="6932"/>
      <c r="P113" s="6901"/>
      <c r="Q113" s="6903"/>
      <c r="R113" s="6964"/>
      <c r="S113" s="6932"/>
      <c r="T113" s="6965"/>
      <c r="U113" s="6966"/>
      <c r="V113" s="6968"/>
      <c r="W113" s="6969"/>
      <c r="X113" s="6852"/>
      <c r="Y113" s="6852"/>
      <c r="Z113" s="6958"/>
      <c r="AA113" s="6960"/>
      <c r="AB113" s="6961"/>
      <c r="AC113" s="6601"/>
      <c r="AD113" s="6952"/>
      <c r="AE113" s="6954"/>
      <c r="AF113" s="2363" t="s">
        <v>1257</v>
      </c>
      <c r="AG113" s="647" t="s">
        <v>117</v>
      </c>
      <c r="AH113" s="1504" t="s">
        <v>1969</v>
      </c>
      <c r="AI113" s="599">
        <v>45659</v>
      </c>
      <c r="AJ113" s="600">
        <v>45991</v>
      </c>
      <c r="AK113" s="643">
        <v>363</v>
      </c>
      <c r="AL113" s="593">
        <v>0.5</v>
      </c>
      <c r="AM113" s="594" t="s">
        <v>1613</v>
      </c>
      <c r="AN113" s="594" t="s">
        <v>1950</v>
      </c>
      <c r="AO113" s="598" t="s">
        <v>1946</v>
      </c>
      <c r="AP113" s="595" t="s">
        <v>1957</v>
      </c>
      <c r="AQ113" s="2507"/>
    </row>
    <row r="114" spans="1:43" ht="83.25" customHeight="1" thickTop="1" x14ac:dyDescent="0.2">
      <c r="A114" s="6848" t="s">
        <v>399</v>
      </c>
      <c r="B114" s="6851"/>
      <c r="C114" s="6853" t="s">
        <v>1601</v>
      </c>
      <c r="D114" s="6856" t="s">
        <v>400</v>
      </c>
      <c r="E114" s="6859" t="s">
        <v>401</v>
      </c>
      <c r="F114" s="6856" t="s">
        <v>402</v>
      </c>
      <c r="G114" s="6856" t="s">
        <v>403</v>
      </c>
      <c r="H114" s="6936" t="s">
        <v>454</v>
      </c>
      <c r="I114" s="6859" t="s">
        <v>405</v>
      </c>
      <c r="J114" s="6946" t="s">
        <v>406</v>
      </c>
      <c r="K114" s="6859" t="s">
        <v>407</v>
      </c>
      <c r="L114" s="6856">
        <v>90</v>
      </c>
      <c r="M114" s="6856" t="s">
        <v>85</v>
      </c>
      <c r="N114" s="6912" t="s">
        <v>705</v>
      </c>
      <c r="O114" s="6935" t="s">
        <v>719</v>
      </c>
      <c r="P114" s="6936" t="s">
        <v>2170</v>
      </c>
      <c r="Q114" s="6938" t="s">
        <v>2171</v>
      </c>
      <c r="R114" s="6940">
        <v>0.13</v>
      </c>
      <c r="S114" s="6935" t="s">
        <v>85</v>
      </c>
      <c r="T114" s="6943" t="s">
        <v>733</v>
      </c>
      <c r="U114" s="6918" t="s">
        <v>25</v>
      </c>
      <c r="V114" s="6921" t="s">
        <v>1487</v>
      </c>
      <c r="W114" s="6924">
        <v>7.0000000000000007E-2</v>
      </c>
      <c r="X114" s="6927">
        <v>1</v>
      </c>
      <c r="Y114" s="6930" t="s">
        <v>85</v>
      </c>
      <c r="Z114" s="6933" t="s">
        <v>178</v>
      </c>
      <c r="AA114" s="6906"/>
      <c r="AB114" s="6909"/>
      <c r="AC114" s="6912" t="s">
        <v>416</v>
      </c>
      <c r="AD114" s="6914" t="s">
        <v>1484</v>
      </c>
      <c r="AE114" s="6917" t="s">
        <v>1485</v>
      </c>
      <c r="AF114" s="2364" t="s">
        <v>1258</v>
      </c>
      <c r="AG114" s="1109" t="s">
        <v>117</v>
      </c>
      <c r="AH114" s="1700" t="s">
        <v>1970</v>
      </c>
      <c r="AI114" s="601">
        <v>45659</v>
      </c>
      <c r="AJ114" s="669">
        <v>45991</v>
      </c>
      <c r="AK114" s="633">
        <v>363</v>
      </c>
      <c r="AL114" s="603">
        <v>0.4</v>
      </c>
      <c r="AM114" s="435" t="s">
        <v>1613</v>
      </c>
      <c r="AN114" s="435" t="s">
        <v>1971</v>
      </c>
      <c r="AO114" s="2369" t="s">
        <v>1972</v>
      </c>
      <c r="AP114" s="2369" t="s">
        <v>1973</v>
      </c>
      <c r="AQ114" s="2533"/>
    </row>
    <row r="115" spans="1:43" ht="63" customHeight="1" x14ac:dyDescent="0.2">
      <c r="A115" s="6849"/>
      <c r="B115" s="6792"/>
      <c r="C115" s="6854"/>
      <c r="D115" s="6857"/>
      <c r="E115" s="6860"/>
      <c r="F115" s="6857"/>
      <c r="G115" s="6857"/>
      <c r="H115" s="6937"/>
      <c r="I115" s="6860"/>
      <c r="J115" s="6857"/>
      <c r="K115" s="6860"/>
      <c r="L115" s="6857"/>
      <c r="M115" s="6857"/>
      <c r="N115" s="6659"/>
      <c r="O115" s="6931"/>
      <c r="P115" s="6937"/>
      <c r="Q115" s="6939"/>
      <c r="R115" s="6941"/>
      <c r="S115" s="6931"/>
      <c r="T115" s="6944"/>
      <c r="U115" s="6919"/>
      <c r="V115" s="6922"/>
      <c r="W115" s="6925"/>
      <c r="X115" s="6928"/>
      <c r="Y115" s="6931"/>
      <c r="Z115" s="6934"/>
      <c r="AA115" s="6907"/>
      <c r="AB115" s="6910"/>
      <c r="AC115" s="6659"/>
      <c r="AD115" s="6915"/>
      <c r="AE115" s="6915"/>
      <c r="AF115" s="2372" t="s">
        <v>1259</v>
      </c>
      <c r="AG115" s="2291" t="s">
        <v>117</v>
      </c>
      <c r="AH115" s="1469" t="s">
        <v>1974</v>
      </c>
      <c r="AI115" s="644">
        <v>45659</v>
      </c>
      <c r="AJ115" s="645">
        <v>45991</v>
      </c>
      <c r="AK115" s="642">
        <v>363</v>
      </c>
      <c r="AL115" s="592">
        <v>0.3</v>
      </c>
      <c r="AM115" s="2486" t="s">
        <v>1613</v>
      </c>
      <c r="AN115" s="2486" t="s">
        <v>1971</v>
      </c>
      <c r="AO115" s="2485" t="s">
        <v>1972</v>
      </c>
      <c r="AP115" s="2485" t="s">
        <v>1973</v>
      </c>
      <c r="AQ115" s="2534"/>
    </row>
    <row r="116" spans="1:43" ht="59.25" customHeight="1" thickBot="1" x14ac:dyDescent="0.25">
      <c r="A116" s="6850"/>
      <c r="B116" s="6852"/>
      <c r="C116" s="6855"/>
      <c r="D116" s="6858"/>
      <c r="E116" s="6861"/>
      <c r="F116" s="6858"/>
      <c r="G116" s="6858"/>
      <c r="H116" s="6955"/>
      <c r="I116" s="6861"/>
      <c r="J116" s="6858"/>
      <c r="K116" s="6861"/>
      <c r="L116" s="6858"/>
      <c r="M116" s="6858"/>
      <c r="N116" s="6947"/>
      <c r="O116" s="6852"/>
      <c r="P116" s="6901"/>
      <c r="Q116" s="6903"/>
      <c r="R116" s="6942"/>
      <c r="S116" s="6932"/>
      <c r="T116" s="6945"/>
      <c r="U116" s="6920"/>
      <c r="V116" s="6923"/>
      <c r="W116" s="6926"/>
      <c r="X116" s="6929"/>
      <c r="Y116" s="6932"/>
      <c r="Z116" s="6874"/>
      <c r="AA116" s="6908"/>
      <c r="AB116" s="6911"/>
      <c r="AC116" s="6913"/>
      <c r="AD116" s="6916"/>
      <c r="AE116" s="6916"/>
      <c r="AF116" s="394" t="s">
        <v>1260</v>
      </c>
      <c r="AG116" s="1935" t="s">
        <v>117</v>
      </c>
      <c r="AH116" s="1470" t="s">
        <v>1975</v>
      </c>
      <c r="AI116" s="599">
        <v>45659</v>
      </c>
      <c r="AJ116" s="653">
        <v>45991</v>
      </c>
      <c r="AK116" s="634">
        <v>363</v>
      </c>
      <c r="AL116" s="635">
        <v>0.3</v>
      </c>
      <c r="AM116" s="819" t="s">
        <v>1613</v>
      </c>
      <c r="AN116" s="432" t="s">
        <v>1971</v>
      </c>
      <c r="AO116" s="718" t="s">
        <v>1972</v>
      </c>
      <c r="AP116" s="718" t="s">
        <v>1976</v>
      </c>
      <c r="AQ116" s="2509"/>
    </row>
    <row r="117" spans="1:43" ht="59.25" customHeight="1" thickTop="1" thickBot="1" x14ac:dyDescent="0.25">
      <c r="A117" s="1124" t="s">
        <v>399</v>
      </c>
      <c r="B117" s="2427"/>
      <c r="C117" s="1114" t="s">
        <v>1601</v>
      </c>
      <c r="D117" s="1111" t="s">
        <v>400</v>
      </c>
      <c r="E117" s="1110" t="s">
        <v>401</v>
      </c>
      <c r="F117" s="1111" t="s">
        <v>402</v>
      </c>
      <c r="G117" s="1111" t="s">
        <v>403</v>
      </c>
      <c r="H117" s="1855" t="s">
        <v>454</v>
      </c>
      <c r="I117" s="1110" t="s">
        <v>405</v>
      </c>
      <c r="J117" s="1111" t="s">
        <v>406</v>
      </c>
      <c r="K117" s="1110" t="s">
        <v>407</v>
      </c>
      <c r="L117" s="1111">
        <v>90</v>
      </c>
      <c r="M117" s="1111" t="s">
        <v>85</v>
      </c>
      <c r="N117" s="789" t="s">
        <v>705</v>
      </c>
      <c r="O117" s="2427" t="s">
        <v>719</v>
      </c>
      <c r="P117" s="1925" t="s">
        <v>2170</v>
      </c>
      <c r="Q117" s="1927" t="s">
        <v>2171</v>
      </c>
      <c r="R117" s="1112">
        <v>1</v>
      </c>
      <c r="S117" s="1929" t="s">
        <v>85</v>
      </c>
      <c r="T117" s="1113"/>
      <c r="U117" s="2354"/>
      <c r="V117" s="1115"/>
      <c r="W117" s="1116"/>
      <c r="X117" s="1931"/>
      <c r="Y117" s="2459"/>
      <c r="Z117" s="626"/>
      <c r="AA117" s="2379"/>
      <c r="AB117" s="1933"/>
      <c r="AC117" s="1934"/>
      <c r="AD117" s="2218"/>
      <c r="AE117" s="2218"/>
      <c r="AF117" s="625"/>
      <c r="AG117" s="1936" t="s">
        <v>117</v>
      </c>
      <c r="AH117" s="1507"/>
      <c r="AI117" s="1938"/>
      <c r="AJ117" s="1117"/>
      <c r="AK117" s="1118"/>
      <c r="AL117" s="1943"/>
      <c r="AM117" s="1119"/>
      <c r="AN117" s="1944"/>
      <c r="AO117" s="1619"/>
      <c r="AP117" s="1945"/>
      <c r="AQ117" s="2510"/>
    </row>
    <row r="118" spans="1:43" ht="52.5" customHeight="1" thickTop="1" x14ac:dyDescent="0.2">
      <c r="A118" s="6848" t="s">
        <v>399</v>
      </c>
      <c r="B118" s="6851"/>
      <c r="C118" s="7125" t="s">
        <v>1601</v>
      </c>
      <c r="D118" s="7126" t="s">
        <v>400</v>
      </c>
      <c r="E118" s="7127" t="s">
        <v>401</v>
      </c>
      <c r="F118" s="7126" t="s">
        <v>402</v>
      </c>
      <c r="G118" s="7126" t="s">
        <v>403</v>
      </c>
      <c r="H118" s="7128" t="s">
        <v>454</v>
      </c>
      <c r="I118" s="7127" t="s">
        <v>405</v>
      </c>
      <c r="J118" s="7129" t="s">
        <v>406</v>
      </c>
      <c r="K118" s="6859" t="s">
        <v>407</v>
      </c>
      <c r="L118" s="6856">
        <v>90</v>
      </c>
      <c r="M118" s="6856" t="s">
        <v>85</v>
      </c>
      <c r="N118" s="6912" t="s">
        <v>705</v>
      </c>
      <c r="O118" s="6935" t="s">
        <v>719</v>
      </c>
      <c r="P118" s="7134" t="s">
        <v>723</v>
      </c>
      <c r="Q118" s="6938" t="s">
        <v>724</v>
      </c>
      <c r="R118" s="7137">
        <v>0.13</v>
      </c>
      <c r="S118" s="6935" t="s">
        <v>85</v>
      </c>
      <c r="T118" s="7139" t="s">
        <v>734</v>
      </c>
      <c r="U118" s="7141" t="s">
        <v>25</v>
      </c>
      <c r="V118" s="7143" t="s">
        <v>735</v>
      </c>
      <c r="W118" s="7145">
        <v>0.08</v>
      </c>
      <c r="X118" s="7147">
        <v>0.25</v>
      </c>
      <c r="Y118" s="6935" t="s">
        <v>85</v>
      </c>
      <c r="Z118" s="6933" t="s">
        <v>178</v>
      </c>
      <c r="AA118" s="6906"/>
      <c r="AB118" s="6973"/>
      <c r="AC118" s="7026" t="s">
        <v>416</v>
      </c>
      <c r="AD118" s="6914" t="s">
        <v>1484</v>
      </c>
      <c r="AE118" s="6914" t="s">
        <v>1485</v>
      </c>
      <c r="AF118" s="2364" t="s">
        <v>1261</v>
      </c>
      <c r="AG118" s="1109" t="s">
        <v>117</v>
      </c>
      <c r="AH118" s="1508" t="s">
        <v>1977</v>
      </c>
      <c r="AI118" s="1081">
        <v>45659</v>
      </c>
      <c r="AJ118" s="1779">
        <v>45991</v>
      </c>
      <c r="AK118" s="2158">
        <v>363</v>
      </c>
      <c r="AL118" s="1084">
        <v>0.5</v>
      </c>
      <c r="AM118" s="1085" t="s">
        <v>1613</v>
      </c>
      <c r="AN118" s="1085" t="s">
        <v>1978</v>
      </c>
      <c r="AO118" s="2367" t="s">
        <v>1972</v>
      </c>
      <c r="AP118" s="1620"/>
      <c r="AQ118" s="2530"/>
    </row>
    <row r="119" spans="1:43" ht="40.5" customHeight="1" thickBot="1" x14ac:dyDescent="0.25">
      <c r="A119" s="6850"/>
      <c r="B119" s="6852"/>
      <c r="C119" s="6855"/>
      <c r="D119" s="6858"/>
      <c r="E119" s="6861"/>
      <c r="F119" s="6858"/>
      <c r="G119" s="6858"/>
      <c r="H119" s="6955"/>
      <c r="I119" s="6861"/>
      <c r="J119" s="6858"/>
      <c r="K119" s="7130"/>
      <c r="L119" s="7131"/>
      <c r="M119" s="7131"/>
      <c r="N119" s="7132"/>
      <c r="O119" s="7133"/>
      <c r="P119" s="7135"/>
      <c r="Q119" s="7136"/>
      <c r="R119" s="7138"/>
      <c r="S119" s="7133"/>
      <c r="T119" s="7140"/>
      <c r="U119" s="7142"/>
      <c r="V119" s="7144"/>
      <c r="W119" s="7146"/>
      <c r="X119" s="7133"/>
      <c r="Y119" s="7133"/>
      <c r="Z119" s="6961"/>
      <c r="AA119" s="7148"/>
      <c r="AB119" s="7149"/>
      <c r="AC119" s="7150"/>
      <c r="AD119" s="7151"/>
      <c r="AE119" s="7151"/>
      <c r="AF119" s="2365" t="s">
        <v>1262</v>
      </c>
      <c r="AG119" s="1121" t="s">
        <v>117</v>
      </c>
      <c r="AH119" s="1509" t="s">
        <v>1979</v>
      </c>
      <c r="AI119" s="1092">
        <v>45659</v>
      </c>
      <c r="AJ119" s="1780">
        <v>45991</v>
      </c>
      <c r="AK119" s="1122">
        <v>363</v>
      </c>
      <c r="AL119" s="1123">
        <v>0.5</v>
      </c>
      <c r="AM119" s="819" t="s">
        <v>1613</v>
      </c>
      <c r="AN119" s="819" t="s">
        <v>1978</v>
      </c>
      <c r="AO119" s="1618" t="s">
        <v>1972</v>
      </c>
      <c r="AP119" s="1347"/>
      <c r="AQ119" s="2532"/>
    </row>
    <row r="120" spans="1:43" ht="60" customHeight="1" thickTop="1" x14ac:dyDescent="0.2">
      <c r="A120" s="7152" t="s">
        <v>736</v>
      </c>
      <c r="B120" s="6931"/>
      <c r="C120" s="7153" t="s">
        <v>1601</v>
      </c>
      <c r="D120" s="6857" t="s">
        <v>400</v>
      </c>
      <c r="E120" s="6860" t="s">
        <v>401</v>
      </c>
      <c r="F120" s="6857" t="s">
        <v>402</v>
      </c>
      <c r="G120" s="6857" t="s">
        <v>403</v>
      </c>
      <c r="H120" s="6937" t="s">
        <v>454</v>
      </c>
      <c r="I120" s="6860" t="s">
        <v>405</v>
      </c>
      <c r="J120" s="6857" t="s">
        <v>406</v>
      </c>
      <c r="K120" s="6860" t="s">
        <v>407</v>
      </c>
      <c r="L120" s="6857">
        <v>90</v>
      </c>
      <c r="M120" s="6857" t="s">
        <v>85</v>
      </c>
      <c r="N120" s="6659" t="s">
        <v>705</v>
      </c>
      <c r="O120" s="6931" t="s">
        <v>719</v>
      </c>
      <c r="P120" s="7154" t="s">
        <v>1575</v>
      </c>
      <c r="Q120" s="6939" t="s">
        <v>739</v>
      </c>
      <c r="R120" s="6941">
        <v>1</v>
      </c>
      <c r="S120" s="6931" t="s">
        <v>85</v>
      </c>
      <c r="T120" s="7155" t="s">
        <v>740</v>
      </c>
      <c r="U120" s="6993" t="s">
        <v>25</v>
      </c>
      <c r="V120" s="7158" t="s">
        <v>741</v>
      </c>
      <c r="W120" s="6924">
        <v>0.2</v>
      </c>
      <c r="X120" s="7159">
        <v>242</v>
      </c>
      <c r="Y120" s="7162" t="s">
        <v>113</v>
      </c>
      <c r="Z120" s="7165" t="s">
        <v>178</v>
      </c>
      <c r="AA120" s="7166"/>
      <c r="AB120" s="6909"/>
      <c r="AC120" s="7168" t="s">
        <v>416</v>
      </c>
      <c r="AD120" s="7169" t="s">
        <v>742</v>
      </c>
      <c r="AE120" s="7169" t="s">
        <v>1488</v>
      </c>
      <c r="AF120" s="2372" t="s">
        <v>1263</v>
      </c>
      <c r="AG120" s="2355" t="s">
        <v>117</v>
      </c>
      <c r="AH120" s="1510" t="s">
        <v>2072</v>
      </c>
      <c r="AI120" s="1130">
        <v>45659</v>
      </c>
      <c r="AJ120" s="1126">
        <v>46022</v>
      </c>
      <c r="AK120" s="42">
        <v>360</v>
      </c>
      <c r="AL120" s="39">
        <v>0.5</v>
      </c>
      <c r="AM120" s="2394" t="s">
        <v>1613</v>
      </c>
      <c r="AN120" s="2284" t="s">
        <v>2073</v>
      </c>
      <c r="AO120" s="2284" t="s">
        <v>2074</v>
      </c>
      <c r="AP120" s="2284" t="s">
        <v>2075</v>
      </c>
      <c r="AQ120" s="1561" t="s">
        <v>2076</v>
      </c>
    </row>
    <row r="121" spans="1:43" ht="57" customHeight="1" x14ac:dyDescent="0.2">
      <c r="A121" s="6807"/>
      <c r="B121" s="6792"/>
      <c r="C121" s="6854"/>
      <c r="D121" s="6810"/>
      <c r="E121" s="6813"/>
      <c r="F121" s="6810"/>
      <c r="G121" s="6810"/>
      <c r="H121" s="6816"/>
      <c r="I121" s="6813"/>
      <c r="J121" s="6810"/>
      <c r="K121" s="6813"/>
      <c r="L121" s="6810"/>
      <c r="M121" s="6810"/>
      <c r="N121" s="6586"/>
      <c r="O121" s="6792"/>
      <c r="P121" s="6984"/>
      <c r="Q121" s="6986"/>
      <c r="R121" s="7109"/>
      <c r="S121" s="6792"/>
      <c r="T121" s="7156"/>
      <c r="U121" s="6981"/>
      <c r="V121" s="6801"/>
      <c r="W121" s="6925"/>
      <c r="X121" s="7160"/>
      <c r="Y121" s="7163"/>
      <c r="Z121" s="6934"/>
      <c r="AA121" s="7167"/>
      <c r="AB121" s="6910"/>
      <c r="AC121" s="6586"/>
      <c r="AD121" s="7098"/>
      <c r="AE121" s="7098"/>
      <c r="AF121" s="2325" t="s">
        <v>1264</v>
      </c>
      <c r="AG121" s="2326" t="s">
        <v>117</v>
      </c>
      <c r="AH121" s="1511" t="s">
        <v>2077</v>
      </c>
      <c r="AI121" s="1129">
        <v>45659</v>
      </c>
      <c r="AJ121" s="1127">
        <v>46022</v>
      </c>
      <c r="AK121" s="1128">
        <v>360</v>
      </c>
      <c r="AL121" s="2468">
        <v>0.25</v>
      </c>
      <c r="AM121" s="2386" t="s">
        <v>1613</v>
      </c>
      <c r="AN121" s="2242" t="s">
        <v>2078</v>
      </c>
      <c r="AO121" s="2242" t="s">
        <v>2079</v>
      </c>
      <c r="AP121" s="2242" t="s">
        <v>2080</v>
      </c>
      <c r="AQ121" s="1559" t="s">
        <v>2081</v>
      </c>
    </row>
    <row r="122" spans="1:43" ht="60" customHeight="1" thickBot="1" x14ac:dyDescent="0.25">
      <c r="A122" s="6808"/>
      <c r="B122" s="6795"/>
      <c r="C122" s="6992"/>
      <c r="D122" s="6811"/>
      <c r="E122" s="6814"/>
      <c r="F122" s="6811"/>
      <c r="G122" s="6811"/>
      <c r="H122" s="6817"/>
      <c r="I122" s="6814"/>
      <c r="J122" s="6811"/>
      <c r="K122" s="6814"/>
      <c r="L122" s="6811"/>
      <c r="M122" s="6811"/>
      <c r="N122" s="6597"/>
      <c r="O122" s="6795"/>
      <c r="P122" s="6985"/>
      <c r="Q122" s="6987"/>
      <c r="R122" s="7110"/>
      <c r="S122" s="6795"/>
      <c r="T122" s="7157"/>
      <c r="U122" s="6865"/>
      <c r="V122" s="6866"/>
      <c r="W122" s="6868"/>
      <c r="X122" s="7161"/>
      <c r="Y122" s="7164"/>
      <c r="Z122" s="6874"/>
      <c r="AA122" s="7102"/>
      <c r="AB122" s="6975"/>
      <c r="AC122" s="6597"/>
      <c r="AD122" s="7099"/>
      <c r="AE122" s="7099"/>
      <c r="AF122" s="2315" t="s">
        <v>1265</v>
      </c>
      <c r="AG122" s="2278" t="s">
        <v>117</v>
      </c>
      <c r="AH122" s="1512" t="s">
        <v>2082</v>
      </c>
      <c r="AI122" s="1120">
        <v>45659</v>
      </c>
      <c r="AJ122" s="1120">
        <v>46022</v>
      </c>
      <c r="AK122" s="1042">
        <v>360</v>
      </c>
      <c r="AL122" s="37">
        <v>0.25</v>
      </c>
      <c r="AM122" s="2348" t="s">
        <v>1613</v>
      </c>
      <c r="AN122" s="2245" t="s">
        <v>2078</v>
      </c>
      <c r="AO122" s="2373" t="s">
        <v>2079</v>
      </c>
      <c r="AP122" s="2245" t="s">
        <v>2080</v>
      </c>
      <c r="AQ122" s="1621" t="s">
        <v>2081</v>
      </c>
    </row>
    <row r="123" spans="1:43" ht="60" customHeight="1" thickTop="1" thickBot="1" x14ac:dyDescent="0.25">
      <c r="A123" s="2222" t="s">
        <v>736</v>
      </c>
      <c r="B123" s="2203"/>
      <c r="C123" s="2224" t="s">
        <v>1601</v>
      </c>
      <c r="D123" s="2226" t="s">
        <v>400</v>
      </c>
      <c r="E123" s="2254" t="s">
        <v>401</v>
      </c>
      <c r="F123" s="2226" t="s">
        <v>402</v>
      </c>
      <c r="G123" s="2226" t="s">
        <v>403</v>
      </c>
      <c r="H123" s="2228" t="s">
        <v>454</v>
      </c>
      <c r="I123" s="2254" t="s">
        <v>405</v>
      </c>
      <c r="J123" s="2226" t="s">
        <v>406</v>
      </c>
      <c r="K123" s="2254" t="s">
        <v>407</v>
      </c>
      <c r="L123" s="2226">
        <v>90</v>
      </c>
      <c r="M123" s="2226" t="s">
        <v>85</v>
      </c>
      <c r="N123" s="2229" t="s">
        <v>705</v>
      </c>
      <c r="O123" s="2203" t="s">
        <v>719</v>
      </c>
      <c r="P123" s="2231" t="s">
        <v>1575</v>
      </c>
      <c r="Q123" s="2260" t="s">
        <v>739</v>
      </c>
      <c r="R123" s="169">
        <v>1</v>
      </c>
      <c r="S123" s="2203" t="s">
        <v>85</v>
      </c>
      <c r="T123" s="596" t="s">
        <v>743</v>
      </c>
      <c r="U123" s="2205" t="s">
        <v>25</v>
      </c>
      <c r="V123" s="2405" t="s">
        <v>744</v>
      </c>
      <c r="W123" s="2211">
        <v>0.2</v>
      </c>
      <c r="X123" s="230">
        <v>242</v>
      </c>
      <c r="Y123" s="231" t="s">
        <v>113</v>
      </c>
      <c r="Z123" s="2214" t="s">
        <v>178</v>
      </c>
      <c r="AA123" s="397"/>
      <c r="AB123" s="2378"/>
      <c r="AC123" s="2229" t="s">
        <v>416</v>
      </c>
      <c r="AD123" s="2256" t="s">
        <v>745</v>
      </c>
      <c r="AE123" s="2256" t="s">
        <v>1489</v>
      </c>
      <c r="AF123" s="2214" t="s">
        <v>1266</v>
      </c>
      <c r="AG123" s="2205" t="s">
        <v>117</v>
      </c>
      <c r="AH123" s="1513" t="s">
        <v>2083</v>
      </c>
      <c r="AI123" s="50">
        <v>45659</v>
      </c>
      <c r="AJ123" s="50">
        <v>46022</v>
      </c>
      <c r="AK123" s="9">
        <v>360</v>
      </c>
      <c r="AL123" s="149">
        <v>1</v>
      </c>
      <c r="AM123" s="2352" t="s">
        <v>1613</v>
      </c>
      <c r="AN123" s="1622" t="s">
        <v>2084</v>
      </c>
      <c r="AO123" s="2229" t="s">
        <v>745</v>
      </c>
      <c r="AP123" s="1622" t="s">
        <v>2075</v>
      </c>
      <c r="AQ123" s="1588" t="s">
        <v>2076</v>
      </c>
    </row>
    <row r="124" spans="1:43" ht="130.5" customHeight="1" thickTop="1" thickBot="1" x14ac:dyDescent="0.25">
      <c r="A124" s="126" t="s">
        <v>736</v>
      </c>
      <c r="B124" s="77"/>
      <c r="C124" s="605" t="s">
        <v>1601</v>
      </c>
      <c r="D124" s="74" t="s">
        <v>400</v>
      </c>
      <c r="E124" s="76" t="s">
        <v>401</v>
      </c>
      <c r="F124" s="74" t="s">
        <v>402</v>
      </c>
      <c r="G124" s="74" t="s">
        <v>403</v>
      </c>
      <c r="H124" s="1841" t="s">
        <v>454</v>
      </c>
      <c r="I124" s="76" t="s">
        <v>405</v>
      </c>
      <c r="J124" s="74" t="s">
        <v>406</v>
      </c>
      <c r="K124" s="76" t="s">
        <v>407</v>
      </c>
      <c r="L124" s="74">
        <v>90</v>
      </c>
      <c r="M124" s="74" t="s">
        <v>85</v>
      </c>
      <c r="N124" s="28" t="s">
        <v>705</v>
      </c>
      <c r="O124" s="77" t="s">
        <v>719</v>
      </c>
      <c r="P124" s="1835" t="s">
        <v>1576</v>
      </c>
      <c r="Q124" s="78" t="s">
        <v>746</v>
      </c>
      <c r="R124" s="127">
        <v>1</v>
      </c>
      <c r="S124" s="77" t="s">
        <v>85</v>
      </c>
      <c r="T124" s="360" t="s">
        <v>747</v>
      </c>
      <c r="U124" s="81" t="s">
        <v>25</v>
      </c>
      <c r="V124" s="82" t="s">
        <v>748</v>
      </c>
      <c r="W124" s="130">
        <v>0.2</v>
      </c>
      <c r="X124" s="232">
        <v>1</v>
      </c>
      <c r="Y124" s="233" t="s">
        <v>85</v>
      </c>
      <c r="Z124" s="66" t="s">
        <v>178</v>
      </c>
      <c r="AA124" s="234"/>
      <c r="AB124" s="138"/>
      <c r="AC124" s="28" t="s">
        <v>416</v>
      </c>
      <c r="AD124" s="133" t="s">
        <v>745</v>
      </c>
      <c r="AE124" s="133" t="s">
        <v>1489</v>
      </c>
      <c r="AF124" s="66" t="s">
        <v>1267</v>
      </c>
      <c r="AG124" s="81" t="s">
        <v>117</v>
      </c>
      <c r="AH124" s="1514" t="s">
        <v>2085</v>
      </c>
      <c r="AI124" s="50">
        <v>45659</v>
      </c>
      <c r="AJ124" s="50">
        <v>46022</v>
      </c>
      <c r="AK124" s="9">
        <v>360</v>
      </c>
      <c r="AL124" s="87">
        <v>1</v>
      </c>
      <c r="AM124" s="134" t="s">
        <v>1613</v>
      </c>
      <c r="AN124" s="28" t="s">
        <v>2084</v>
      </c>
      <c r="AO124" s="28" t="s">
        <v>745</v>
      </c>
      <c r="AP124" s="28" t="s">
        <v>2075</v>
      </c>
      <c r="AQ124" s="1574" t="s">
        <v>2076</v>
      </c>
    </row>
    <row r="125" spans="1:43" ht="66.75" customHeight="1" thickTop="1" thickBot="1" x14ac:dyDescent="0.25">
      <c r="A125" s="2222" t="s">
        <v>749</v>
      </c>
      <c r="B125" s="2203"/>
      <c r="C125" s="2224" t="s">
        <v>1601</v>
      </c>
      <c r="D125" s="2226" t="s">
        <v>400</v>
      </c>
      <c r="E125" s="2254" t="s">
        <v>401</v>
      </c>
      <c r="F125" s="2226" t="s">
        <v>402</v>
      </c>
      <c r="G125" s="2226" t="s">
        <v>403</v>
      </c>
      <c r="H125" s="2228" t="s">
        <v>454</v>
      </c>
      <c r="I125" s="2254" t="s">
        <v>405</v>
      </c>
      <c r="J125" s="2226" t="s">
        <v>406</v>
      </c>
      <c r="K125" s="2254" t="s">
        <v>407</v>
      </c>
      <c r="L125" s="2226">
        <v>90</v>
      </c>
      <c r="M125" s="2226" t="s">
        <v>85</v>
      </c>
      <c r="N125" s="2229" t="s">
        <v>705</v>
      </c>
      <c r="O125" s="2203" t="s">
        <v>719</v>
      </c>
      <c r="P125" s="2228" t="s">
        <v>1577</v>
      </c>
      <c r="Q125" s="514" t="s">
        <v>751</v>
      </c>
      <c r="R125" s="169">
        <v>1</v>
      </c>
      <c r="S125" s="2203" t="s">
        <v>85</v>
      </c>
      <c r="T125" s="596" t="s">
        <v>752</v>
      </c>
      <c r="U125" s="2205" t="s">
        <v>25</v>
      </c>
      <c r="V125" s="2405" t="s">
        <v>753</v>
      </c>
      <c r="W125" s="2211">
        <v>0.2</v>
      </c>
      <c r="X125" s="235">
        <v>1</v>
      </c>
      <c r="Y125" s="231" t="s">
        <v>85</v>
      </c>
      <c r="Z125" s="2214" t="s">
        <v>178</v>
      </c>
      <c r="AA125" s="2215"/>
      <c r="AB125" s="2378"/>
      <c r="AC125" s="2229" t="s">
        <v>416</v>
      </c>
      <c r="AD125" s="2256" t="s">
        <v>742</v>
      </c>
      <c r="AE125" s="2256" t="s">
        <v>1488</v>
      </c>
      <c r="AF125" s="2214" t="s">
        <v>1268</v>
      </c>
      <c r="AG125" s="2205" t="s">
        <v>117</v>
      </c>
      <c r="AH125" s="1515" t="s">
        <v>2086</v>
      </c>
      <c r="AI125" s="50">
        <v>45659</v>
      </c>
      <c r="AJ125" s="50">
        <v>46022</v>
      </c>
      <c r="AK125" s="9">
        <v>360</v>
      </c>
      <c r="AL125" s="149">
        <v>1</v>
      </c>
      <c r="AM125" s="2352" t="s">
        <v>1613</v>
      </c>
      <c r="AN125" s="2229" t="s">
        <v>2075</v>
      </c>
      <c r="AO125" s="2229" t="s">
        <v>2076</v>
      </c>
      <c r="AP125" s="28" t="s">
        <v>2084</v>
      </c>
      <c r="AQ125" s="1574" t="s">
        <v>745</v>
      </c>
    </row>
    <row r="126" spans="1:43" ht="57.75" customHeight="1" thickTop="1" x14ac:dyDescent="0.2">
      <c r="A126" s="6806" t="s">
        <v>749</v>
      </c>
      <c r="B126" s="6791"/>
      <c r="C126" s="6949" t="s">
        <v>1601</v>
      </c>
      <c r="D126" s="6809" t="s">
        <v>400</v>
      </c>
      <c r="E126" s="6812" t="s">
        <v>401</v>
      </c>
      <c r="F126" s="6809" t="s">
        <v>402</v>
      </c>
      <c r="G126" s="6809" t="s">
        <v>403</v>
      </c>
      <c r="H126" s="6815" t="s">
        <v>454</v>
      </c>
      <c r="I126" s="6812" t="s">
        <v>405</v>
      </c>
      <c r="J126" s="6809" t="s">
        <v>406</v>
      </c>
      <c r="K126" s="6812" t="s">
        <v>407</v>
      </c>
      <c r="L126" s="6809">
        <v>90</v>
      </c>
      <c r="M126" s="6809" t="s">
        <v>85</v>
      </c>
      <c r="N126" s="6585" t="s">
        <v>705</v>
      </c>
      <c r="O126" s="6791" t="s">
        <v>719</v>
      </c>
      <c r="P126" s="6815" t="s">
        <v>1577</v>
      </c>
      <c r="Q126" s="7170" t="s">
        <v>751</v>
      </c>
      <c r="R126" s="6785">
        <v>1</v>
      </c>
      <c r="S126" s="6791" t="s">
        <v>85</v>
      </c>
      <c r="T126" s="6862" t="s">
        <v>754</v>
      </c>
      <c r="U126" s="6864" t="s">
        <v>25</v>
      </c>
      <c r="V126" s="6800" t="s">
        <v>1490</v>
      </c>
      <c r="W126" s="6867">
        <v>0.2</v>
      </c>
      <c r="X126" s="6869">
        <v>0.85</v>
      </c>
      <c r="Y126" s="6871" t="s">
        <v>85</v>
      </c>
      <c r="Z126" s="6873" t="s">
        <v>178</v>
      </c>
      <c r="AA126" s="6875"/>
      <c r="AB126" s="6877"/>
      <c r="AC126" s="7172" t="s">
        <v>416</v>
      </c>
      <c r="AD126" s="7174" t="s">
        <v>742</v>
      </c>
      <c r="AE126" s="7174" t="s">
        <v>2087</v>
      </c>
      <c r="AF126" s="1131" t="s">
        <v>1269</v>
      </c>
      <c r="AG126" s="2277" t="s">
        <v>117</v>
      </c>
      <c r="AH126" s="1516" t="s">
        <v>2202</v>
      </c>
      <c r="AI126" s="1133">
        <v>45659</v>
      </c>
      <c r="AJ126" s="1125">
        <v>46022</v>
      </c>
      <c r="AK126" s="1041">
        <v>360</v>
      </c>
      <c r="AL126" s="2467">
        <v>0.5</v>
      </c>
      <c r="AM126" s="2345" t="s">
        <v>1613</v>
      </c>
      <c r="AN126" s="2241" t="s">
        <v>2073</v>
      </c>
      <c r="AO126" s="2241" t="s">
        <v>2074</v>
      </c>
      <c r="AP126" s="2241" t="s">
        <v>2075</v>
      </c>
      <c r="AQ126" s="1558" t="s">
        <v>2076</v>
      </c>
    </row>
    <row r="127" spans="1:43" ht="60" customHeight="1" thickBot="1" x14ac:dyDescent="0.25">
      <c r="A127" s="6808"/>
      <c r="B127" s="6795"/>
      <c r="C127" s="6992"/>
      <c r="D127" s="6811"/>
      <c r="E127" s="6814"/>
      <c r="F127" s="6811"/>
      <c r="G127" s="6811"/>
      <c r="H127" s="6817"/>
      <c r="I127" s="6814"/>
      <c r="J127" s="6811"/>
      <c r="K127" s="6814"/>
      <c r="L127" s="6811"/>
      <c r="M127" s="6811"/>
      <c r="N127" s="6597"/>
      <c r="O127" s="6795"/>
      <c r="P127" s="6817"/>
      <c r="Q127" s="7171"/>
      <c r="R127" s="7110"/>
      <c r="S127" s="6795"/>
      <c r="T127" s="6863"/>
      <c r="U127" s="6865"/>
      <c r="V127" s="6866"/>
      <c r="W127" s="6868"/>
      <c r="X127" s="6870"/>
      <c r="Y127" s="6872"/>
      <c r="Z127" s="6874"/>
      <c r="AA127" s="6876"/>
      <c r="AB127" s="6878"/>
      <c r="AC127" s="7173"/>
      <c r="AD127" s="7175"/>
      <c r="AE127" s="7176"/>
      <c r="AF127" s="1132" t="s">
        <v>1270</v>
      </c>
      <c r="AG127" s="2278" t="s">
        <v>117</v>
      </c>
      <c r="AH127" s="2051" t="s">
        <v>2203</v>
      </c>
      <c r="AI127" s="1134">
        <v>45659</v>
      </c>
      <c r="AJ127" s="1120">
        <v>46022</v>
      </c>
      <c r="AK127" s="1049">
        <v>360</v>
      </c>
      <c r="AL127" s="37">
        <v>0.5</v>
      </c>
      <c r="AM127" s="2348" t="s">
        <v>1613</v>
      </c>
      <c r="AN127" s="2243" t="s">
        <v>2073</v>
      </c>
      <c r="AO127" s="2245" t="s">
        <v>2074</v>
      </c>
      <c r="AP127" s="2243" t="s">
        <v>2075</v>
      </c>
      <c r="AQ127" s="1560" t="s">
        <v>2076</v>
      </c>
    </row>
    <row r="128" spans="1:43" ht="56.25" customHeight="1" thickTop="1" x14ac:dyDescent="0.2">
      <c r="A128" s="6806" t="s">
        <v>399</v>
      </c>
      <c r="B128" s="6791"/>
      <c r="C128" s="6949" t="s">
        <v>1601</v>
      </c>
      <c r="D128" s="6809" t="s">
        <v>400</v>
      </c>
      <c r="E128" s="6812" t="s">
        <v>401</v>
      </c>
      <c r="F128" s="6809" t="s">
        <v>402</v>
      </c>
      <c r="G128" s="6809" t="s">
        <v>403</v>
      </c>
      <c r="H128" s="6815" t="s">
        <v>454</v>
      </c>
      <c r="I128" s="6812" t="s">
        <v>405</v>
      </c>
      <c r="J128" s="6809" t="s">
        <v>406</v>
      </c>
      <c r="K128" s="6812" t="s">
        <v>407</v>
      </c>
      <c r="L128" s="6809">
        <v>90</v>
      </c>
      <c r="M128" s="6809" t="s">
        <v>85</v>
      </c>
      <c r="N128" s="6585" t="s">
        <v>737</v>
      </c>
      <c r="O128" s="6791" t="s">
        <v>755</v>
      </c>
      <c r="P128" s="6983" t="s">
        <v>1580</v>
      </c>
      <c r="Q128" s="7177" t="s">
        <v>1578</v>
      </c>
      <c r="R128" s="7093">
        <v>1</v>
      </c>
      <c r="S128" s="6791" t="s">
        <v>85</v>
      </c>
      <c r="T128" s="7118" t="s">
        <v>756</v>
      </c>
      <c r="U128" s="6864" t="s">
        <v>25</v>
      </c>
      <c r="V128" s="6800" t="s">
        <v>757</v>
      </c>
      <c r="W128" s="6867">
        <v>0.08</v>
      </c>
      <c r="X128" s="7181">
        <v>1</v>
      </c>
      <c r="Y128" s="7183" t="s">
        <v>85</v>
      </c>
      <c r="Z128" s="6873" t="s">
        <v>178</v>
      </c>
      <c r="AA128" s="7092"/>
      <c r="AB128" s="7186"/>
      <c r="AC128" s="7026" t="s">
        <v>416</v>
      </c>
      <c r="AD128" s="6912" t="s">
        <v>1484</v>
      </c>
      <c r="AE128" s="6912" t="s">
        <v>1485</v>
      </c>
      <c r="AF128" s="475" t="s">
        <v>1271</v>
      </c>
      <c r="AG128" s="521" t="s">
        <v>117</v>
      </c>
      <c r="AH128" s="2052" t="s">
        <v>2174</v>
      </c>
      <c r="AI128" s="2154">
        <v>45659</v>
      </c>
      <c r="AJ128" s="670">
        <v>45991</v>
      </c>
      <c r="AK128" s="633">
        <v>363</v>
      </c>
      <c r="AL128" s="2155">
        <v>0.6</v>
      </c>
      <c r="AM128" s="2156" t="s">
        <v>1605</v>
      </c>
      <c r="AN128" s="2156" t="s">
        <v>1980</v>
      </c>
      <c r="AO128" s="716" t="s">
        <v>1981</v>
      </c>
      <c r="AP128" s="2157" t="s">
        <v>1982</v>
      </c>
      <c r="AQ128" s="2535"/>
    </row>
    <row r="129" spans="1:43" ht="63" customHeight="1" thickBot="1" x14ac:dyDescent="0.25">
      <c r="A129" s="6739"/>
      <c r="B129" s="6708"/>
      <c r="C129" s="6741"/>
      <c r="D129" s="6702"/>
      <c r="E129" s="6705"/>
      <c r="F129" s="6702"/>
      <c r="G129" s="6702"/>
      <c r="H129" s="6744"/>
      <c r="I129" s="6705"/>
      <c r="J129" s="6702"/>
      <c r="K129" s="6705"/>
      <c r="L129" s="6702"/>
      <c r="M129" s="6702"/>
      <c r="N129" s="6596"/>
      <c r="O129" s="6708"/>
      <c r="P129" s="6711"/>
      <c r="Q129" s="7178"/>
      <c r="R129" s="7179"/>
      <c r="S129" s="6708"/>
      <c r="T129" s="7180"/>
      <c r="U129" s="6752"/>
      <c r="V129" s="6994"/>
      <c r="W129" s="6995"/>
      <c r="X129" s="7182"/>
      <c r="Y129" s="7184"/>
      <c r="Z129" s="6997"/>
      <c r="AA129" s="7185"/>
      <c r="AB129" s="7187"/>
      <c r="AC129" s="7188"/>
      <c r="AD129" s="7189"/>
      <c r="AE129" s="7189"/>
      <c r="AF129" s="1102"/>
      <c r="AG129" s="837" t="s">
        <v>117</v>
      </c>
      <c r="AH129" s="1519" t="s">
        <v>1983</v>
      </c>
      <c r="AI129" s="599">
        <v>45659</v>
      </c>
      <c r="AJ129" s="653">
        <v>45991</v>
      </c>
      <c r="AK129" s="643">
        <v>363</v>
      </c>
      <c r="AL129" s="593">
        <v>0.4</v>
      </c>
      <c r="AM129" s="594" t="s">
        <v>1613</v>
      </c>
      <c r="AN129" s="594" t="s">
        <v>1980</v>
      </c>
      <c r="AO129" s="595" t="s">
        <v>1981</v>
      </c>
      <c r="AP129" s="595" t="s">
        <v>1984</v>
      </c>
      <c r="AQ129" s="2536"/>
    </row>
    <row r="130" spans="1:43" ht="65.25" customHeight="1" thickTop="1" x14ac:dyDescent="0.2">
      <c r="A130" s="6806" t="s">
        <v>399</v>
      </c>
      <c r="B130" s="6791"/>
      <c r="C130" s="6949" t="s">
        <v>1601</v>
      </c>
      <c r="D130" s="6809" t="s">
        <v>400</v>
      </c>
      <c r="E130" s="6812" t="s">
        <v>401</v>
      </c>
      <c r="F130" s="6809" t="s">
        <v>402</v>
      </c>
      <c r="G130" s="6809" t="s">
        <v>403</v>
      </c>
      <c r="H130" s="6815" t="s">
        <v>454</v>
      </c>
      <c r="I130" s="6812" t="s">
        <v>405</v>
      </c>
      <c r="J130" s="6809" t="s">
        <v>406</v>
      </c>
      <c r="K130" s="6812" t="s">
        <v>407</v>
      </c>
      <c r="L130" s="6809">
        <v>90</v>
      </c>
      <c r="M130" s="6809" t="s">
        <v>85</v>
      </c>
      <c r="N130" s="6585" t="s">
        <v>737</v>
      </c>
      <c r="O130" s="6791" t="s">
        <v>755</v>
      </c>
      <c r="P130" s="6983" t="s">
        <v>1581</v>
      </c>
      <c r="Q130" s="6902" t="s">
        <v>1579</v>
      </c>
      <c r="R130" s="7093">
        <v>1</v>
      </c>
      <c r="S130" s="6791" t="s">
        <v>85</v>
      </c>
      <c r="T130" s="7190" t="s">
        <v>758</v>
      </c>
      <c r="U130" s="6864" t="s">
        <v>25</v>
      </c>
      <c r="V130" s="6800" t="s">
        <v>1491</v>
      </c>
      <c r="W130" s="6867">
        <v>0.08</v>
      </c>
      <c r="X130" s="6956">
        <v>1</v>
      </c>
      <c r="Y130" s="6791" t="s">
        <v>85</v>
      </c>
      <c r="Z130" s="6873" t="s">
        <v>178</v>
      </c>
      <c r="AA130" s="7092"/>
      <c r="AB130" s="7186"/>
      <c r="AC130" s="6912" t="s">
        <v>416</v>
      </c>
      <c r="AD130" s="7192" t="s">
        <v>1492</v>
      </c>
      <c r="AE130" s="6912" t="s">
        <v>1485</v>
      </c>
      <c r="AF130" s="2364"/>
      <c r="AG130" s="1109" t="s">
        <v>117</v>
      </c>
      <c r="AH130" s="1517" t="s">
        <v>1985</v>
      </c>
      <c r="AI130" s="601">
        <v>45659</v>
      </c>
      <c r="AJ130" s="670">
        <v>45991</v>
      </c>
      <c r="AK130" s="636">
        <v>363</v>
      </c>
      <c r="AL130" s="603">
        <v>0.6</v>
      </c>
      <c r="AM130" s="435" t="s">
        <v>1613</v>
      </c>
      <c r="AN130" s="435" t="s">
        <v>1980</v>
      </c>
      <c r="AO130" s="2153" t="s">
        <v>1981</v>
      </c>
      <c r="AP130" s="2153" t="s">
        <v>1986</v>
      </c>
      <c r="AQ130" s="2533"/>
    </row>
    <row r="131" spans="1:43" ht="63.75" customHeight="1" thickBot="1" x14ac:dyDescent="0.25">
      <c r="A131" s="6739"/>
      <c r="B131" s="6708"/>
      <c r="C131" s="6741"/>
      <c r="D131" s="6702"/>
      <c r="E131" s="6705"/>
      <c r="F131" s="6702"/>
      <c r="G131" s="6702"/>
      <c r="H131" s="6744"/>
      <c r="I131" s="6705"/>
      <c r="J131" s="6702"/>
      <c r="K131" s="6705"/>
      <c r="L131" s="6702"/>
      <c r="M131" s="6702"/>
      <c r="N131" s="6596"/>
      <c r="O131" s="6708"/>
      <c r="P131" s="6711"/>
      <c r="Q131" s="6714"/>
      <c r="R131" s="7179"/>
      <c r="S131" s="6708"/>
      <c r="T131" s="7191"/>
      <c r="U131" s="6752"/>
      <c r="V131" s="6994"/>
      <c r="W131" s="6995"/>
      <c r="X131" s="6996"/>
      <c r="Y131" s="6708"/>
      <c r="Z131" s="6997"/>
      <c r="AA131" s="7185"/>
      <c r="AB131" s="7187"/>
      <c r="AC131" s="7189"/>
      <c r="AD131" s="7189"/>
      <c r="AE131" s="7189"/>
      <c r="AF131" s="1102"/>
      <c r="AG131" s="510" t="s">
        <v>117</v>
      </c>
      <c r="AH131" s="1518" t="s">
        <v>1987</v>
      </c>
      <c r="AI131" s="599">
        <v>45659</v>
      </c>
      <c r="AJ131" s="653">
        <v>45991</v>
      </c>
      <c r="AK131" s="643">
        <v>363</v>
      </c>
      <c r="AL131" s="593">
        <v>0.4</v>
      </c>
      <c r="AM131" s="594" t="s">
        <v>1613</v>
      </c>
      <c r="AN131" s="594" t="s">
        <v>1980</v>
      </c>
      <c r="AO131" s="595" t="s">
        <v>1981</v>
      </c>
      <c r="AP131" s="595" t="s">
        <v>1984</v>
      </c>
      <c r="AQ131" s="2536"/>
    </row>
    <row r="132" spans="1:43" ht="60" customHeight="1" thickTop="1" x14ac:dyDescent="0.2">
      <c r="A132" s="6806" t="s">
        <v>399</v>
      </c>
      <c r="B132" s="6791"/>
      <c r="C132" s="6949" t="s">
        <v>1601</v>
      </c>
      <c r="D132" s="6809" t="s">
        <v>400</v>
      </c>
      <c r="E132" s="6812" t="s">
        <v>401</v>
      </c>
      <c r="F132" s="6809" t="s">
        <v>402</v>
      </c>
      <c r="G132" s="6809" t="s">
        <v>403</v>
      </c>
      <c r="H132" s="6815" t="s">
        <v>454</v>
      </c>
      <c r="I132" s="6812" t="s">
        <v>405</v>
      </c>
      <c r="J132" s="6809" t="s">
        <v>406</v>
      </c>
      <c r="K132" s="6812" t="s">
        <v>407</v>
      </c>
      <c r="L132" s="6809">
        <v>90</v>
      </c>
      <c r="M132" s="6809" t="s">
        <v>85</v>
      </c>
      <c r="N132" s="6585" t="s">
        <v>737</v>
      </c>
      <c r="O132" s="6791" t="s">
        <v>755</v>
      </c>
      <c r="P132" s="6983" t="s">
        <v>1581</v>
      </c>
      <c r="Q132" s="7177" t="s">
        <v>1579</v>
      </c>
      <c r="R132" s="6840">
        <v>1</v>
      </c>
      <c r="S132" s="7197" t="s">
        <v>85</v>
      </c>
      <c r="T132" s="6864" t="s">
        <v>759</v>
      </c>
      <c r="U132" s="7200" t="s">
        <v>25</v>
      </c>
      <c r="V132" s="7203" t="s">
        <v>760</v>
      </c>
      <c r="W132" s="7145">
        <v>7.0000000000000007E-2</v>
      </c>
      <c r="X132" s="6789">
        <v>1</v>
      </c>
      <c r="Y132" s="6791" t="s">
        <v>85</v>
      </c>
      <c r="Z132" s="6873" t="s">
        <v>178</v>
      </c>
      <c r="AA132" s="7092"/>
      <c r="AB132" s="7089"/>
      <c r="AC132" s="7211" t="s">
        <v>416</v>
      </c>
      <c r="AD132" s="7211" t="s">
        <v>1484</v>
      </c>
      <c r="AE132" s="7212" t="s">
        <v>1485</v>
      </c>
      <c r="AF132" s="2364" t="s">
        <v>1272</v>
      </c>
      <c r="AG132" s="1109" t="s">
        <v>117</v>
      </c>
      <c r="AH132" s="2052" t="s">
        <v>1988</v>
      </c>
      <c r="AI132" s="669">
        <v>45661</v>
      </c>
      <c r="AJ132" s="670">
        <v>45991</v>
      </c>
      <c r="AK132" s="636">
        <v>363</v>
      </c>
      <c r="AL132" s="2152">
        <v>0.35</v>
      </c>
      <c r="AM132" s="1557" t="s">
        <v>1613</v>
      </c>
      <c r="AN132" s="1557" t="s">
        <v>1980</v>
      </c>
      <c r="AO132" s="2369" t="s">
        <v>1981</v>
      </c>
      <c r="AP132" s="2369" t="s">
        <v>1986</v>
      </c>
      <c r="AQ132" s="2535"/>
    </row>
    <row r="133" spans="1:43" ht="58.5" customHeight="1" x14ac:dyDescent="0.2">
      <c r="A133" s="6807"/>
      <c r="B133" s="6792"/>
      <c r="C133" s="6854"/>
      <c r="D133" s="6810"/>
      <c r="E133" s="6813"/>
      <c r="F133" s="6810"/>
      <c r="G133" s="6810"/>
      <c r="H133" s="6816"/>
      <c r="I133" s="6813"/>
      <c r="J133" s="6810"/>
      <c r="K133" s="6813"/>
      <c r="L133" s="6810"/>
      <c r="M133" s="6810"/>
      <c r="N133" s="6586"/>
      <c r="O133" s="6792"/>
      <c r="P133" s="6984"/>
      <c r="Q133" s="7193"/>
      <c r="R133" s="7195"/>
      <c r="S133" s="7198"/>
      <c r="T133" s="6981"/>
      <c r="U133" s="7201"/>
      <c r="V133" s="7204"/>
      <c r="W133" s="7206"/>
      <c r="X133" s="7208"/>
      <c r="Y133" s="6792"/>
      <c r="Z133" s="6970"/>
      <c r="AA133" s="7210"/>
      <c r="AB133" s="6974"/>
      <c r="AC133" s="6586"/>
      <c r="AD133" s="6586"/>
      <c r="AE133" s="6586"/>
      <c r="AF133" s="2372" t="s">
        <v>1273</v>
      </c>
      <c r="AG133" s="2291" t="s">
        <v>117</v>
      </c>
      <c r="AH133" s="1517" t="s">
        <v>1989</v>
      </c>
      <c r="AI133" s="645">
        <v>45662</v>
      </c>
      <c r="AJ133" s="602">
        <v>45991</v>
      </c>
      <c r="AK133" s="642">
        <v>363</v>
      </c>
      <c r="AL133" s="592">
        <v>0.35</v>
      </c>
      <c r="AM133" s="2486" t="s">
        <v>1613</v>
      </c>
      <c r="AN133" s="2486" t="s">
        <v>1980</v>
      </c>
      <c r="AO133" s="2485" t="s">
        <v>1981</v>
      </c>
      <c r="AP133" s="2485" t="s">
        <v>1984</v>
      </c>
      <c r="AQ133" s="2534"/>
    </row>
    <row r="134" spans="1:43" ht="100.5" customHeight="1" thickBot="1" x14ac:dyDescent="0.25">
      <c r="A134" s="6808"/>
      <c r="B134" s="6795"/>
      <c r="C134" s="6992"/>
      <c r="D134" s="6811"/>
      <c r="E134" s="6814"/>
      <c r="F134" s="6811"/>
      <c r="G134" s="6811"/>
      <c r="H134" s="6817"/>
      <c r="I134" s="6814"/>
      <c r="J134" s="6811"/>
      <c r="K134" s="6814"/>
      <c r="L134" s="6811"/>
      <c r="M134" s="6811"/>
      <c r="N134" s="6597"/>
      <c r="O134" s="6795"/>
      <c r="P134" s="6985"/>
      <c r="Q134" s="7194"/>
      <c r="R134" s="7196"/>
      <c r="S134" s="7199"/>
      <c r="T134" s="6865"/>
      <c r="U134" s="7202"/>
      <c r="V134" s="7205"/>
      <c r="W134" s="7207"/>
      <c r="X134" s="7209"/>
      <c r="Y134" s="6795"/>
      <c r="Z134" s="6874"/>
      <c r="AA134" s="6908"/>
      <c r="AB134" s="6975"/>
      <c r="AC134" s="6597"/>
      <c r="AD134" s="6597"/>
      <c r="AE134" s="6597"/>
      <c r="AF134" s="2315" t="s">
        <v>1274</v>
      </c>
      <c r="AG134" s="2288" t="s">
        <v>117</v>
      </c>
      <c r="AH134" s="1518" t="s">
        <v>1990</v>
      </c>
      <c r="AI134" s="600">
        <v>45663</v>
      </c>
      <c r="AJ134" s="653">
        <v>45991</v>
      </c>
      <c r="AK134" s="643">
        <v>363</v>
      </c>
      <c r="AL134" s="593">
        <v>0.3</v>
      </c>
      <c r="AM134" s="594" t="s">
        <v>1613</v>
      </c>
      <c r="AN134" s="594" t="s">
        <v>1980</v>
      </c>
      <c r="AO134" s="595" t="s">
        <v>1981</v>
      </c>
      <c r="AP134" s="595" t="s">
        <v>1984</v>
      </c>
      <c r="AQ134" s="2536"/>
    </row>
    <row r="135" spans="1:43" ht="65.25" thickTop="1" thickBot="1" x14ac:dyDescent="0.25">
      <c r="A135" s="126" t="s">
        <v>399</v>
      </c>
      <c r="B135" s="77"/>
      <c r="C135" s="605" t="s">
        <v>1601</v>
      </c>
      <c r="D135" s="74" t="s">
        <v>400</v>
      </c>
      <c r="E135" s="76" t="s">
        <v>401</v>
      </c>
      <c r="F135" s="74" t="s">
        <v>402</v>
      </c>
      <c r="G135" s="74" t="s">
        <v>403</v>
      </c>
      <c r="H135" s="1841" t="s">
        <v>454</v>
      </c>
      <c r="I135" s="76" t="s">
        <v>405</v>
      </c>
      <c r="J135" s="74" t="s">
        <v>406</v>
      </c>
      <c r="K135" s="76" t="s">
        <v>407</v>
      </c>
      <c r="L135" s="74">
        <v>90</v>
      </c>
      <c r="M135" s="74" t="s">
        <v>85</v>
      </c>
      <c r="N135" s="28" t="s">
        <v>737</v>
      </c>
      <c r="O135" s="77" t="s">
        <v>755</v>
      </c>
      <c r="P135" s="1841" t="s">
        <v>1581</v>
      </c>
      <c r="Q135" s="236" t="s">
        <v>2198</v>
      </c>
      <c r="R135" s="44">
        <v>1</v>
      </c>
      <c r="S135" s="100" t="s">
        <v>85</v>
      </c>
      <c r="T135" s="268" t="s">
        <v>761</v>
      </c>
      <c r="U135" s="81" t="s">
        <v>25</v>
      </c>
      <c r="V135" s="1135" t="s">
        <v>1493</v>
      </c>
      <c r="W135" s="1136">
        <v>7.0000000000000007E-2</v>
      </c>
      <c r="X135" s="131">
        <v>1</v>
      </c>
      <c r="Y135" s="77" t="s">
        <v>85</v>
      </c>
      <c r="Z135" s="66" t="s">
        <v>178</v>
      </c>
      <c r="AA135" s="140"/>
      <c r="AB135" s="138"/>
      <c r="AC135" s="29" t="s">
        <v>416</v>
      </c>
      <c r="AD135" s="28" t="s">
        <v>1484</v>
      </c>
      <c r="AE135" s="28" t="s">
        <v>1485</v>
      </c>
      <c r="AF135" s="66" t="s">
        <v>1275</v>
      </c>
      <c r="AG135" s="509" t="s">
        <v>117</v>
      </c>
      <c r="AH135" s="1519" t="s">
        <v>1991</v>
      </c>
      <c r="AI135" s="652">
        <v>45659</v>
      </c>
      <c r="AJ135" s="600">
        <v>45991</v>
      </c>
      <c r="AK135" s="2049">
        <v>363</v>
      </c>
      <c r="AL135" s="650">
        <v>1</v>
      </c>
      <c r="AM135" s="651" t="s">
        <v>1613</v>
      </c>
      <c r="AN135" s="651" t="s">
        <v>1980</v>
      </c>
      <c r="AO135" s="2050" t="s">
        <v>1981</v>
      </c>
      <c r="AP135" s="2050" t="s">
        <v>1984</v>
      </c>
      <c r="AQ135" s="2537"/>
    </row>
    <row r="136" spans="1:43" ht="13.5" thickTop="1" x14ac:dyDescent="0.2"/>
  </sheetData>
  <autoFilter ref="A5:AQ135" xr:uid="{00000000-0009-0000-0000-000003000000}"/>
  <mergeCells count="1006">
    <mergeCell ref="AE130:AE131"/>
    <mergeCell ref="A132:A134"/>
    <mergeCell ref="B132:B134"/>
    <mergeCell ref="C132:C134"/>
    <mergeCell ref="D132:D134"/>
    <mergeCell ref="E132:E134"/>
    <mergeCell ref="F132:F134"/>
    <mergeCell ref="G132:G134"/>
    <mergeCell ref="H132:H134"/>
    <mergeCell ref="I132:I134"/>
    <mergeCell ref="J132:J134"/>
    <mergeCell ref="K132:K134"/>
    <mergeCell ref="L132:L134"/>
    <mergeCell ref="M132:M134"/>
    <mergeCell ref="N132:N134"/>
    <mergeCell ref="O132:O134"/>
    <mergeCell ref="P132:P134"/>
    <mergeCell ref="Q132:Q134"/>
    <mergeCell ref="R132:R134"/>
    <mergeCell ref="S132:S134"/>
    <mergeCell ref="T132:T134"/>
    <mergeCell ref="U132:U134"/>
    <mergeCell ref="V132:V134"/>
    <mergeCell ref="W132:W134"/>
    <mergeCell ref="X132:X134"/>
    <mergeCell ref="Y132:Y134"/>
    <mergeCell ref="Z132:Z134"/>
    <mergeCell ref="AA132:AA134"/>
    <mergeCell ref="AB132:AB134"/>
    <mergeCell ref="AC132:AC134"/>
    <mergeCell ref="AD132:AD134"/>
    <mergeCell ref="AE132:AE134"/>
    <mergeCell ref="AD128:AD129"/>
    <mergeCell ref="AE128:AE129"/>
    <mergeCell ref="A130:A131"/>
    <mergeCell ref="B130:B131"/>
    <mergeCell ref="C130:C131"/>
    <mergeCell ref="D130:D131"/>
    <mergeCell ref="E130:E131"/>
    <mergeCell ref="F130:F131"/>
    <mergeCell ref="G130:G131"/>
    <mergeCell ref="H130:H131"/>
    <mergeCell ref="I130:I131"/>
    <mergeCell ref="J130:J131"/>
    <mergeCell ref="K130:K131"/>
    <mergeCell ref="L130:L131"/>
    <mergeCell ref="M130:M131"/>
    <mergeCell ref="N130:N131"/>
    <mergeCell ref="O130:O131"/>
    <mergeCell ref="P130:P131"/>
    <mergeCell ref="Q130:Q131"/>
    <mergeCell ref="R130:R131"/>
    <mergeCell ref="S130:S131"/>
    <mergeCell ref="T130:T131"/>
    <mergeCell ref="U130:U131"/>
    <mergeCell ref="V130:V131"/>
    <mergeCell ref="W130:W131"/>
    <mergeCell ref="X130:X131"/>
    <mergeCell ref="Y130:Y131"/>
    <mergeCell ref="Z130:Z131"/>
    <mergeCell ref="AA130:AA131"/>
    <mergeCell ref="AB130:AB131"/>
    <mergeCell ref="AC130:AC131"/>
    <mergeCell ref="AD130:AD131"/>
    <mergeCell ref="AC126:AC127"/>
    <mergeCell ref="AD126:AD127"/>
    <mergeCell ref="AE126:AE127"/>
    <mergeCell ref="A128:A129"/>
    <mergeCell ref="B128:B129"/>
    <mergeCell ref="C128:C129"/>
    <mergeCell ref="D128:D129"/>
    <mergeCell ref="E128:E129"/>
    <mergeCell ref="F128:F129"/>
    <mergeCell ref="G128:G129"/>
    <mergeCell ref="H128:H129"/>
    <mergeCell ref="I128:I129"/>
    <mergeCell ref="J128:J129"/>
    <mergeCell ref="K128:K129"/>
    <mergeCell ref="L128:L129"/>
    <mergeCell ref="M128:M129"/>
    <mergeCell ref="N128:N129"/>
    <mergeCell ref="O128:O129"/>
    <mergeCell ref="P128:P129"/>
    <mergeCell ref="Q128:Q129"/>
    <mergeCell ref="R128:R129"/>
    <mergeCell ref="S128:S129"/>
    <mergeCell ref="T128:T129"/>
    <mergeCell ref="U128:U129"/>
    <mergeCell ref="V128:V129"/>
    <mergeCell ref="W128:W129"/>
    <mergeCell ref="X128:X129"/>
    <mergeCell ref="Y128:Y129"/>
    <mergeCell ref="Z128:Z129"/>
    <mergeCell ref="AA128:AA129"/>
    <mergeCell ref="AB128:AB129"/>
    <mergeCell ref="AC128:AC129"/>
    <mergeCell ref="R120:R122"/>
    <mergeCell ref="S120:S122"/>
    <mergeCell ref="T120:T122"/>
    <mergeCell ref="U120:U122"/>
    <mergeCell ref="V120:V122"/>
    <mergeCell ref="W120:W122"/>
    <mergeCell ref="X120:X122"/>
    <mergeCell ref="Y120:Y122"/>
    <mergeCell ref="Z120:Z122"/>
    <mergeCell ref="AA120:AA122"/>
    <mergeCell ref="AB120:AB122"/>
    <mergeCell ref="AC120:AC122"/>
    <mergeCell ref="AD120:AD122"/>
    <mergeCell ref="AE120:AE122"/>
    <mergeCell ref="A126:A127"/>
    <mergeCell ref="B126:B127"/>
    <mergeCell ref="C126:C127"/>
    <mergeCell ref="D126:D127"/>
    <mergeCell ref="E126:E127"/>
    <mergeCell ref="F126:F127"/>
    <mergeCell ref="G126:G127"/>
    <mergeCell ref="H126:H127"/>
    <mergeCell ref="I126:I127"/>
    <mergeCell ref="J126:J127"/>
    <mergeCell ref="K126:K127"/>
    <mergeCell ref="L126:L127"/>
    <mergeCell ref="M126:M127"/>
    <mergeCell ref="N126:N127"/>
    <mergeCell ref="O126:O127"/>
    <mergeCell ref="P126:P127"/>
    <mergeCell ref="Q126:Q127"/>
    <mergeCell ref="R126:R127"/>
    <mergeCell ref="A120:A122"/>
    <mergeCell ref="B120:B122"/>
    <mergeCell ref="C120:C122"/>
    <mergeCell ref="D120:D122"/>
    <mergeCell ref="E120:E122"/>
    <mergeCell ref="F120:F122"/>
    <mergeCell ref="G120:G122"/>
    <mergeCell ref="H120:H122"/>
    <mergeCell ref="I120:I122"/>
    <mergeCell ref="J120:J122"/>
    <mergeCell ref="K120:K122"/>
    <mergeCell ref="L120:L122"/>
    <mergeCell ref="M120:M122"/>
    <mergeCell ref="N120:N122"/>
    <mergeCell ref="O120:O122"/>
    <mergeCell ref="P120:P122"/>
    <mergeCell ref="Q120:Q122"/>
    <mergeCell ref="AF101:AF102"/>
    <mergeCell ref="A118:A119"/>
    <mergeCell ref="B118:B119"/>
    <mergeCell ref="C118:C119"/>
    <mergeCell ref="D118:D119"/>
    <mergeCell ref="E118:E119"/>
    <mergeCell ref="F118:F119"/>
    <mergeCell ref="G118:G119"/>
    <mergeCell ref="H118:H119"/>
    <mergeCell ref="I118:I119"/>
    <mergeCell ref="J118:J119"/>
    <mergeCell ref="K118:K119"/>
    <mergeCell ref="L118:L119"/>
    <mergeCell ref="M118:M119"/>
    <mergeCell ref="N118:N119"/>
    <mergeCell ref="O118:O119"/>
    <mergeCell ref="P118:P119"/>
    <mergeCell ref="Q118:Q119"/>
    <mergeCell ref="R118:R119"/>
    <mergeCell ref="S118:S119"/>
    <mergeCell ref="T118:T119"/>
    <mergeCell ref="U118:U119"/>
    <mergeCell ref="V118:V119"/>
    <mergeCell ref="W118:W119"/>
    <mergeCell ref="X118:X119"/>
    <mergeCell ref="Y118:Y119"/>
    <mergeCell ref="Z118:Z119"/>
    <mergeCell ref="AA118:AA119"/>
    <mergeCell ref="AB118:AB119"/>
    <mergeCell ref="AC118:AC119"/>
    <mergeCell ref="AD118:AD119"/>
    <mergeCell ref="AE118:AE119"/>
    <mergeCell ref="T101:T102"/>
    <mergeCell ref="A101:A102"/>
    <mergeCell ref="B101:B102"/>
    <mergeCell ref="C101:C102"/>
    <mergeCell ref="D101:D102"/>
    <mergeCell ref="E101:E102"/>
    <mergeCell ref="F101:F102"/>
    <mergeCell ref="G101:G102"/>
    <mergeCell ref="H101:H102"/>
    <mergeCell ref="I101:I102"/>
    <mergeCell ref="J101:J102"/>
    <mergeCell ref="K101:K102"/>
    <mergeCell ref="L101:L102"/>
    <mergeCell ref="M101:M102"/>
    <mergeCell ref="N101:N102"/>
    <mergeCell ref="O101:O102"/>
    <mergeCell ref="P101:P102"/>
    <mergeCell ref="Q101:Q102"/>
    <mergeCell ref="A1:AQ1"/>
    <mergeCell ref="A2:S3"/>
    <mergeCell ref="T2:AE3"/>
    <mergeCell ref="AF2:AQ2"/>
    <mergeCell ref="AF3:AM3"/>
    <mergeCell ref="AN3:AO3"/>
    <mergeCell ref="AP3:AQ3"/>
    <mergeCell ref="M4:M5"/>
    <mergeCell ref="N4:N5"/>
    <mergeCell ref="O4:O5"/>
    <mergeCell ref="P4:P5"/>
    <mergeCell ref="Q4:Q5"/>
    <mergeCell ref="R4:R5"/>
    <mergeCell ref="G4:G5"/>
    <mergeCell ref="H4:H5"/>
    <mergeCell ref="I4:I5"/>
    <mergeCell ref="J4:J5"/>
    <mergeCell ref="K4:K5"/>
    <mergeCell ref="L4:L5"/>
    <mergeCell ref="A4:A5"/>
    <mergeCell ref="B4:B5"/>
    <mergeCell ref="C4:C5"/>
    <mergeCell ref="D4:D5"/>
    <mergeCell ref="E4:E5"/>
    <mergeCell ref="F4:F5"/>
    <mergeCell ref="AL4:AL5"/>
    <mergeCell ref="AM4:AM5"/>
    <mergeCell ref="AN4:AN5"/>
    <mergeCell ref="AO4:AO5"/>
    <mergeCell ref="AP4:AP5"/>
    <mergeCell ref="AQ4:AQ5"/>
    <mergeCell ref="AF4:AF5"/>
    <mergeCell ref="AG4:AG5"/>
    <mergeCell ref="AH4:AH5"/>
    <mergeCell ref="AI4:AI5"/>
    <mergeCell ref="AJ4:AJ5"/>
    <mergeCell ref="AK4:AK5"/>
    <mergeCell ref="Y4:Y5"/>
    <mergeCell ref="Z4:Z5"/>
    <mergeCell ref="AA4:AB4"/>
    <mergeCell ref="AC4:AC5"/>
    <mergeCell ref="AD4:AD5"/>
    <mergeCell ref="AE4:AE5"/>
    <mergeCell ref="S4:S5"/>
    <mergeCell ref="T4:T5"/>
    <mergeCell ref="U4:U5"/>
    <mergeCell ref="V4:V5"/>
    <mergeCell ref="W4:W5"/>
    <mergeCell ref="X4:X5"/>
    <mergeCell ref="A10:A11"/>
    <mergeCell ref="B10:B11"/>
    <mergeCell ref="C10:C11"/>
    <mergeCell ref="D10:D11"/>
    <mergeCell ref="E10:E11"/>
    <mergeCell ref="F10:F11"/>
    <mergeCell ref="G10:G11"/>
    <mergeCell ref="H10:H11"/>
    <mergeCell ref="I10:I11"/>
    <mergeCell ref="K14:K15"/>
    <mergeCell ref="L14:L15"/>
    <mergeCell ref="AB10:AB11"/>
    <mergeCell ref="A14:A15"/>
    <mergeCell ref="B14:B15"/>
    <mergeCell ref="C14:C15"/>
    <mergeCell ref="D14:D15"/>
    <mergeCell ref="E14:E15"/>
    <mergeCell ref="F14:F15"/>
    <mergeCell ref="V10:V11"/>
    <mergeCell ref="W10:W11"/>
    <mergeCell ref="X10:X11"/>
    <mergeCell ref="Y10:Y11"/>
    <mergeCell ref="Z10:Z11"/>
    <mergeCell ref="AA10:AA11"/>
    <mergeCell ref="P10:P11"/>
    <mergeCell ref="Q10:Q11"/>
    <mergeCell ref="R10:R11"/>
    <mergeCell ref="S10:S11"/>
    <mergeCell ref="T10:T11"/>
    <mergeCell ref="U10:U11"/>
    <mergeCell ref="J10:J11"/>
    <mergeCell ref="K10:K11"/>
    <mergeCell ref="L10:L11"/>
    <mergeCell ref="M10:M11"/>
    <mergeCell ref="N10:N11"/>
    <mergeCell ref="O10:O11"/>
    <mergeCell ref="AE14:AE15"/>
    <mergeCell ref="A16:A19"/>
    <mergeCell ref="B16:B19"/>
    <mergeCell ref="C16:C19"/>
    <mergeCell ref="D16:D19"/>
    <mergeCell ref="E16:E19"/>
    <mergeCell ref="F16:F19"/>
    <mergeCell ref="G16:G19"/>
    <mergeCell ref="H16:H19"/>
    <mergeCell ref="I16:I19"/>
    <mergeCell ref="Y14:Y15"/>
    <mergeCell ref="Z14:Z15"/>
    <mergeCell ref="AA14:AA15"/>
    <mergeCell ref="AB14:AB15"/>
    <mergeCell ref="AC14:AC15"/>
    <mergeCell ref="AD14:AD15"/>
    <mergeCell ref="S14:S15"/>
    <mergeCell ref="T14:T15"/>
    <mergeCell ref="U14:U15"/>
    <mergeCell ref="V14:V15"/>
    <mergeCell ref="W14:W15"/>
    <mergeCell ref="X14:X15"/>
    <mergeCell ref="M14:M15"/>
    <mergeCell ref="N14:N15"/>
    <mergeCell ref="O14:O15"/>
    <mergeCell ref="P14:P15"/>
    <mergeCell ref="Q14:Q15"/>
    <mergeCell ref="R14:R15"/>
    <mergeCell ref="G14:G15"/>
    <mergeCell ref="H14:H15"/>
    <mergeCell ref="I14:I15"/>
    <mergeCell ref="J14:J15"/>
    <mergeCell ref="K20:K22"/>
    <mergeCell ref="L20:L22"/>
    <mergeCell ref="AB16:AB19"/>
    <mergeCell ref="AC16:AC19"/>
    <mergeCell ref="AD16:AD19"/>
    <mergeCell ref="AE16:AE19"/>
    <mergeCell ref="A20:A22"/>
    <mergeCell ref="B20:B22"/>
    <mergeCell ref="C20:C22"/>
    <mergeCell ref="D20:D22"/>
    <mergeCell ref="E20:E22"/>
    <mergeCell ref="F20:F22"/>
    <mergeCell ref="V16:V19"/>
    <mergeCell ref="W16:W19"/>
    <mergeCell ref="X16:X19"/>
    <mergeCell ref="Y16:Y19"/>
    <mergeCell ref="Z16:Z19"/>
    <mergeCell ref="AA16:AA19"/>
    <mergeCell ref="P16:P19"/>
    <mergeCell ref="Q16:Q19"/>
    <mergeCell ref="R16:R19"/>
    <mergeCell ref="S16:S19"/>
    <mergeCell ref="T16:T19"/>
    <mergeCell ref="U16:U19"/>
    <mergeCell ref="J16:J19"/>
    <mergeCell ref="K16:K19"/>
    <mergeCell ref="L16:L19"/>
    <mergeCell ref="M16:M19"/>
    <mergeCell ref="N16:N19"/>
    <mergeCell ref="O16:O19"/>
    <mergeCell ref="AE20:AE22"/>
    <mergeCell ref="A24:A25"/>
    <mergeCell ref="B24:B25"/>
    <mergeCell ref="C24:C25"/>
    <mergeCell ref="D24:D25"/>
    <mergeCell ref="E24:E25"/>
    <mergeCell ref="F24:F25"/>
    <mergeCell ref="G24:G25"/>
    <mergeCell ref="H24:H25"/>
    <mergeCell ref="I24:I25"/>
    <mergeCell ref="Y20:Y22"/>
    <mergeCell ref="Z20:Z22"/>
    <mergeCell ref="AA20:AA22"/>
    <mergeCell ref="AB20:AB22"/>
    <mergeCell ref="AC20:AC22"/>
    <mergeCell ref="AD20:AD22"/>
    <mergeCell ref="S20:S22"/>
    <mergeCell ref="T20:T22"/>
    <mergeCell ref="U20:U22"/>
    <mergeCell ref="V20:V22"/>
    <mergeCell ref="W20:W22"/>
    <mergeCell ref="X20:X22"/>
    <mergeCell ref="M20:M22"/>
    <mergeCell ref="N20:N22"/>
    <mergeCell ref="O20:O22"/>
    <mergeCell ref="P20:P22"/>
    <mergeCell ref="Q20:Q22"/>
    <mergeCell ref="R20:R22"/>
    <mergeCell ref="G20:G22"/>
    <mergeCell ref="H20:H22"/>
    <mergeCell ref="I20:I22"/>
    <mergeCell ref="J20:J22"/>
    <mergeCell ref="AB24:AB25"/>
    <mergeCell ref="A30:A31"/>
    <mergeCell ref="B30:B31"/>
    <mergeCell ref="C30:C31"/>
    <mergeCell ref="D30:D31"/>
    <mergeCell ref="E30:E31"/>
    <mergeCell ref="F30:F31"/>
    <mergeCell ref="V24:V25"/>
    <mergeCell ref="W24:W25"/>
    <mergeCell ref="X24:X25"/>
    <mergeCell ref="Y24:Y25"/>
    <mergeCell ref="Z24:Z25"/>
    <mergeCell ref="AA24:AA25"/>
    <mergeCell ref="P24:P25"/>
    <mergeCell ref="Q24:Q25"/>
    <mergeCell ref="R24:R25"/>
    <mergeCell ref="S24:S25"/>
    <mergeCell ref="T24:T25"/>
    <mergeCell ref="U24:U25"/>
    <mergeCell ref="J24:J25"/>
    <mergeCell ref="K24:K25"/>
    <mergeCell ref="L24:L25"/>
    <mergeCell ref="M24:M25"/>
    <mergeCell ref="N24:N25"/>
    <mergeCell ref="AD30:AD31"/>
    <mergeCell ref="AE30:AE31"/>
    <mergeCell ref="AC24:AC25"/>
    <mergeCell ref="E32:E33"/>
    <mergeCell ref="S30:S31"/>
    <mergeCell ref="T30:T31"/>
    <mergeCell ref="U30:U31"/>
    <mergeCell ref="V30:V31"/>
    <mergeCell ref="W30:W31"/>
    <mergeCell ref="X30:X31"/>
    <mergeCell ref="M30:M31"/>
    <mergeCell ref="N30:N31"/>
    <mergeCell ref="O30:O31"/>
    <mergeCell ref="P30:P31"/>
    <mergeCell ref="Q30:Q31"/>
    <mergeCell ref="R30:R31"/>
    <mergeCell ref="G30:G31"/>
    <mergeCell ref="H30:H31"/>
    <mergeCell ref="I30:I31"/>
    <mergeCell ref="J30:J31"/>
    <mergeCell ref="K30:K31"/>
    <mergeCell ref="L30:L31"/>
    <mergeCell ref="F32:F33"/>
    <mergeCell ref="G32:G33"/>
    <mergeCell ref="H32:H33"/>
    <mergeCell ref="I32:I33"/>
    <mergeCell ref="J32:J33"/>
    <mergeCell ref="K32:K33"/>
    <mergeCell ref="L32:L33"/>
    <mergeCell ref="M32:M33"/>
    <mergeCell ref="N32:N33"/>
    <mergeCell ref="J48:J50"/>
    <mergeCell ref="K48:K50"/>
    <mergeCell ref="A48:A50"/>
    <mergeCell ref="B48:B50"/>
    <mergeCell ref="C48:C50"/>
    <mergeCell ref="D48:D50"/>
    <mergeCell ref="E48:E50"/>
    <mergeCell ref="O24:O25"/>
    <mergeCell ref="Y30:Y31"/>
    <mergeCell ref="Z30:Z31"/>
    <mergeCell ref="AA30:AA31"/>
    <mergeCell ref="AB30:AB31"/>
    <mergeCell ref="AC30:AC31"/>
    <mergeCell ref="X32:X33"/>
    <mergeCell ref="Y32:Y33"/>
    <mergeCell ref="Z32:Z33"/>
    <mergeCell ref="AA32:AA33"/>
    <mergeCell ref="AB32:AB33"/>
    <mergeCell ref="AC32:AC33"/>
    <mergeCell ref="R32:R33"/>
    <mergeCell ref="S32:S33"/>
    <mergeCell ref="T32:T33"/>
    <mergeCell ref="U32:U33"/>
    <mergeCell ref="V32:V33"/>
    <mergeCell ref="W32:W33"/>
    <mergeCell ref="O32:O33"/>
    <mergeCell ref="P32:P33"/>
    <mergeCell ref="Q32:Q33"/>
    <mergeCell ref="A32:A33"/>
    <mergeCell ref="B32:B33"/>
    <mergeCell ref="C32:C33"/>
    <mergeCell ref="D32:D33"/>
    <mergeCell ref="AD48:AD50"/>
    <mergeCell ref="AE48:AE50"/>
    <mergeCell ref="A51:A55"/>
    <mergeCell ref="B51:B55"/>
    <mergeCell ref="C51:C55"/>
    <mergeCell ref="D51:D55"/>
    <mergeCell ref="E51:E55"/>
    <mergeCell ref="F51:F55"/>
    <mergeCell ref="G51:G55"/>
    <mergeCell ref="H51:H55"/>
    <mergeCell ref="X48:X50"/>
    <mergeCell ref="Y48:Y50"/>
    <mergeCell ref="Z48:Z50"/>
    <mergeCell ref="AA48:AA50"/>
    <mergeCell ref="AB48:AB50"/>
    <mergeCell ref="AC48:AC50"/>
    <mergeCell ref="R48:R50"/>
    <mergeCell ref="S48:S50"/>
    <mergeCell ref="T48:T50"/>
    <mergeCell ref="U48:U50"/>
    <mergeCell ref="V48:V50"/>
    <mergeCell ref="W48:W50"/>
    <mergeCell ref="L48:L50"/>
    <mergeCell ref="M48:M50"/>
    <mergeCell ref="N48:N50"/>
    <mergeCell ref="O48:O50"/>
    <mergeCell ref="P48:P50"/>
    <mergeCell ref="Q48:Q50"/>
    <mergeCell ref="F48:F50"/>
    <mergeCell ref="G48:G50"/>
    <mergeCell ref="H48:H50"/>
    <mergeCell ref="I48:I50"/>
    <mergeCell ref="AA51:AA55"/>
    <mergeCell ref="AB51:AB55"/>
    <mergeCell ref="AC51:AC55"/>
    <mergeCell ref="AD51:AD55"/>
    <mergeCell ref="AE51:AE55"/>
    <mergeCell ref="A56:A59"/>
    <mergeCell ref="B56:B59"/>
    <mergeCell ref="C56:C59"/>
    <mergeCell ref="D56:D59"/>
    <mergeCell ref="E56:E59"/>
    <mergeCell ref="U51:U55"/>
    <mergeCell ref="V51:V55"/>
    <mergeCell ref="W51:W55"/>
    <mergeCell ref="X51:X55"/>
    <mergeCell ref="Y51:Y55"/>
    <mergeCell ref="Z51:Z55"/>
    <mergeCell ref="O51:O55"/>
    <mergeCell ref="P51:P55"/>
    <mergeCell ref="Q51:Q55"/>
    <mergeCell ref="R51:R55"/>
    <mergeCell ref="S51:S55"/>
    <mergeCell ref="T51:T55"/>
    <mergeCell ref="I51:I55"/>
    <mergeCell ref="J51:J55"/>
    <mergeCell ref="K51:K55"/>
    <mergeCell ref="L51:L55"/>
    <mergeCell ref="M51:M55"/>
    <mergeCell ref="N51:N55"/>
    <mergeCell ref="AD56:AD59"/>
    <mergeCell ref="AE56:AE59"/>
    <mergeCell ref="F60:F69"/>
    <mergeCell ref="G60:G69"/>
    <mergeCell ref="H60:H69"/>
    <mergeCell ref="X56:X59"/>
    <mergeCell ref="Y56:Y59"/>
    <mergeCell ref="Z56:Z59"/>
    <mergeCell ref="AA56:AA59"/>
    <mergeCell ref="AB56:AB59"/>
    <mergeCell ref="AC56:AC59"/>
    <mergeCell ref="R56:R59"/>
    <mergeCell ref="S56:S59"/>
    <mergeCell ref="T56:T59"/>
    <mergeCell ref="U56:U59"/>
    <mergeCell ref="V56:V59"/>
    <mergeCell ref="W56:W59"/>
    <mergeCell ref="L56:L59"/>
    <mergeCell ref="M56:M59"/>
    <mergeCell ref="N56:N59"/>
    <mergeCell ref="O56:O59"/>
    <mergeCell ref="P56:P59"/>
    <mergeCell ref="Q56:Q59"/>
    <mergeCell ref="F56:F59"/>
    <mergeCell ref="G56:G59"/>
    <mergeCell ref="H56:H59"/>
    <mergeCell ref="I56:I59"/>
    <mergeCell ref="J56:J59"/>
    <mergeCell ref="K56:K59"/>
    <mergeCell ref="AA60:AA69"/>
    <mergeCell ref="AB60:AB69"/>
    <mergeCell ref="AC60:AC69"/>
    <mergeCell ref="AD60:AD69"/>
    <mergeCell ref="AE60:AE69"/>
    <mergeCell ref="A74:A76"/>
    <mergeCell ref="B74:B76"/>
    <mergeCell ref="C74:C76"/>
    <mergeCell ref="D74:D76"/>
    <mergeCell ref="E74:E76"/>
    <mergeCell ref="U60:U69"/>
    <mergeCell ref="V60:V69"/>
    <mergeCell ref="W60:W69"/>
    <mergeCell ref="X60:X69"/>
    <mergeCell ref="Y60:Y69"/>
    <mergeCell ref="Z60:Z69"/>
    <mergeCell ref="O60:O69"/>
    <mergeCell ref="P60:P69"/>
    <mergeCell ref="Q60:Q69"/>
    <mergeCell ref="R60:R69"/>
    <mergeCell ref="S60:S69"/>
    <mergeCell ref="T60:T69"/>
    <mergeCell ref="I60:I69"/>
    <mergeCell ref="J60:J69"/>
    <mergeCell ref="K60:K69"/>
    <mergeCell ref="L60:L69"/>
    <mergeCell ref="M60:M69"/>
    <mergeCell ref="N60:N69"/>
    <mergeCell ref="AD74:AD76"/>
    <mergeCell ref="AE74:AE76"/>
    <mergeCell ref="A60:A69"/>
    <mergeCell ref="B60:B69"/>
    <mergeCell ref="C60:C69"/>
    <mergeCell ref="D60:D69"/>
    <mergeCell ref="E60:E69"/>
    <mergeCell ref="F79:F80"/>
    <mergeCell ref="G79:G80"/>
    <mergeCell ref="H79:H80"/>
    <mergeCell ref="X74:X76"/>
    <mergeCell ref="Y74:Y76"/>
    <mergeCell ref="Z74:Z76"/>
    <mergeCell ref="AA74:AA76"/>
    <mergeCell ref="AB74:AB76"/>
    <mergeCell ref="AC74:AC76"/>
    <mergeCell ref="R74:R76"/>
    <mergeCell ref="S74:S76"/>
    <mergeCell ref="T74:T76"/>
    <mergeCell ref="U74:U76"/>
    <mergeCell ref="V74:V76"/>
    <mergeCell ref="W74:W76"/>
    <mergeCell ref="L74:L76"/>
    <mergeCell ref="M74:M76"/>
    <mergeCell ref="N74:N76"/>
    <mergeCell ref="O74:O76"/>
    <mergeCell ref="P74:P76"/>
    <mergeCell ref="Q74:Q76"/>
    <mergeCell ref="F74:F76"/>
    <mergeCell ref="G74:G76"/>
    <mergeCell ref="H74:H76"/>
    <mergeCell ref="I74:I76"/>
    <mergeCell ref="J74:J76"/>
    <mergeCell ref="K74:K76"/>
    <mergeCell ref="AA79:AA80"/>
    <mergeCell ref="AB79:AB80"/>
    <mergeCell ref="AC79:AC80"/>
    <mergeCell ref="AD79:AD80"/>
    <mergeCell ref="AE79:AE80"/>
    <mergeCell ref="A81:A82"/>
    <mergeCell ref="B81:B82"/>
    <mergeCell ref="C81:C82"/>
    <mergeCell ref="D81:D82"/>
    <mergeCell ref="E81:E82"/>
    <mergeCell ref="U79:U80"/>
    <mergeCell ref="V79:V80"/>
    <mergeCell ref="W79:W80"/>
    <mergeCell ref="X79:X80"/>
    <mergeCell ref="Y79:Y80"/>
    <mergeCell ref="Z79:Z80"/>
    <mergeCell ref="O79:O80"/>
    <mergeCell ref="P79:P80"/>
    <mergeCell ref="Q79:Q80"/>
    <mergeCell ref="R79:R80"/>
    <mergeCell ref="S79:S80"/>
    <mergeCell ref="T79:T80"/>
    <mergeCell ref="I79:I80"/>
    <mergeCell ref="J79:J80"/>
    <mergeCell ref="K79:K80"/>
    <mergeCell ref="L79:L80"/>
    <mergeCell ref="M79:M80"/>
    <mergeCell ref="N79:N80"/>
    <mergeCell ref="AD81:AD82"/>
    <mergeCell ref="AE81:AE82"/>
    <mergeCell ref="A79:A80"/>
    <mergeCell ref="B79:B80"/>
    <mergeCell ref="C79:C80"/>
    <mergeCell ref="D79:D80"/>
    <mergeCell ref="E79:E80"/>
    <mergeCell ref="F83:F84"/>
    <mergeCell ref="G83:G84"/>
    <mergeCell ref="H83:H84"/>
    <mergeCell ref="X81:X82"/>
    <mergeCell ref="Y81:Y82"/>
    <mergeCell ref="Z81:Z82"/>
    <mergeCell ref="AA81:AA82"/>
    <mergeCell ref="AB81:AB82"/>
    <mergeCell ref="AC81:AC82"/>
    <mergeCell ref="R81:R82"/>
    <mergeCell ref="S81:S82"/>
    <mergeCell ref="T81:T82"/>
    <mergeCell ref="U81:U82"/>
    <mergeCell ref="V81:V82"/>
    <mergeCell ref="W81:W82"/>
    <mergeCell ref="L81:L82"/>
    <mergeCell ref="M81:M82"/>
    <mergeCell ref="N81:N82"/>
    <mergeCell ref="O81:O82"/>
    <mergeCell ref="P81:P82"/>
    <mergeCell ref="Q81:Q82"/>
    <mergeCell ref="F81:F82"/>
    <mergeCell ref="G81:G82"/>
    <mergeCell ref="H81:H82"/>
    <mergeCell ref="I81:I82"/>
    <mergeCell ref="J81:J82"/>
    <mergeCell ref="K81:K82"/>
    <mergeCell ref="AA83:AA84"/>
    <mergeCell ref="AB83:AB84"/>
    <mergeCell ref="AC83:AC84"/>
    <mergeCell ref="AD83:AD84"/>
    <mergeCell ref="AE83:AE84"/>
    <mergeCell ref="A85:A86"/>
    <mergeCell ref="B85:B86"/>
    <mergeCell ref="C85:C86"/>
    <mergeCell ref="D85:D86"/>
    <mergeCell ref="E85:E86"/>
    <mergeCell ref="U83:U84"/>
    <mergeCell ref="V83:V84"/>
    <mergeCell ref="W83:W84"/>
    <mergeCell ref="X83:X84"/>
    <mergeCell ref="Y83:Y84"/>
    <mergeCell ref="Z83:Z84"/>
    <mergeCell ref="O83:O84"/>
    <mergeCell ref="P83:P84"/>
    <mergeCell ref="Q83:Q84"/>
    <mergeCell ref="R83:R84"/>
    <mergeCell ref="S83:S84"/>
    <mergeCell ref="T83:T84"/>
    <mergeCell ref="I83:I84"/>
    <mergeCell ref="J83:J84"/>
    <mergeCell ref="K83:K84"/>
    <mergeCell ref="L83:L84"/>
    <mergeCell ref="M83:M84"/>
    <mergeCell ref="N83:N84"/>
    <mergeCell ref="AD85:AD86"/>
    <mergeCell ref="AE85:AE86"/>
    <mergeCell ref="A83:A84"/>
    <mergeCell ref="B83:B84"/>
    <mergeCell ref="C83:C84"/>
    <mergeCell ref="D83:D84"/>
    <mergeCell ref="E83:E84"/>
    <mergeCell ref="F87:F88"/>
    <mergeCell ref="G87:G88"/>
    <mergeCell ref="H87:H88"/>
    <mergeCell ref="X85:X86"/>
    <mergeCell ref="Y85:Y86"/>
    <mergeCell ref="Z85:Z86"/>
    <mergeCell ref="AA85:AA86"/>
    <mergeCell ref="AB85:AB86"/>
    <mergeCell ref="AC85:AC86"/>
    <mergeCell ref="R85:R86"/>
    <mergeCell ref="S85:S86"/>
    <mergeCell ref="T85:T86"/>
    <mergeCell ref="U85:U86"/>
    <mergeCell ref="V85:V86"/>
    <mergeCell ref="W85:W86"/>
    <mergeCell ref="L85:L86"/>
    <mergeCell ref="M85:M86"/>
    <mergeCell ref="N85:N86"/>
    <mergeCell ref="O85:O86"/>
    <mergeCell ref="P85:P86"/>
    <mergeCell ref="Q85:Q86"/>
    <mergeCell ref="F85:F86"/>
    <mergeCell ref="G85:G86"/>
    <mergeCell ref="H85:H86"/>
    <mergeCell ref="I85:I86"/>
    <mergeCell ref="J85:J86"/>
    <mergeCell ref="K85:K86"/>
    <mergeCell ref="AA87:AA88"/>
    <mergeCell ref="AB87:AB88"/>
    <mergeCell ref="AC87:AC88"/>
    <mergeCell ref="AD87:AD88"/>
    <mergeCell ref="AE87:AE88"/>
    <mergeCell ref="A89:A90"/>
    <mergeCell ref="B89:B90"/>
    <mergeCell ref="C89:C90"/>
    <mergeCell ref="D89:D90"/>
    <mergeCell ref="E89:E90"/>
    <mergeCell ref="U87:U88"/>
    <mergeCell ref="V87:V88"/>
    <mergeCell ref="W87:W88"/>
    <mergeCell ref="X87:X88"/>
    <mergeCell ref="Y87:Y88"/>
    <mergeCell ref="Z87:Z88"/>
    <mergeCell ref="O87:O88"/>
    <mergeCell ref="P87:P88"/>
    <mergeCell ref="Q87:Q88"/>
    <mergeCell ref="R87:R88"/>
    <mergeCell ref="S87:S88"/>
    <mergeCell ref="T87:T88"/>
    <mergeCell ref="I87:I88"/>
    <mergeCell ref="J87:J88"/>
    <mergeCell ref="K87:K88"/>
    <mergeCell ref="L87:L88"/>
    <mergeCell ref="M87:M88"/>
    <mergeCell ref="N87:N88"/>
    <mergeCell ref="AD89:AD90"/>
    <mergeCell ref="AE89:AE90"/>
    <mergeCell ref="A87:A88"/>
    <mergeCell ref="B87:B88"/>
    <mergeCell ref="C87:C88"/>
    <mergeCell ref="D87:D88"/>
    <mergeCell ref="E87:E88"/>
    <mergeCell ref="F91:F92"/>
    <mergeCell ref="G91:G92"/>
    <mergeCell ref="H91:H92"/>
    <mergeCell ref="X89:X90"/>
    <mergeCell ref="Y89:Y90"/>
    <mergeCell ref="Z89:Z90"/>
    <mergeCell ref="AA89:AA90"/>
    <mergeCell ref="AB89:AB90"/>
    <mergeCell ref="AC89:AC90"/>
    <mergeCell ref="R89:R90"/>
    <mergeCell ref="S89:S90"/>
    <mergeCell ref="T89:T90"/>
    <mergeCell ref="U89:U90"/>
    <mergeCell ref="V89:V90"/>
    <mergeCell ref="W89:W90"/>
    <mergeCell ref="L89:L90"/>
    <mergeCell ref="M89:M90"/>
    <mergeCell ref="N89:N90"/>
    <mergeCell ref="O89:O90"/>
    <mergeCell ref="P89:P90"/>
    <mergeCell ref="Q89:Q90"/>
    <mergeCell ref="F89:F90"/>
    <mergeCell ref="G89:G90"/>
    <mergeCell ref="H89:H90"/>
    <mergeCell ref="I89:I90"/>
    <mergeCell ref="J89:J90"/>
    <mergeCell ref="K89:K90"/>
    <mergeCell ref="AA91:AA92"/>
    <mergeCell ref="AB91:AB92"/>
    <mergeCell ref="AC91:AC92"/>
    <mergeCell ref="AD91:AD92"/>
    <mergeCell ref="AE91:AE92"/>
    <mergeCell ref="A93:A94"/>
    <mergeCell ref="B93:B94"/>
    <mergeCell ref="C93:C94"/>
    <mergeCell ref="D93:D94"/>
    <mergeCell ref="E93:E94"/>
    <mergeCell ref="U91:U92"/>
    <mergeCell ref="V91:V92"/>
    <mergeCell ref="W91:W92"/>
    <mergeCell ref="X91:X92"/>
    <mergeCell ref="Y91:Y92"/>
    <mergeCell ref="Z91:Z92"/>
    <mergeCell ref="O91:O92"/>
    <mergeCell ref="P91:P92"/>
    <mergeCell ref="Q91:Q92"/>
    <mergeCell ref="R91:R92"/>
    <mergeCell ref="S91:S92"/>
    <mergeCell ref="T91:T92"/>
    <mergeCell ref="I91:I92"/>
    <mergeCell ref="J91:J92"/>
    <mergeCell ref="K91:K92"/>
    <mergeCell ref="L91:L92"/>
    <mergeCell ref="M91:M92"/>
    <mergeCell ref="N91:N92"/>
    <mergeCell ref="AD93:AD94"/>
    <mergeCell ref="AE93:AE94"/>
    <mergeCell ref="A91:A92"/>
    <mergeCell ref="B91:B92"/>
    <mergeCell ref="C91:C92"/>
    <mergeCell ref="D91:D92"/>
    <mergeCell ref="E91:E92"/>
    <mergeCell ref="F103:F104"/>
    <mergeCell ref="G103:G104"/>
    <mergeCell ref="H103:H104"/>
    <mergeCell ref="X93:X94"/>
    <mergeCell ref="Y93:Y94"/>
    <mergeCell ref="Z93:Z94"/>
    <mergeCell ref="AA93:AA94"/>
    <mergeCell ref="AB93:AB94"/>
    <mergeCell ref="AC93:AC94"/>
    <mergeCell ref="R93:R94"/>
    <mergeCell ref="S93:S94"/>
    <mergeCell ref="T93:T94"/>
    <mergeCell ref="U93:U94"/>
    <mergeCell ref="V93:V94"/>
    <mergeCell ref="W93:W94"/>
    <mergeCell ref="L93:L94"/>
    <mergeCell ref="M93:M94"/>
    <mergeCell ref="N93:N94"/>
    <mergeCell ref="O93:O94"/>
    <mergeCell ref="P93:P94"/>
    <mergeCell ref="Q93:Q94"/>
    <mergeCell ref="F93:F94"/>
    <mergeCell ref="G93:G94"/>
    <mergeCell ref="H93:H94"/>
    <mergeCell ref="I93:I94"/>
    <mergeCell ref="J93:J94"/>
    <mergeCell ref="K93:K94"/>
    <mergeCell ref="AA103:AA104"/>
    <mergeCell ref="AB103:AB104"/>
    <mergeCell ref="AC103:AC104"/>
    <mergeCell ref="R101:R102"/>
    <mergeCell ref="S101:S102"/>
    <mergeCell ref="AD103:AD104"/>
    <mergeCell ref="AE103:AE104"/>
    <mergeCell ref="A105:A110"/>
    <mergeCell ref="B105:B110"/>
    <mergeCell ref="C105:C110"/>
    <mergeCell ref="D105:D110"/>
    <mergeCell ref="E105:E110"/>
    <mergeCell ref="U103:U104"/>
    <mergeCell ref="V103:V104"/>
    <mergeCell ref="W103:W104"/>
    <mergeCell ref="X103:X104"/>
    <mergeCell ref="Y103:Y104"/>
    <mergeCell ref="Z103:Z104"/>
    <mergeCell ref="O103:O104"/>
    <mergeCell ref="P103:P104"/>
    <mergeCell ref="Q103:Q104"/>
    <mergeCell ref="R103:R104"/>
    <mergeCell ref="S103:S104"/>
    <mergeCell ref="T103:T104"/>
    <mergeCell ref="I103:I104"/>
    <mergeCell ref="J103:J104"/>
    <mergeCell ref="K103:K104"/>
    <mergeCell ref="L103:L104"/>
    <mergeCell ref="M103:M104"/>
    <mergeCell ref="N103:N104"/>
    <mergeCell ref="AD105:AD110"/>
    <mergeCell ref="AE105:AE110"/>
    <mergeCell ref="A103:A104"/>
    <mergeCell ref="B103:B104"/>
    <mergeCell ref="C103:C104"/>
    <mergeCell ref="D103:D104"/>
    <mergeCell ref="E103:E104"/>
    <mergeCell ref="X105:X110"/>
    <mergeCell ref="Y105:Y110"/>
    <mergeCell ref="Z105:Z110"/>
    <mergeCell ref="AA105:AA110"/>
    <mergeCell ref="AB105:AB110"/>
    <mergeCell ref="AC105:AC110"/>
    <mergeCell ref="R105:R110"/>
    <mergeCell ref="S105:S110"/>
    <mergeCell ref="T105:T110"/>
    <mergeCell ref="U105:U110"/>
    <mergeCell ref="V105:V110"/>
    <mergeCell ref="W105:W110"/>
    <mergeCell ref="L105:L110"/>
    <mergeCell ref="M105:M110"/>
    <mergeCell ref="N105:N110"/>
    <mergeCell ref="O105:O110"/>
    <mergeCell ref="P105:P110"/>
    <mergeCell ref="Q105:Q110"/>
    <mergeCell ref="F105:F110"/>
    <mergeCell ref="G105:G110"/>
    <mergeCell ref="H105:H110"/>
    <mergeCell ref="I105:I110"/>
    <mergeCell ref="J105:J110"/>
    <mergeCell ref="K105:K110"/>
    <mergeCell ref="A112:A113"/>
    <mergeCell ref="B112:B113"/>
    <mergeCell ref="C112:C113"/>
    <mergeCell ref="D112:D113"/>
    <mergeCell ref="E112:E113"/>
    <mergeCell ref="AD112:AD113"/>
    <mergeCell ref="AE112:AE113"/>
    <mergeCell ref="F114:F116"/>
    <mergeCell ref="G114:G116"/>
    <mergeCell ref="H114:H116"/>
    <mergeCell ref="X112:X113"/>
    <mergeCell ref="Y112:Y113"/>
    <mergeCell ref="Z112:Z113"/>
    <mergeCell ref="AA112:AA113"/>
    <mergeCell ref="AB112:AB113"/>
    <mergeCell ref="AC112:AC113"/>
    <mergeCell ref="R112:R113"/>
    <mergeCell ref="S112:S113"/>
    <mergeCell ref="T112:T113"/>
    <mergeCell ref="U112:U113"/>
    <mergeCell ref="V112:V113"/>
    <mergeCell ref="W112:W113"/>
    <mergeCell ref="L112:L113"/>
    <mergeCell ref="M112:M113"/>
    <mergeCell ref="N112:N113"/>
    <mergeCell ref="O112:O113"/>
    <mergeCell ref="H112:H113"/>
    <mergeCell ref="I112:I113"/>
    <mergeCell ref="J112:J113"/>
    <mergeCell ref="K112:K113"/>
    <mergeCell ref="AA114:AA116"/>
    <mergeCell ref="AB114:AB116"/>
    <mergeCell ref="AC114:AC116"/>
    <mergeCell ref="AD114:AD116"/>
    <mergeCell ref="AE114:AE116"/>
    <mergeCell ref="U114:U116"/>
    <mergeCell ref="V114:V116"/>
    <mergeCell ref="W114:W116"/>
    <mergeCell ref="X114:X116"/>
    <mergeCell ref="Y114:Y116"/>
    <mergeCell ref="Z114:Z116"/>
    <mergeCell ref="O114:O116"/>
    <mergeCell ref="P114:P116"/>
    <mergeCell ref="Q114:Q116"/>
    <mergeCell ref="R114:R116"/>
    <mergeCell ref="S114:S116"/>
    <mergeCell ref="T114:T116"/>
    <mergeCell ref="I114:I116"/>
    <mergeCell ref="J114:J116"/>
    <mergeCell ref="K114:K116"/>
    <mergeCell ref="L114:L116"/>
    <mergeCell ref="M114:M116"/>
    <mergeCell ref="N114:N116"/>
    <mergeCell ref="A114:A116"/>
    <mergeCell ref="B114:B116"/>
    <mergeCell ref="C114:C116"/>
    <mergeCell ref="D114:D116"/>
    <mergeCell ref="E114:E116"/>
    <mergeCell ref="S126:S127"/>
    <mergeCell ref="T126:T127"/>
    <mergeCell ref="U126:U127"/>
    <mergeCell ref="V126:V127"/>
    <mergeCell ref="W126:W127"/>
    <mergeCell ref="X126:X127"/>
    <mergeCell ref="Y126:Y127"/>
    <mergeCell ref="Z126:Z127"/>
    <mergeCell ref="AA126:AA127"/>
    <mergeCell ref="AB126:AB127"/>
    <mergeCell ref="AD32:AD33"/>
    <mergeCell ref="AE32:AE33"/>
    <mergeCell ref="U101:U102"/>
    <mergeCell ref="AC101:AC102"/>
    <mergeCell ref="AD101:AD102"/>
    <mergeCell ref="AE101:AE102"/>
    <mergeCell ref="V101:V102"/>
    <mergeCell ref="W101:W102"/>
    <mergeCell ref="X101:X102"/>
    <mergeCell ref="Y101:Y102"/>
    <mergeCell ref="Z101:Z102"/>
    <mergeCell ref="AA101:AA102"/>
    <mergeCell ref="AB101:AB102"/>
    <mergeCell ref="P112:P113"/>
    <mergeCell ref="Q112:Q113"/>
    <mergeCell ref="F112:F113"/>
    <mergeCell ref="G112:G113"/>
  </mergeCells>
  <dataValidations count="15">
    <dataValidation type="decimal" operator="greaterThanOrEqual" allowBlank="1" showDropDown="1" sqref="AA78:AB79 AA74:AB74 AA38:AB40 AA48:AB48 AL38:AL40 AL74:AL76 AL48:AL70 AA51:AB51 AA56:AB56 AA70:AB70 AA60:AB60 AA89:AB89 AA87:AB87 AA85:AB85 AA81:AB81 AA83:AB83 AL78:AL94 AA93:AB93 AA91:AB91" xr:uid="{00000000-0002-0000-0300-000000000000}">
      <formula1>0</formula1>
    </dataValidation>
    <dataValidation type="decimal" operator="greaterThanOrEqual" allowBlank="1" showDropDown="1" showInputMessage="1" showErrorMessage="1" prompt="Introduce un número. mayor que o igual a 0" sqref="W87:X87 W89:X89 W48:X48 W38:X40 X83 W51:X51 W56:X56 W60:X60 W70:X70 W74:X74 W78:X79 W81:X81 W85:X85 W91:X91 W93:X93" xr:uid="{00000000-0002-0000-0300-000001000000}">
      <formula1>0</formula1>
    </dataValidation>
    <dataValidation allowBlank="1" showInputMessage="1" showErrorMessage="1" prompt="Haz clic e introduce un valor de la lista de elementos" sqref="C38:C40 C48 G38:G45 G47:G48 C51 C56 C60 C70 C74 C77:C79 C81 C85 C87 C89 C83 G81 G83 G51 G56 G60 G70 G74 G85 G87 G89 G77:G79 C91 C93 G91 G93" xr:uid="{00000000-0002-0000-0300-000002000000}"/>
    <dataValidation type="list" allowBlank="1" showInputMessage="1" showErrorMessage="1" sqref="U6:U9 U12:U13 U23:U24 U26:U29 U41:U44 U47" xr:uid="{00000000-0002-0000-0300-000003000000}">
      <formula1>$R$27:$R$28</formula1>
    </dataValidation>
    <dataValidation type="list" allowBlank="1" showInputMessage="1" showErrorMessage="1" sqref="S6:S10 S12:S13 S23:S24 S26:S29 S41:S44 S47" xr:uid="{00000000-0002-0000-0300-000004000000}">
      <formula1>$Q$27:$Q$28</formula1>
    </dataValidation>
    <dataValidation type="list" allowBlank="1" showErrorMessage="1" sqref="S46" xr:uid="{00000000-0002-0000-0300-000005000000}">
      <formula1>$Q$27:$Q$28</formula1>
    </dataValidation>
    <dataValidation type="list" allowBlank="1" showErrorMessage="1" sqref="U46" xr:uid="{00000000-0002-0000-0300-000006000000}">
      <formula1>$R$27:$R$28</formula1>
    </dataValidation>
    <dataValidation type="list" allowBlank="1" showErrorMessage="1" sqref="AM46" xr:uid="{00000000-0002-0000-0300-000007000000}">
      <formula1>$S$27:$S$28</formula1>
    </dataValidation>
    <dataValidation type="list" allowBlank="1" showErrorMessage="1" sqref="S32 AM30:AM37" xr:uid="{00000000-0002-0000-0300-000008000000}">
      <formula1>#REF!</formula1>
    </dataValidation>
    <dataValidation type="list" allowBlank="1" showInputMessage="1" showErrorMessage="1" sqref="Z71:Z73 Z95:Z99" xr:uid="{00000000-0002-0000-0300-000009000000}">
      <formula1>$L$18:$L$20</formula1>
    </dataValidation>
    <dataValidation type="list" allowBlank="1" showInputMessage="1" showErrorMessage="1" sqref="AM117" xr:uid="{00000000-0002-0000-0300-00000A000000}">
      <formula1>$S$90:$S$91</formula1>
    </dataValidation>
    <dataValidation type="date" allowBlank="1" showDropDown="1" showInputMessage="1" showErrorMessage="1" prompt="Introduce una fecha entre el 01/01/2023 y el 31/12/2023" sqref="AI117:AJ117" xr:uid="{00000000-0002-0000-0300-00000B000000}">
      <formula1>45292</formula1>
      <formula2>45657</formula2>
    </dataValidation>
    <dataValidation type="list" allowBlank="1" showInputMessage="1" showErrorMessage="1" sqref="S135 S112:S114 S118:S119 Y130:Y131 S103:S105 S128:S132 Y118 Y114 Y111:Y112 Y135 S100 Y100:Y101 Y103:Y105" xr:uid="{00000000-0002-0000-0300-00000C000000}">
      <formula1>$Q$99:$Q$100</formula1>
    </dataValidation>
    <dataValidation type="list" allowBlank="1" showInputMessage="1" showErrorMessage="1" sqref="U120 U123:U126" xr:uid="{00000000-0002-0000-0300-00000D000000}">
      <formula1>$R$14:$R$15</formula1>
    </dataValidation>
    <dataValidation type="list" allowBlank="1" showInputMessage="1" showErrorMessage="1" sqref="S120 S123:S125" xr:uid="{00000000-0002-0000-0300-00000E000000}">
      <formula1>$Q$14:$Q$15</formula1>
    </dataValidation>
  </dataValidations>
  <pageMargins left="0.39370078740157483" right="0.39370078740157483" top="0.39370078740157483" bottom="0.39370078740157483" header="0.31496062992125984" footer="0.31496062992125984"/>
  <pageSetup scale="51" fitToWidth="3" fitToHeight="0" orientation="landscape" r:id="rId1"/>
  <headerFooter>
    <oddFooter xml:space="preserve">&amp;RPE-PI-G02-F03 V02 </oddFooter>
  </headerFooter>
  <colBreaks count="2" manualBreakCount="2">
    <brk id="19" max="1048575" man="1"/>
    <brk id="31" max="1048575" man="1"/>
  </colBreaks>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R27"/>
  <sheetViews>
    <sheetView showGridLines="0" topLeftCell="A4" zoomScale="60" zoomScaleNormal="60" zoomScaleSheetLayoutView="80" zoomScalePageLayoutView="10" workbookViewId="0">
      <pane ySplit="2" topLeftCell="A13" activePane="bottomLeft" state="frozen"/>
      <selection activeCell="A4" sqref="A4"/>
      <selection pane="bottomLeft" activeCell="J73" sqref="J73"/>
    </sheetView>
  </sheetViews>
  <sheetFormatPr baseColWidth="10" defaultRowHeight="12.75" x14ac:dyDescent="0.2"/>
  <cols>
    <col min="1" max="1" width="19.7109375" style="2" customWidth="1"/>
    <col min="2" max="2" width="19.140625" style="2" customWidth="1"/>
    <col min="3" max="3" width="18.7109375" style="2" customWidth="1"/>
    <col min="4" max="4" width="10.28515625" style="2" customWidth="1"/>
    <col min="5" max="5" width="28.28515625" style="388" customWidth="1"/>
    <col min="6" max="6" width="14.7109375" style="2" customWidth="1"/>
    <col min="7" max="7" width="18.85546875" style="376" customWidth="1"/>
    <col min="8" max="8" width="14.7109375" style="376" customWidth="1"/>
    <col min="9" max="9" width="23" style="389" customWidth="1"/>
    <col min="10" max="10" width="18.85546875" style="376" customWidth="1"/>
    <col min="11" max="11" width="23.42578125" style="389" customWidth="1"/>
    <col min="12" max="12" width="15.42578125" style="377" customWidth="1"/>
    <col min="13" max="13" width="12.42578125" style="377" customWidth="1"/>
    <col min="14" max="14" width="13.28515625" style="377" customWidth="1"/>
    <col min="15" max="15" width="15.85546875" style="2" customWidth="1"/>
    <col min="16" max="16" width="20" style="2" customWidth="1"/>
    <col min="17" max="17" width="24" style="389" customWidth="1"/>
    <col min="18" max="18" width="12" style="125" customWidth="1"/>
    <col min="19" max="19" width="8.5703125" style="376" customWidth="1"/>
    <col min="20" max="20" width="11.28515625" style="376" customWidth="1"/>
    <col min="21" max="21" width="9" style="376" customWidth="1"/>
    <col min="22" max="22" width="31.7109375" style="378" customWidth="1"/>
    <col min="23" max="23" width="7.5703125" style="383" customWidth="1"/>
    <col min="24" max="24" width="10" style="376" customWidth="1"/>
    <col min="25" max="25" width="11.42578125" style="376" customWidth="1"/>
    <col min="26" max="26" width="14" style="380" customWidth="1"/>
    <col min="27" max="27" width="20.28515625" style="2" customWidth="1"/>
    <col min="28" max="28" width="18.28515625" style="2" customWidth="1"/>
    <col min="29" max="29" width="18.7109375" style="2" customWidth="1"/>
    <col min="30" max="30" width="10.28515625" style="2" customWidth="1"/>
    <col min="31" max="32" width="13.7109375" style="2" customWidth="1"/>
    <col min="33" max="33" width="13" style="2" customWidth="1"/>
    <col min="34" max="34" width="43" style="2" customWidth="1"/>
    <col min="35" max="35" width="12.7109375" style="2" customWidth="1"/>
    <col min="36" max="36" width="14.140625" style="2" customWidth="1"/>
    <col min="37" max="37" width="13" style="2" customWidth="1"/>
    <col min="38" max="38" width="10.28515625" style="2" customWidth="1"/>
    <col min="39" max="39" width="11.5703125" style="2" customWidth="1"/>
    <col min="40" max="40" width="35.42578125" style="377" customWidth="1"/>
    <col min="41" max="41" width="26.42578125" style="381" customWidth="1"/>
    <col min="42" max="42" width="23.5703125" style="2" customWidth="1"/>
    <col min="43" max="43" width="27" style="382" customWidth="1"/>
    <col min="44" max="16384" width="11.42578125" style="2"/>
  </cols>
  <sheetData>
    <row r="1" spans="1:43" ht="13.5" thickTop="1" x14ac:dyDescent="0.2">
      <c r="A1" s="6627" t="s">
        <v>114</v>
      </c>
      <c r="B1" s="6628"/>
      <c r="C1" s="6628"/>
      <c r="D1" s="6628"/>
      <c r="E1" s="6628"/>
      <c r="F1" s="6628"/>
      <c r="G1" s="6628"/>
      <c r="H1" s="6628"/>
      <c r="I1" s="6628"/>
      <c r="J1" s="6628"/>
      <c r="K1" s="6628"/>
      <c r="L1" s="6628"/>
      <c r="M1" s="6628"/>
      <c r="N1" s="6628"/>
      <c r="O1" s="6628"/>
      <c r="P1" s="6628"/>
      <c r="Q1" s="6628"/>
      <c r="R1" s="6628"/>
      <c r="S1" s="6628"/>
      <c r="T1" s="6628"/>
      <c r="U1" s="6628"/>
      <c r="V1" s="6628"/>
      <c r="W1" s="6628"/>
      <c r="X1" s="6628"/>
      <c r="Y1" s="6628"/>
      <c r="Z1" s="6628"/>
      <c r="AA1" s="6628"/>
      <c r="AB1" s="6628"/>
      <c r="AC1" s="6628"/>
      <c r="AD1" s="6628"/>
      <c r="AE1" s="6628"/>
      <c r="AF1" s="6628"/>
      <c r="AG1" s="6628"/>
      <c r="AH1" s="6628"/>
      <c r="AI1" s="6628"/>
      <c r="AJ1" s="6628"/>
      <c r="AK1" s="6628"/>
      <c r="AL1" s="6628"/>
      <c r="AM1" s="6628"/>
      <c r="AN1" s="6628"/>
      <c r="AO1" s="6628"/>
      <c r="AP1" s="6628"/>
      <c r="AQ1" s="6629"/>
    </row>
    <row r="2" spans="1:43" ht="31.5" customHeight="1" x14ac:dyDescent="0.2">
      <c r="A2" s="6630" t="s">
        <v>0</v>
      </c>
      <c r="B2" s="6631"/>
      <c r="C2" s="6631"/>
      <c r="D2" s="6631"/>
      <c r="E2" s="6631"/>
      <c r="F2" s="6631"/>
      <c r="G2" s="6631"/>
      <c r="H2" s="6631"/>
      <c r="I2" s="6631"/>
      <c r="J2" s="6631"/>
      <c r="K2" s="6631"/>
      <c r="L2" s="6631"/>
      <c r="M2" s="6631"/>
      <c r="N2" s="6631"/>
      <c r="O2" s="6631"/>
      <c r="P2" s="6631"/>
      <c r="Q2" s="6631"/>
      <c r="R2" s="6631"/>
      <c r="S2" s="6632"/>
      <c r="T2" s="6636" t="s">
        <v>1</v>
      </c>
      <c r="U2" s="6637"/>
      <c r="V2" s="6637"/>
      <c r="W2" s="6637"/>
      <c r="X2" s="6637"/>
      <c r="Y2" s="6637"/>
      <c r="Z2" s="6637"/>
      <c r="AA2" s="6637"/>
      <c r="AB2" s="6637"/>
      <c r="AC2" s="6637"/>
      <c r="AD2" s="6637"/>
      <c r="AE2" s="6638"/>
      <c r="AF2" s="6642" t="s">
        <v>2</v>
      </c>
      <c r="AG2" s="6643"/>
      <c r="AH2" s="6643"/>
      <c r="AI2" s="6643"/>
      <c r="AJ2" s="6643"/>
      <c r="AK2" s="6643"/>
      <c r="AL2" s="6643"/>
      <c r="AM2" s="6643"/>
      <c r="AN2" s="6643"/>
      <c r="AO2" s="6643"/>
      <c r="AP2" s="6643"/>
      <c r="AQ2" s="6644"/>
    </row>
    <row r="3" spans="1:43" ht="32.25" customHeight="1" x14ac:dyDescent="0.2">
      <c r="A3" s="6633"/>
      <c r="B3" s="6634"/>
      <c r="C3" s="6634"/>
      <c r="D3" s="6634"/>
      <c r="E3" s="6634"/>
      <c r="F3" s="6634"/>
      <c r="G3" s="6634"/>
      <c r="H3" s="6634"/>
      <c r="I3" s="6634"/>
      <c r="J3" s="6634"/>
      <c r="K3" s="6634"/>
      <c r="L3" s="6634"/>
      <c r="M3" s="6634"/>
      <c r="N3" s="6634"/>
      <c r="O3" s="6634"/>
      <c r="P3" s="6634"/>
      <c r="Q3" s="6634"/>
      <c r="R3" s="6634"/>
      <c r="S3" s="6635"/>
      <c r="T3" s="6639"/>
      <c r="U3" s="6640"/>
      <c r="V3" s="6640"/>
      <c r="W3" s="6640"/>
      <c r="X3" s="6640"/>
      <c r="Y3" s="6640"/>
      <c r="Z3" s="6640"/>
      <c r="AA3" s="6640"/>
      <c r="AB3" s="6640"/>
      <c r="AC3" s="6640"/>
      <c r="AD3" s="6640"/>
      <c r="AE3" s="6641"/>
      <c r="AF3" s="6645"/>
      <c r="AG3" s="6646"/>
      <c r="AH3" s="6646"/>
      <c r="AI3" s="6646"/>
      <c r="AJ3" s="6646"/>
      <c r="AK3" s="6646"/>
      <c r="AL3" s="6646"/>
      <c r="AM3" s="6646"/>
      <c r="AN3" s="6647" t="s">
        <v>3</v>
      </c>
      <c r="AO3" s="6647"/>
      <c r="AP3" s="6648" t="s">
        <v>4</v>
      </c>
      <c r="AQ3" s="6649"/>
    </row>
    <row r="4" spans="1:43" s="390" customFormat="1" ht="30.75" customHeight="1" x14ac:dyDescent="0.25">
      <c r="A4" s="6656" t="s">
        <v>5</v>
      </c>
      <c r="B4" s="6581" t="s">
        <v>31</v>
      </c>
      <c r="C4" s="6581" t="s">
        <v>68</v>
      </c>
      <c r="D4" s="6581" t="s">
        <v>32</v>
      </c>
      <c r="E4" s="6581" t="s">
        <v>69</v>
      </c>
      <c r="F4" s="6581" t="s">
        <v>1506</v>
      </c>
      <c r="G4" s="6581" t="s">
        <v>1507</v>
      </c>
      <c r="H4" s="6581" t="s">
        <v>1508</v>
      </c>
      <c r="I4" s="6581" t="s">
        <v>70</v>
      </c>
      <c r="J4" s="6581" t="s">
        <v>1509</v>
      </c>
      <c r="K4" s="6581" t="s">
        <v>1510</v>
      </c>
      <c r="L4" s="6581" t="s">
        <v>1528</v>
      </c>
      <c r="M4" s="6581" t="s">
        <v>7</v>
      </c>
      <c r="N4" s="6581" t="s">
        <v>33</v>
      </c>
      <c r="O4" s="6581" t="s">
        <v>6</v>
      </c>
      <c r="P4" s="6581" t="s">
        <v>86</v>
      </c>
      <c r="Q4" s="6654" t="s">
        <v>87</v>
      </c>
      <c r="R4" s="6581" t="s">
        <v>1528</v>
      </c>
      <c r="S4" s="6581" t="s">
        <v>7</v>
      </c>
      <c r="T4" s="6583" t="s">
        <v>34</v>
      </c>
      <c r="U4" s="6583" t="s">
        <v>8</v>
      </c>
      <c r="V4" s="6583" t="s">
        <v>9</v>
      </c>
      <c r="W4" s="6583" t="s">
        <v>35</v>
      </c>
      <c r="X4" s="6583" t="s">
        <v>1527</v>
      </c>
      <c r="Y4" s="6583" t="s">
        <v>10</v>
      </c>
      <c r="Z4" s="6583" t="s">
        <v>11</v>
      </c>
      <c r="AA4" s="6583" t="s">
        <v>22</v>
      </c>
      <c r="AB4" s="6583"/>
      <c r="AC4" s="6583" t="s">
        <v>15</v>
      </c>
      <c r="AD4" s="6583" t="s">
        <v>12</v>
      </c>
      <c r="AE4" s="6583" t="s">
        <v>13</v>
      </c>
      <c r="AF4" s="6607" t="s">
        <v>36</v>
      </c>
      <c r="AG4" s="6607" t="s">
        <v>14</v>
      </c>
      <c r="AH4" s="6607" t="s">
        <v>16</v>
      </c>
      <c r="AI4" s="6607" t="s">
        <v>17</v>
      </c>
      <c r="AJ4" s="6607" t="s">
        <v>18</v>
      </c>
      <c r="AK4" s="6607" t="s">
        <v>37</v>
      </c>
      <c r="AL4" s="6607" t="s">
        <v>38</v>
      </c>
      <c r="AM4" s="6652" t="s">
        <v>19</v>
      </c>
      <c r="AN4" s="6607" t="s">
        <v>20</v>
      </c>
      <c r="AO4" s="6607" t="s">
        <v>21</v>
      </c>
      <c r="AP4" s="6607" t="s">
        <v>20</v>
      </c>
      <c r="AQ4" s="6650" t="s">
        <v>21</v>
      </c>
    </row>
    <row r="5" spans="1:43" s="391" customFormat="1" ht="62.25" customHeight="1" thickBot="1" x14ac:dyDescent="0.3">
      <c r="A5" s="6657"/>
      <c r="B5" s="6582"/>
      <c r="C5" s="6582"/>
      <c r="D5" s="6582"/>
      <c r="E5" s="6582"/>
      <c r="F5" s="6582"/>
      <c r="G5" s="6582"/>
      <c r="H5" s="6582"/>
      <c r="I5" s="6582"/>
      <c r="J5" s="6582"/>
      <c r="K5" s="6582"/>
      <c r="L5" s="6582"/>
      <c r="M5" s="6582"/>
      <c r="N5" s="6582"/>
      <c r="O5" s="6582"/>
      <c r="P5" s="6582"/>
      <c r="Q5" s="6655"/>
      <c r="R5" s="6582"/>
      <c r="S5" s="6582"/>
      <c r="T5" s="6584"/>
      <c r="U5" s="6584"/>
      <c r="V5" s="6584"/>
      <c r="W5" s="6584"/>
      <c r="X5" s="6584"/>
      <c r="Y5" s="6584"/>
      <c r="Z5" s="6584"/>
      <c r="AA5" s="393" t="s">
        <v>23</v>
      </c>
      <c r="AB5" s="393" t="s">
        <v>24</v>
      </c>
      <c r="AC5" s="6584"/>
      <c r="AD5" s="6584"/>
      <c r="AE5" s="6584"/>
      <c r="AF5" s="6608"/>
      <c r="AG5" s="6608"/>
      <c r="AH5" s="6608"/>
      <c r="AI5" s="6608"/>
      <c r="AJ5" s="6608"/>
      <c r="AK5" s="6608"/>
      <c r="AL5" s="6608"/>
      <c r="AM5" s="6653"/>
      <c r="AN5" s="6608"/>
      <c r="AO5" s="6608"/>
      <c r="AP5" s="6608"/>
      <c r="AQ5" s="6651"/>
    </row>
    <row r="6" spans="1:43" ht="65.25" thickTop="1" thickBot="1" x14ac:dyDescent="0.25">
      <c r="A6" s="238" t="s">
        <v>281</v>
      </c>
      <c r="B6" s="32"/>
      <c r="C6" s="368" t="s">
        <v>762</v>
      </c>
      <c r="D6" s="239" t="s">
        <v>763</v>
      </c>
      <c r="E6" s="306" t="s">
        <v>764</v>
      </c>
      <c r="F6" s="239" t="s">
        <v>612</v>
      </c>
      <c r="G6" s="239" t="s">
        <v>765</v>
      </c>
      <c r="H6" s="624" t="s">
        <v>1563</v>
      </c>
      <c r="I6" s="306" t="s">
        <v>766</v>
      </c>
      <c r="J6" s="239" t="s">
        <v>615</v>
      </c>
      <c r="K6" s="306" t="s">
        <v>767</v>
      </c>
      <c r="L6" s="239">
        <v>100</v>
      </c>
      <c r="M6" s="239" t="s">
        <v>85</v>
      </c>
      <c r="N6" s="134" t="s">
        <v>1582</v>
      </c>
      <c r="O6" s="134" t="s">
        <v>2362</v>
      </c>
      <c r="P6" s="574" t="s">
        <v>738</v>
      </c>
      <c r="Q6" s="30" t="s">
        <v>769</v>
      </c>
      <c r="R6" s="114">
        <v>1</v>
      </c>
      <c r="S6" s="134" t="s">
        <v>85</v>
      </c>
      <c r="T6" s="673" t="s">
        <v>770</v>
      </c>
      <c r="U6" s="673" t="s">
        <v>25</v>
      </c>
      <c r="V6" s="674" t="s">
        <v>771</v>
      </c>
      <c r="W6" s="241">
        <v>0.02</v>
      </c>
      <c r="X6" s="134">
        <v>1</v>
      </c>
      <c r="Y6" s="134" t="s">
        <v>113</v>
      </c>
      <c r="Z6" s="134" t="s">
        <v>178</v>
      </c>
      <c r="AA6" s="242"/>
      <c r="AB6" s="243"/>
      <c r="AC6" s="134" t="s">
        <v>416</v>
      </c>
      <c r="AD6" s="113" t="s">
        <v>1481</v>
      </c>
      <c r="AE6" s="113" t="s">
        <v>294</v>
      </c>
      <c r="AF6" s="32" t="s">
        <v>1276</v>
      </c>
      <c r="AG6" s="244" t="s">
        <v>117</v>
      </c>
      <c r="AH6" s="1520" t="s">
        <v>2271</v>
      </c>
      <c r="AI6" s="245">
        <v>45689</v>
      </c>
      <c r="AJ6" s="31">
        <v>45716</v>
      </c>
      <c r="AK6" s="48">
        <f t="shared" ref="AK6:AK25" si="0">AJ6-AI6</f>
        <v>27</v>
      </c>
      <c r="AL6" s="246">
        <v>1</v>
      </c>
      <c r="AM6" s="108" t="s">
        <v>1613</v>
      </c>
      <c r="AN6" s="1623" t="s">
        <v>2208</v>
      </c>
      <c r="AO6" s="1562" t="s">
        <v>2323</v>
      </c>
      <c r="AP6" s="1623"/>
      <c r="AQ6" s="1624"/>
    </row>
    <row r="7" spans="1:43" ht="65.25" thickTop="1" thickBot="1" x14ac:dyDescent="0.25">
      <c r="A7" s="238" t="s">
        <v>281</v>
      </c>
      <c r="B7" s="32"/>
      <c r="C7" s="368" t="s">
        <v>762</v>
      </c>
      <c r="D7" s="239" t="s">
        <v>763</v>
      </c>
      <c r="E7" s="306" t="s">
        <v>764</v>
      </c>
      <c r="F7" s="239" t="s">
        <v>612</v>
      </c>
      <c r="G7" s="239" t="s">
        <v>765</v>
      </c>
      <c r="H7" s="624" t="s">
        <v>1563</v>
      </c>
      <c r="I7" s="306" t="s">
        <v>766</v>
      </c>
      <c r="J7" s="239" t="s">
        <v>615</v>
      </c>
      <c r="K7" s="306" t="s">
        <v>767</v>
      </c>
      <c r="L7" s="239">
        <v>100</v>
      </c>
      <c r="M7" s="239" t="s">
        <v>85</v>
      </c>
      <c r="N7" s="134" t="s">
        <v>1582</v>
      </c>
      <c r="O7" s="134" t="s">
        <v>2362</v>
      </c>
      <c r="P7" s="574" t="s">
        <v>738</v>
      </c>
      <c r="Q7" s="30" t="s">
        <v>769</v>
      </c>
      <c r="R7" s="114">
        <v>1</v>
      </c>
      <c r="S7" s="134" t="s">
        <v>85</v>
      </c>
      <c r="T7" s="673" t="s">
        <v>772</v>
      </c>
      <c r="U7" s="673" t="s">
        <v>25</v>
      </c>
      <c r="V7" s="674" t="s">
        <v>773</v>
      </c>
      <c r="W7" s="241">
        <v>0.02</v>
      </c>
      <c r="X7" s="134">
        <v>4</v>
      </c>
      <c r="Y7" s="134" t="s">
        <v>113</v>
      </c>
      <c r="Z7" s="134" t="s">
        <v>178</v>
      </c>
      <c r="AA7" s="242"/>
      <c r="AB7" s="243"/>
      <c r="AC7" s="134" t="s">
        <v>416</v>
      </c>
      <c r="AD7" s="113" t="s">
        <v>1481</v>
      </c>
      <c r="AE7" s="113" t="s">
        <v>294</v>
      </c>
      <c r="AF7" s="32" t="s">
        <v>1277</v>
      </c>
      <c r="AG7" s="244" t="s">
        <v>117</v>
      </c>
      <c r="AH7" s="1520" t="s">
        <v>2272</v>
      </c>
      <c r="AI7" s="245">
        <v>45689</v>
      </c>
      <c r="AJ7" s="31">
        <v>46021</v>
      </c>
      <c r="AK7" s="48">
        <f t="shared" si="0"/>
        <v>332</v>
      </c>
      <c r="AL7" s="246">
        <v>1</v>
      </c>
      <c r="AM7" s="108" t="s">
        <v>1613</v>
      </c>
      <c r="AN7" s="1623" t="s">
        <v>2208</v>
      </c>
      <c r="AO7" s="1562" t="s">
        <v>2323</v>
      </c>
      <c r="AP7" s="1623"/>
      <c r="AQ7" s="1624"/>
    </row>
    <row r="8" spans="1:43" ht="65.25" thickTop="1" thickBot="1" x14ac:dyDescent="0.25">
      <c r="A8" s="627" t="s">
        <v>281</v>
      </c>
      <c r="B8" s="628"/>
      <c r="C8" s="629" t="s">
        <v>762</v>
      </c>
      <c r="D8" s="2407" t="s">
        <v>763</v>
      </c>
      <c r="E8" s="630" t="s">
        <v>764</v>
      </c>
      <c r="F8" s="2407" t="s">
        <v>612</v>
      </c>
      <c r="G8" s="2407" t="s">
        <v>765</v>
      </c>
      <c r="H8" s="1856" t="s">
        <v>1563</v>
      </c>
      <c r="I8" s="630" t="s">
        <v>766</v>
      </c>
      <c r="J8" s="2407" t="s">
        <v>615</v>
      </c>
      <c r="K8" s="630" t="s">
        <v>767</v>
      </c>
      <c r="L8" s="2407">
        <v>100</v>
      </c>
      <c r="M8" s="2407" t="s">
        <v>85</v>
      </c>
      <c r="N8" s="2351" t="s">
        <v>1582</v>
      </c>
      <c r="O8" s="2351" t="s">
        <v>2362</v>
      </c>
      <c r="P8" s="1842" t="s">
        <v>738</v>
      </c>
      <c r="Q8" s="588" t="s">
        <v>769</v>
      </c>
      <c r="R8" s="2496">
        <v>1</v>
      </c>
      <c r="S8" s="2351" t="s">
        <v>85</v>
      </c>
      <c r="T8" s="2346" t="s">
        <v>774</v>
      </c>
      <c r="U8" s="2346" t="s">
        <v>25</v>
      </c>
      <c r="V8" s="675" t="s">
        <v>775</v>
      </c>
      <c r="W8" s="241">
        <v>0.02</v>
      </c>
      <c r="X8" s="134">
        <v>4</v>
      </c>
      <c r="Y8" s="134" t="s">
        <v>113</v>
      </c>
      <c r="Z8" s="134" t="s">
        <v>178</v>
      </c>
      <c r="AA8" s="242"/>
      <c r="AB8" s="243"/>
      <c r="AC8" s="134" t="s">
        <v>416</v>
      </c>
      <c r="AD8" s="113" t="s">
        <v>1481</v>
      </c>
      <c r="AE8" s="113" t="s">
        <v>294</v>
      </c>
      <c r="AF8" s="32" t="s">
        <v>1278</v>
      </c>
      <c r="AG8" s="244" t="s">
        <v>117</v>
      </c>
      <c r="AH8" s="1996" t="s">
        <v>2273</v>
      </c>
      <c r="AI8" s="2008">
        <v>45689</v>
      </c>
      <c r="AJ8" s="2009">
        <v>46021</v>
      </c>
      <c r="AK8" s="48">
        <f t="shared" si="0"/>
        <v>332</v>
      </c>
      <c r="AL8" s="246">
        <v>1</v>
      </c>
      <c r="AM8" s="108" t="s">
        <v>1613</v>
      </c>
      <c r="AN8" s="1623" t="s">
        <v>2208</v>
      </c>
      <c r="AO8" s="1562" t="s">
        <v>2323</v>
      </c>
      <c r="AP8" s="1623"/>
      <c r="AQ8" s="1624"/>
    </row>
    <row r="9" spans="1:43" ht="65.25" thickTop="1" thickBot="1" x14ac:dyDescent="0.25">
      <c r="A9" s="1137" t="s">
        <v>281</v>
      </c>
      <c r="B9" s="1138"/>
      <c r="C9" s="1139" t="s">
        <v>762</v>
      </c>
      <c r="D9" s="1140" t="s">
        <v>763</v>
      </c>
      <c r="E9" s="1141" t="s">
        <v>764</v>
      </c>
      <c r="F9" s="1140" t="s">
        <v>612</v>
      </c>
      <c r="G9" s="1140" t="s">
        <v>765</v>
      </c>
      <c r="H9" s="1857" t="s">
        <v>1563</v>
      </c>
      <c r="I9" s="1141" t="s">
        <v>766</v>
      </c>
      <c r="J9" s="1140" t="s">
        <v>615</v>
      </c>
      <c r="K9" s="1141" t="s">
        <v>767</v>
      </c>
      <c r="L9" s="1140">
        <v>100</v>
      </c>
      <c r="M9" s="1140" t="s">
        <v>85</v>
      </c>
      <c r="N9" s="1048" t="s">
        <v>1582</v>
      </c>
      <c r="O9" s="1048" t="s">
        <v>2362</v>
      </c>
      <c r="P9" s="1843" t="s">
        <v>738</v>
      </c>
      <c r="Q9" s="1142" t="s">
        <v>769</v>
      </c>
      <c r="R9" s="1143">
        <v>1</v>
      </c>
      <c r="S9" s="1048" t="s">
        <v>85</v>
      </c>
      <c r="T9" s="1144" t="s">
        <v>776</v>
      </c>
      <c r="U9" s="1144" t="s">
        <v>25</v>
      </c>
      <c r="V9" s="1145" t="s">
        <v>777</v>
      </c>
      <c r="W9" s="1146">
        <v>0.02</v>
      </c>
      <c r="X9" s="2351">
        <v>2</v>
      </c>
      <c r="Y9" s="2351" t="s">
        <v>113</v>
      </c>
      <c r="Z9" s="2351" t="s">
        <v>178</v>
      </c>
      <c r="AA9" s="631"/>
      <c r="AB9" s="632"/>
      <c r="AC9" s="2351" t="s">
        <v>416</v>
      </c>
      <c r="AD9" s="2207" t="s">
        <v>1481</v>
      </c>
      <c r="AE9" s="2207" t="s">
        <v>294</v>
      </c>
      <c r="AF9" s="628" t="s">
        <v>1279</v>
      </c>
      <c r="AG9" s="521" t="s">
        <v>117</v>
      </c>
      <c r="AH9" s="1521" t="s">
        <v>2274</v>
      </c>
      <c r="AI9" s="1147">
        <v>45748</v>
      </c>
      <c r="AJ9" s="1148">
        <v>46021</v>
      </c>
      <c r="AK9" s="617">
        <f t="shared" si="0"/>
        <v>273</v>
      </c>
      <c r="AL9" s="583">
        <v>1</v>
      </c>
      <c r="AM9" s="628" t="s">
        <v>1605</v>
      </c>
      <c r="AN9" s="1625" t="s">
        <v>2208</v>
      </c>
      <c r="AO9" s="1562" t="s">
        <v>2323</v>
      </c>
      <c r="AP9" s="1625"/>
      <c r="AQ9" s="1626"/>
    </row>
    <row r="10" spans="1:43" ht="65.25" thickTop="1" thickBot="1" x14ac:dyDescent="0.25">
      <c r="A10" s="1149" t="s">
        <v>281</v>
      </c>
      <c r="B10" s="1150"/>
      <c r="C10" s="1151" t="s">
        <v>762</v>
      </c>
      <c r="D10" s="1152" t="s">
        <v>763</v>
      </c>
      <c r="E10" s="1153" t="s">
        <v>764</v>
      </c>
      <c r="F10" s="1152" t="s">
        <v>612</v>
      </c>
      <c r="G10" s="1152" t="s">
        <v>765</v>
      </c>
      <c r="H10" s="1858" t="s">
        <v>1563</v>
      </c>
      <c r="I10" s="1153" t="s">
        <v>766</v>
      </c>
      <c r="J10" s="1152" t="s">
        <v>615</v>
      </c>
      <c r="K10" s="1153" t="s">
        <v>767</v>
      </c>
      <c r="L10" s="1152">
        <v>100</v>
      </c>
      <c r="M10" s="1152" t="s">
        <v>85</v>
      </c>
      <c r="N10" s="1096" t="s">
        <v>1582</v>
      </c>
      <c r="O10" s="1096" t="s">
        <v>2362</v>
      </c>
      <c r="P10" s="1844" t="s">
        <v>750</v>
      </c>
      <c r="Q10" s="1091" t="s">
        <v>778</v>
      </c>
      <c r="R10" s="1154">
        <v>1</v>
      </c>
      <c r="S10" s="1096" t="s">
        <v>85</v>
      </c>
      <c r="T10" s="1155" t="s">
        <v>779</v>
      </c>
      <c r="U10" s="1155" t="s">
        <v>25</v>
      </c>
      <c r="V10" s="1156" t="s">
        <v>780</v>
      </c>
      <c r="W10" s="1157">
        <v>0.01</v>
      </c>
      <c r="X10" s="1096">
        <v>4</v>
      </c>
      <c r="Y10" s="1096" t="s">
        <v>113</v>
      </c>
      <c r="Z10" s="1096" t="s">
        <v>178</v>
      </c>
      <c r="AA10" s="1158"/>
      <c r="AB10" s="1159"/>
      <c r="AC10" s="1096" t="s">
        <v>416</v>
      </c>
      <c r="AD10" s="1099" t="s">
        <v>1481</v>
      </c>
      <c r="AE10" s="1099" t="s">
        <v>294</v>
      </c>
      <c r="AF10" s="1150" t="s">
        <v>1280</v>
      </c>
      <c r="AG10" s="1160" t="s">
        <v>117</v>
      </c>
      <c r="AH10" s="1522" t="s">
        <v>2275</v>
      </c>
      <c r="AI10" s="1161">
        <v>45689</v>
      </c>
      <c r="AJ10" s="1162">
        <v>45991</v>
      </c>
      <c r="AK10" s="1163">
        <f t="shared" si="0"/>
        <v>302</v>
      </c>
      <c r="AL10" s="1164">
        <v>1</v>
      </c>
      <c r="AM10" s="1165" t="s">
        <v>1605</v>
      </c>
      <c r="AN10" s="1627" t="s">
        <v>2208</v>
      </c>
      <c r="AO10" s="1562" t="s">
        <v>2323</v>
      </c>
      <c r="AP10" s="1627"/>
      <c r="AQ10" s="1628"/>
    </row>
    <row r="11" spans="1:43" ht="65.25" thickTop="1" thickBot="1" x14ac:dyDescent="0.25">
      <c r="A11" s="238" t="s">
        <v>281</v>
      </c>
      <c r="B11" s="32"/>
      <c r="C11" s="368" t="s">
        <v>762</v>
      </c>
      <c r="D11" s="239" t="s">
        <v>763</v>
      </c>
      <c r="E11" s="306" t="s">
        <v>764</v>
      </c>
      <c r="F11" s="239" t="s">
        <v>612</v>
      </c>
      <c r="G11" s="239" t="s">
        <v>765</v>
      </c>
      <c r="H11" s="624" t="s">
        <v>1563</v>
      </c>
      <c r="I11" s="306" t="s">
        <v>766</v>
      </c>
      <c r="J11" s="239" t="s">
        <v>615</v>
      </c>
      <c r="K11" s="306" t="s">
        <v>767</v>
      </c>
      <c r="L11" s="239">
        <v>100</v>
      </c>
      <c r="M11" s="239" t="s">
        <v>85</v>
      </c>
      <c r="N11" s="134" t="s">
        <v>1582</v>
      </c>
      <c r="O11" s="134" t="s">
        <v>2362</v>
      </c>
      <c r="P11" s="574" t="s">
        <v>738</v>
      </c>
      <c r="Q11" s="30" t="s">
        <v>769</v>
      </c>
      <c r="R11" s="114">
        <v>1</v>
      </c>
      <c r="S11" s="134" t="s">
        <v>85</v>
      </c>
      <c r="T11" s="673" t="s">
        <v>781</v>
      </c>
      <c r="U11" s="673" t="s">
        <v>25</v>
      </c>
      <c r="V11" s="674" t="s">
        <v>782</v>
      </c>
      <c r="W11" s="241">
        <v>0.02</v>
      </c>
      <c r="X11" s="134">
        <v>12</v>
      </c>
      <c r="Y11" s="134" t="s">
        <v>113</v>
      </c>
      <c r="Z11" s="134" t="s">
        <v>178</v>
      </c>
      <c r="AA11" s="242"/>
      <c r="AB11" s="243"/>
      <c r="AC11" s="134" t="s">
        <v>416</v>
      </c>
      <c r="AD11" s="113" t="s">
        <v>1481</v>
      </c>
      <c r="AE11" s="113" t="s">
        <v>294</v>
      </c>
      <c r="AF11" s="32" t="s">
        <v>1281</v>
      </c>
      <c r="AG11" s="244" t="s">
        <v>117</v>
      </c>
      <c r="AH11" s="1996" t="s">
        <v>2276</v>
      </c>
      <c r="AI11" s="2008">
        <v>45689</v>
      </c>
      <c r="AJ11" s="2009">
        <v>46021</v>
      </c>
      <c r="AK11" s="48">
        <f t="shared" si="0"/>
        <v>332</v>
      </c>
      <c r="AL11" s="246">
        <v>1</v>
      </c>
      <c r="AM11" s="32" t="s">
        <v>1605</v>
      </c>
      <c r="AN11" s="1623" t="s">
        <v>2208</v>
      </c>
      <c r="AO11" s="1562" t="s">
        <v>2323</v>
      </c>
      <c r="AP11" s="1623"/>
      <c r="AQ11" s="1624"/>
    </row>
    <row r="12" spans="1:43" ht="57.75" customHeight="1" thickTop="1" thickBot="1" x14ac:dyDescent="0.25">
      <c r="A12" s="238" t="s">
        <v>281</v>
      </c>
      <c r="B12" s="32"/>
      <c r="C12" s="368" t="s">
        <v>762</v>
      </c>
      <c r="D12" s="239" t="s">
        <v>763</v>
      </c>
      <c r="E12" s="306" t="s">
        <v>764</v>
      </c>
      <c r="F12" s="239" t="s">
        <v>612</v>
      </c>
      <c r="G12" s="239" t="s">
        <v>765</v>
      </c>
      <c r="H12" s="624" t="s">
        <v>1563</v>
      </c>
      <c r="I12" s="306" t="s">
        <v>766</v>
      </c>
      <c r="J12" s="239" t="s">
        <v>615</v>
      </c>
      <c r="K12" s="306" t="s">
        <v>767</v>
      </c>
      <c r="L12" s="239">
        <v>100</v>
      </c>
      <c r="M12" s="239" t="s">
        <v>85</v>
      </c>
      <c r="N12" s="134" t="s">
        <v>1582</v>
      </c>
      <c r="O12" s="134" t="s">
        <v>2362</v>
      </c>
      <c r="P12" s="574" t="s">
        <v>738</v>
      </c>
      <c r="Q12" s="30" t="s">
        <v>769</v>
      </c>
      <c r="R12" s="114">
        <v>1</v>
      </c>
      <c r="S12" s="134" t="s">
        <v>85</v>
      </c>
      <c r="T12" s="673" t="s">
        <v>783</v>
      </c>
      <c r="U12" s="673" t="s">
        <v>25</v>
      </c>
      <c r="V12" s="674" t="s">
        <v>784</v>
      </c>
      <c r="W12" s="241">
        <v>0.01</v>
      </c>
      <c r="X12" s="134">
        <v>12</v>
      </c>
      <c r="Y12" s="134" t="s">
        <v>113</v>
      </c>
      <c r="Z12" s="134" t="s">
        <v>178</v>
      </c>
      <c r="AA12" s="242"/>
      <c r="AB12" s="243"/>
      <c r="AC12" s="134" t="s">
        <v>416</v>
      </c>
      <c r="AD12" s="113" t="s">
        <v>1481</v>
      </c>
      <c r="AE12" s="113" t="s">
        <v>294</v>
      </c>
      <c r="AF12" s="32" t="s">
        <v>1282</v>
      </c>
      <c r="AG12" s="244" t="s">
        <v>117</v>
      </c>
      <c r="AH12" s="1996" t="s">
        <v>2277</v>
      </c>
      <c r="AI12" s="2008">
        <v>45809</v>
      </c>
      <c r="AJ12" s="2009">
        <v>46021</v>
      </c>
      <c r="AK12" s="48">
        <f t="shared" si="0"/>
        <v>212</v>
      </c>
      <c r="AL12" s="246">
        <v>1</v>
      </c>
      <c r="AM12" s="32" t="s">
        <v>1605</v>
      </c>
      <c r="AN12" s="1623" t="s">
        <v>2208</v>
      </c>
      <c r="AO12" s="1562" t="s">
        <v>2323</v>
      </c>
      <c r="AP12" s="1623"/>
      <c r="AQ12" s="1624"/>
    </row>
    <row r="13" spans="1:43" ht="39" customHeight="1" thickTop="1" x14ac:dyDescent="0.2">
      <c r="A13" s="7031" t="s">
        <v>281</v>
      </c>
      <c r="B13" s="7033"/>
      <c r="C13" s="7034" t="s">
        <v>762</v>
      </c>
      <c r="D13" s="7014" t="s">
        <v>763</v>
      </c>
      <c r="E13" s="7022" t="s">
        <v>764</v>
      </c>
      <c r="F13" s="7014" t="s">
        <v>612</v>
      </c>
      <c r="G13" s="7014" t="s">
        <v>765</v>
      </c>
      <c r="H13" s="7020" t="s">
        <v>1563</v>
      </c>
      <c r="I13" s="7022" t="s">
        <v>766</v>
      </c>
      <c r="J13" s="7014" t="s">
        <v>615</v>
      </c>
      <c r="K13" s="7022" t="s">
        <v>767</v>
      </c>
      <c r="L13" s="7014">
        <v>100</v>
      </c>
      <c r="M13" s="7014" t="s">
        <v>85</v>
      </c>
      <c r="N13" s="7040" t="s">
        <v>1582</v>
      </c>
      <c r="O13" s="6953" t="s">
        <v>2362</v>
      </c>
      <c r="P13" s="7016" t="s">
        <v>738</v>
      </c>
      <c r="Q13" s="7018" t="s">
        <v>769</v>
      </c>
      <c r="R13" s="7009">
        <v>1</v>
      </c>
      <c r="S13" s="6953" t="s">
        <v>85</v>
      </c>
      <c r="T13" s="6758" t="s">
        <v>785</v>
      </c>
      <c r="U13" s="6758" t="s">
        <v>25</v>
      </c>
      <c r="V13" s="6760" t="s">
        <v>786</v>
      </c>
      <c r="W13" s="7012">
        <v>0.01</v>
      </c>
      <c r="X13" s="6953">
        <v>1</v>
      </c>
      <c r="Y13" s="6953" t="s">
        <v>113</v>
      </c>
      <c r="Z13" s="6953" t="s">
        <v>178</v>
      </c>
      <c r="AA13" s="7005"/>
      <c r="AB13" s="7007"/>
      <c r="AC13" s="6953" t="s">
        <v>416</v>
      </c>
      <c r="AD13" s="7030" t="s">
        <v>1481</v>
      </c>
      <c r="AE13" s="7030" t="s">
        <v>294</v>
      </c>
      <c r="AF13" s="2349" t="s">
        <v>1283</v>
      </c>
      <c r="AG13" s="2289" t="s">
        <v>117</v>
      </c>
      <c r="AH13" s="1486" t="s">
        <v>2278</v>
      </c>
      <c r="AI13" s="680">
        <v>45689</v>
      </c>
      <c r="AJ13" s="681">
        <v>45716</v>
      </c>
      <c r="AK13" s="2306">
        <f t="shared" si="0"/>
        <v>27</v>
      </c>
      <c r="AL13" s="207">
        <v>0.5</v>
      </c>
      <c r="AM13" s="2349" t="s">
        <v>1605</v>
      </c>
      <c r="AN13" s="1614" t="s">
        <v>2208</v>
      </c>
      <c r="AO13" s="1567" t="s">
        <v>2323</v>
      </c>
      <c r="AP13" s="1614"/>
      <c r="AQ13" s="1615"/>
    </row>
    <row r="14" spans="1:43" ht="51.75" customHeight="1" thickBot="1" x14ac:dyDescent="0.25">
      <c r="A14" s="7032"/>
      <c r="B14" s="7011"/>
      <c r="C14" s="7011"/>
      <c r="D14" s="7011"/>
      <c r="E14" s="7035"/>
      <c r="F14" s="7011"/>
      <c r="G14" s="7011"/>
      <c r="H14" s="7021"/>
      <c r="I14" s="7023"/>
      <c r="J14" s="7011"/>
      <c r="K14" s="7023"/>
      <c r="L14" s="7011"/>
      <c r="M14" s="7011"/>
      <c r="N14" s="7041"/>
      <c r="O14" s="7011"/>
      <c r="P14" s="7021"/>
      <c r="Q14" s="7023"/>
      <c r="R14" s="7050"/>
      <c r="S14" s="7011"/>
      <c r="T14" s="6759"/>
      <c r="U14" s="6759"/>
      <c r="V14" s="6761"/>
      <c r="W14" s="7013"/>
      <c r="X14" s="7004"/>
      <c r="Y14" s="7004"/>
      <c r="Z14" s="7004"/>
      <c r="AA14" s="7006"/>
      <c r="AB14" s="7008"/>
      <c r="AC14" s="7004"/>
      <c r="AD14" s="6916"/>
      <c r="AE14" s="6916"/>
      <c r="AF14" s="507" t="s">
        <v>1284</v>
      </c>
      <c r="AG14" s="208" t="s">
        <v>117</v>
      </c>
      <c r="AH14" s="1500" t="s">
        <v>2279</v>
      </c>
      <c r="AI14" s="209">
        <v>45901</v>
      </c>
      <c r="AJ14" s="53">
        <v>46021</v>
      </c>
      <c r="AK14" s="2307">
        <f t="shared" si="0"/>
        <v>120</v>
      </c>
      <c r="AL14" s="210">
        <v>0.5</v>
      </c>
      <c r="AM14" s="507" t="s">
        <v>1605</v>
      </c>
      <c r="AN14" s="1610" t="s">
        <v>2208</v>
      </c>
      <c r="AO14" s="2030" t="s">
        <v>2323</v>
      </c>
      <c r="AP14" s="1610"/>
      <c r="AQ14" s="1611"/>
    </row>
    <row r="15" spans="1:43" ht="78" customHeight="1" thickTop="1" x14ac:dyDescent="0.2">
      <c r="A15" s="7031" t="s">
        <v>281</v>
      </c>
      <c r="B15" s="7033"/>
      <c r="C15" s="7034" t="s">
        <v>762</v>
      </c>
      <c r="D15" s="7014" t="s">
        <v>763</v>
      </c>
      <c r="E15" s="7022" t="s">
        <v>764</v>
      </c>
      <c r="F15" s="7014" t="s">
        <v>612</v>
      </c>
      <c r="G15" s="7014" t="s">
        <v>765</v>
      </c>
      <c r="H15" s="7020" t="s">
        <v>1563</v>
      </c>
      <c r="I15" s="7022" t="s">
        <v>766</v>
      </c>
      <c r="J15" s="7014" t="s">
        <v>615</v>
      </c>
      <c r="K15" s="7022" t="s">
        <v>767</v>
      </c>
      <c r="L15" s="7014">
        <v>100</v>
      </c>
      <c r="M15" s="7014" t="s">
        <v>85</v>
      </c>
      <c r="N15" s="6953" t="s">
        <v>1582</v>
      </c>
      <c r="O15" s="6953" t="s">
        <v>2362</v>
      </c>
      <c r="P15" s="7016" t="s">
        <v>738</v>
      </c>
      <c r="Q15" s="7018" t="s">
        <v>769</v>
      </c>
      <c r="R15" s="7009">
        <v>1</v>
      </c>
      <c r="S15" s="6953" t="s">
        <v>85</v>
      </c>
      <c r="T15" s="6758" t="s">
        <v>787</v>
      </c>
      <c r="U15" s="6758" t="s">
        <v>25</v>
      </c>
      <c r="V15" s="6760" t="s">
        <v>788</v>
      </c>
      <c r="W15" s="7012">
        <v>0.01</v>
      </c>
      <c r="X15" s="6953">
        <v>2</v>
      </c>
      <c r="Y15" s="6953" t="s">
        <v>113</v>
      </c>
      <c r="Z15" s="6953" t="s">
        <v>178</v>
      </c>
      <c r="AA15" s="7005"/>
      <c r="AB15" s="7007"/>
      <c r="AC15" s="2345" t="s">
        <v>416</v>
      </c>
      <c r="AD15" s="2234" t="s">
        <v>1481</v>
      </c>
      <c r="AE15" s="2234" t="s">
        <v>294</v>
      </c>
      <c r="AF15" s="2349" t="s">
        <v>1285</v>
      </c>
      <c r="AG15" s="2289" t="s">
        <v>117</v>
      </c>
      <c r="AH15" s="1486" t="s">
        <v>2280</v>
      </c>
      <c r="AI15" s="680">
        <v>45778</v>
      </c>
      <c r="AJ15" s="681">
        <v>46021</v>
      </c>
      <c r="AK15" s="2306">
        <f t="shared" si="0"/>
        <v>243</v>
      </c>
      <c r="AL15" s="207">
        <v>0.5</v>
      </c>
      <c r="AM15" s="2349" t="s">
        <v>1605</v>
      </c>
      <c r="AN15" s="1614" t="s">
        <v>2208</v>
      </c>
      <c r="AO15" s="2032" t="s">
        <v>2323</v>
      </c>
      <c r="AP15" s="1614"/>
      <c r="AQ15" s="1615"/>
    </row>
    <row r="16" spans="1:43" ht="60" customHeight="1" thickBot="1" x14ac:dyDescent="0.25">
      <c r="A16" s="7032"/>
      <c r="B16" s="7011"/>
      <c r="C16" s="7011"/>
      <c r="D16" s="7011"/>
      <c r="E16" s="7035"/>
      <c r="F16" s="7011"/>
      <c r="G16" s="7011"/>
      <c r="H16" s="7021"/>
      <c r="I16" s="7023"/>
      <c r="J16" s="7011"/>
      <c r="K16" s="7023"/>
      <c r="L16" s="7011"/>
      <c r="M16" s="7011"/>
      <c r="N16" s="7011"/>
      <c r="O16" s="7011"/>
      <c r="P16" s="7021"/>
      <c r="Q16" s="7023"/>
      <c r="R16" s="7050"/>
      <c r="S16" s="7011"/>
      <c r="T16" s="6759"/>
      <c r="U16" s="6759"/>
      <c r="V16" s="6761"/>
      <c r="W16" s="7013"/>
      <c r="X16" s="7004"/>
      <c r="Y16" s="7004"/>
      <c r="Z16" s="7004"/>
      <c r="AA16" s="7006"/>
      <c r="AB16" s="7008"/>
      <c r="AC16" s="2348" t="s">
        <v>416</v>
      </c>
      <c r="AD16" s="2235" t="s">
        <v>1481</v>
      </c>
      <c r="AE16" s="2235" t="s">
        <v>294</v>
      </c>
      <c r="AF16" s="507" t="s">
        <v>1286</v>
      </c>
      <c r="AG16" s="208" t="s">
        <v>117</v>
      </c>
      <c r="AH16" s="1487" t="s">
        <v>2281</v>
      </c>
      <c r="AI16" s="682">
        <v>45689</v>
      </c>
      <c r="AJ16" s="683">
        <v>46021</v>
      </c>
      <c r="AK16" s="2307">
        <f t="shared" si="0"/>
        <v>332</v>
      </c>
      <c r="AL16" s="210">
        <v>0.5</v>
      </c>
      <c r="AM16" s="507" t="s">
        <v>1605</v>
      </c>
      <c r="AN16" s="1610" t="s">
        <v>2208</v>
      </c>
      <c r="AO16" s="2033" t="s">
        <v>2323</v>
      </c>
      <c r="AP16" s="1610"/>
      <c r="AQ16" s="1611"/>
    </row>
    <row r="17" spans="1:44" ht="51.75" customHeight="1" thickTop="1" x14ac:dyDescent="0.2">
      <c r="A17" s="7031" t="s">
        <v>281</v>
      </c>
      <c r="B17" s="7033"/>
      <c r="C17" s="7034" t="s">
        <v>762</v>
      </c>
      <c r="D17" s="7014" t="s">
        <v>763</v>
      </c>
      <c r="E17" s="7022" t="s">
        <v>764</v>
      </c>
      <c r="F17" s="7014" t="s">
        <v>612</v>
      </c>
      <c r="G17" s="7014" t="s">
        <v>765</v>
      </c>
      <c r="H17" s="7020" t="s">
        <v>1563</v>
      </c>
      <c r="I17" s="7022" t="s">
        <v>766</v>
      </c>
      <c r="J17" s="7014" t="s">
        <v>615</v>
      </c>
      <c r="K17" s="7022" t="s">
        <v>767</v>
      </c>
      <c r="L17" s="7014">
        <v>100</v>
      </c>
      <c r="M17" s="7014" t="s">
        <v>85</v>
      </c>
      <c r="N17" s="6953" t="s">
        <v>1582</v>
      </c>
      <c r="O17" s="6953" t="s">
        <v>2362</v>
      </c>
      <c r="P17" s="7016" t="s">
        <v>738</v>
      </c>
      <c r="Q17" s="7018" t="s">
        <v>769</v>
      </c>
      <c r="R17" s="7009">
        <v>1</v>
      </c>
      <c r="S17" s="6953" t="s">
        <v>85</v>
      </c>
      <c r="T17" s="6758" t="s">
        <v>789</v>
      </c>
      <c r="U17" s="6758" t="s">
        <v>25</v>
      </c>
      <c r="V17" s="6760" t="s">
        <v>790</v>
      </c>
      <c r="W17" s="7012">
        <v>0.01</v>
      </c>
      <c r="X17" s="6953">
        <v>1</v>
      </c>
      <c r="Y17" s="6953" t="s">
        <v>113</v>
      </c>
      <c r="Z17" s="6953" t="s">
        <v>178</v>
      </c>
      <c r="AA17" s="7005"/>
      <c r="AB17" s="7007"/>
      <c r="AC17" s="6953" t="s">
        <v>416</v>
      </c>
      <c r="AD17" s="7030" t="s">
        <v>1481</v>
      </c>
      <c r="AE17" s="7030" t="s">
        <v>294</v>
      </c>
      <c r="AF17" s="2349" t="s">
        <v>1287</v>
      </c>
      <c r="AG17" s="2289" t="s">
        <v>117</v>
      </c>
      <c r="AH17" s="1486" t="s">
        <v>2282</v>
      </c>
      <c r="AI17" s="680">
        <v>45779</v>
      </c>
      <c r="AJ17" s="681">
        <v>45842</v>
      </c>
      <c r="AK17" s="2306">
        <f t="shared" si="0"/>
        <v>63</v>
      </c>
      <c r="AL17" s="207">
        <v>0.5</v>
      </c>
      <c r="AM17" s="2275" t="s">
        <v>1613</v>
      </c>
      <c r="AN17" s="1614" t="s">
        <v>2208</v>
      </c>
      <c r="AO17" s="2032" t="s">
        <v>2323</v>
      </c>
      <c r="AP17" s="1614"/>
      <c r="AQ17" s="1615"/>
    </row>
    <row r="18" spans="1:44" ht="51.75" customHeight="1" thickBot="1" x14ac:dyDescent="0.25">
      <c r="A18" s="7032"/>
      <c r="B18" s="7011"/>
      <c r="C18" s="7011"/>
      <c r="D18" s="7011"/>
      <c r="E18" s="7035"/>
      <c r="F18" s="7011"/>
      <c r="G18" s="7011"/>
      <c r="H18" s="7021"/>
      <c r="I18" s="7023"/>
      <c r="J18" s="7011"/>
      <c r="K18" s="7023"/>
      <c r="L18" s="7011"/>
      <c r="M18" s="7011"/>
      <c r="N18" s="7011"/>
      <c r="O18" s="7011"/>
      <c r="P18" s="7021"/>
      <c r="Q18" s="7023"/>
      <c r="R18" s="7050"/>
      <c r="S18" s="7011"/>
      <c r="T18" s="6759"/>
      <c r="U18" s="6759"/>
      <c r="V18" s="6761"/>
      <c r="W18" s="7013"/>
      <c r="X18" s="7004"/>
      <c r="Y18" s="7004"/>
      <c r="Z18" s="7004"/>
      <c r="AA18" s="7006"/>
      <c r="AB18" s="7008"/>
      <c r="AC18" s="7004"/>
      <c r="AD18" s="6916"/>
      <c r="AE18" s="6916"/>
      <c r="AF18" s="507" t="s">
        <v>1288</v>
      </c>
      <c r="AG18" s="208" t="s">
        <v>117</v>
      </c>
      <c r="AH18" s="1487" t="s">
        <v>2283</v>
      </c>
      <c r="AI18" s="682">
        <v>45690</v>
      </c>
      <c r="AJ18" s="2007">
        <v>45751</v>
      </c>
      <c r="AK18" s="167">
        <f t="shared" si="0"/>
        <v>61</v>
      </c>
      <c r="AL18" s="205">
        <v>0.5</v>
      </c>
      <c r="AM18" s="2304" t="s">
        <v>1613</v>
      </c>
      <c r="AN18" s="1612" t="s">
        <v>2208</v>
      </c>
      <c r="AO18" s="2033" t="s">
        <v>2323</v>
      </c>
      <c r="AP18" s="1612"/>
      <c r="AQ18" s="1611"/>
    </row>
    <row r="19" spans="1:44" ht="89.25" customHeight="1" thickTop="1" x14ac:dyDescent="0.2">
      <c r="A19" s="7031" t="s">
        <v>281</v>
      </c>
      <c r="B19" s="7033"/>
      <c r="C19" s="7034" t="s">
        <v>762</v>
      </c>
      <c r="D19" s="7014" t="s">
        <v>763</v>
      </c>
      <c r="E19" s="7022" t="s">
        <v>764</v>
      </c>
      <c r="F19" s="7014" t="s">
        <v>612</v>
      </c>
      <c r="G19" s="7014" t="s">
        <v>765</v>
      </c>
      <c r="H19" s="7020" t="s">
        <v>1563</v>
      </c>
      <c r="I19" s="7022" t="s">
        <v>766</v>
      </c>
      <c r="J19" s="7014" t="s">
        <v>615</v>
      </c>
      <c r="K19" s="7022" t="s">
        <v>767</v>
      </c>
      <c r="L19" s="7014">
        <v>100</v>
      </c>
      <c r="M19" s="7014" t="s">
        <v>85</v>
      </c>
      <c r="N19" s="6953" t="s">
        <v>1582</v>
      </c>
      <c r="O19" s="6953" t="s">
        <v>2362</v>
      </c>
      <c r="P19" s="7016" t="s">
        <v>738</v>
      </c>
      <c r="Q19" s="7018" t="s">
        <v>769</v>
      </c>
      <c r="R19" s="7009">
        <v>1</v>
      </c>
      <c r="S19" s="6953" t="s">
        <v>85</v>
      </c>
      <c r="T19" s="6758" t="s">
        <v>791</v>
      </c>
      <c r="U19" s="6758" t="s">
        <v>25</v>
      </c>
      <c r="V19" s="6760" t="s">
        <v>792</v>
      </c>
      <c r="W19" s="7012">
        <v>0.01</v>
      </c>
      <c r="X19" s="6953">
        <v>1</v>
      </c>
      <c r="Y19" s="6953" t="s">
        <v>113</v>
      </c>
      <c r="Z19" s="6953" t="s">
        <v>178</v>
      </c>
      <c r="AA19" s="7005"/>
      <c r="AB19" s="7007"/>
      <c r="AC19" s="6953" t="s">
        <v>416</v>
      </c>
      <c r="AD19" s="7030" t="s">
        <v>1481</v>
      </c>
      <c r="AE19" s="7030" t="s">
        <v>294</v>
      </c>
      <c r="AF19" s="2349" t="s">
        <v>1289</v>
      </c>
      <c r="AG19" s="2289" t="s">
        <v>117</v>
      </c>
      <c r="AH19" s="1486" t="s">
        <v>2284</v>
      </c>
      <c r="AI19" s="680">
        <v>45748</v>
      </c>
      <c r="AJ19" s="681">
        <v>45807</v>
      </c>
      <c r="AK19" s="2306">
        <f t="shared" si="0"/>
        <v>59</v>
      </c>
      <c r="AL19" s="207">
        <v>0.25</v>
      </c>
      <c r="AM19" s="2457" t="s">
        <v>1613</v>
      </c>
      <c r="AN19" s="1614" t="s">
        <v>2208</v>
      </c>
      <c r="AO19" s="2032" t="s">
        <v>2323</v>
      </c>
      <c r="AP19" s="1614"/>
      <c r="AQ19" s="1615"/>
    </row>
    <row r="20" spans="1:44" ht="51.75" customHeight="1" x14ac:dyDescent="0.2">
      <c r="A20" s="7220"/>
      <c r="B20" s="7056"/>
      <c r="C20" s="7056"/>
      <c r="D20" s="7056"/>
      <c r="E20" s="7221"/>
      <c r="F20" s="7056"/>
      <c r="G20" s="7056"/>
      <c r="H20" s="7213"/>
      <c r="I20" s="7214"/>
      <c r="J20" s="7056"/>
      <c r="K20" s="7214"/>
      <c r="L20" s="7056"/>
      <c r="M20" s="7056"/>
      <c r="N20" s="7056"/>
      <c r="O20" s="7056"/>
      <c r="P20" s="7213"/>
      <c r="Q20" s="7214"/>
      <c r="R20" s="7056"/>
      <c r="S20" s="7056"/>
      <c r="T20" s="7054"/>
      <c r="U20" s="7054"/>
      <c r="V20" s="6771"/>
      <c r="W20" s="7219"/>
      <c r="X20" s="7216"/>
      <c r="Y20" s="7216"/>
      <c r="Z20" s="7216"/>
      <c r="AA20" s="7217"/>
      <c r="AB20" s="7218"/>
      <c r="AC20" s="7216"/>
      <c r="AD20" s="7215"/>
      <c r="AE20" s="7215"/>
      <c r="AF20" s="2448" t="s">
        <v>1290</v>
      </c>
      <c r="AG20" s="2290" t="s">
        <v>117</v>
      </c>
      <c r="AH20" s="1489" t="s">
        <v>2285</v>
      </c>
      <c r="AI20" s="684">
        <v>45748</v>
      </c>
      <c r="AJ20" s="685">
        <v>45838</v>
      </c>
      <c r="AK20" s="36">
        <f t="shared" si="0"/>
        <v>90</v>
      </c>
      <c r="AL20" s="248">
        <v>0.25</v>
      </c>
      <c r="AM20" s="2276" t="s">
        <v>1613</v>
      </c>
      <c r="AN20" s="1629" t="s">
        <v>2208</v>
      </c>
      <c r="AO20" s="1571" t="s">
        <v>2323</v>
      </c>
      <c r="AP20" s="1629"/>
      <c r="AQ20" s="1630"/>
    </row>
    <row r="21" spans="1:44" ht="69.75" customHeight="1" x14ac:dyDescent="0.2">
      <c r="A21" s="7220"/>
      <c r="B21" s="7056"/>
      <c r="C21" s="7056"/>
      <c r="D21" s="7056"/>
      <c r="E21" s="7221"/>
      <c r="F21" s="7056"/>
      <c r="G21" s="7056"/>
      <c r="H21" s="7213"/>
      <c r="I21" s="7214"/>
      <c r="J21" s="7056"/>
      <c r="K21" s="7214"/>
      <c r="L21" s="7056"/>
      <c r="M21" s="7056"/>
      <c r="N21" s="7056"/>
      <c r="O21" s="7056"/>
      <c r="P21" s="7213"/>
      <c r="Q21" s="7214"/>
      <c r="R21" s="7056"/>
      <c r="S21" s="7056"/>
      <c r="T21" s="7054"/>
      <c r="U21" s="7054"/>
      <c r="V21" s="6771"/>
      <c r="W21" s="7219"/>
      <c r="X21" s="7216"/>
      <c r="Y21" s="7216"/>
      <c r="Z21" s="7216"/>
      <c r="AA21" s="7217"/>
      <c r="AB21" s="7218"/>
      <c r="AC21" s="7216"/>
      <c r="AD21" s="7215"/>
      <c r="AE21" s="7215"/>
      <c r="AF21" s="2448" t="s">
        <v>1291</v>
      </c>
      <c r="AG21" s="2290" t="s">
        <v>117</v>
      </c>
      <c r="AH21" s="1489" t="s">
        <v>2286</v>
      </c>
      <c r="AI21" s="684">
        <v>45931</v>
      </c>
      <c r="AJ21" s="685">
        <v>46021</v>
      </c>
      <c r="AK21" s="36">
        <f>AI21-AJ21</f>
        <v>-90</v>
      </c>
      <c r="AL21" s="248">
        <v>0.25</v>
      </c>
      <c r="AM21" s="2276" t="s">
        <v>1613</v>
      </c>
      <c r="AN21" s="1629" t="s">
        <v>2208</v>
      </c>
      <c r="AO21" s="2035" t="s">
        <v>2323</v>
      </c>
      <c r="AP21" s="1629"/>
      <c r="AQ21" s="1630"/>
    </row>
    <row r="22" spans="1:44" ht="61.5" customHeight="1" thickBot="1" x14ac:dyDescent="0.25">
      <c r="A22" s="7032"/>
      <c r="B22" s="7011"/>
      <c r="C22" s="7011"/>
      <c r="D22" s="7011"/>
      <c r="E22" s="7035"/>
      <c r="F22" s="7011"/>
      <c r="G22" s="7011"/>
      <c r="H22" s="7021"/>
      <c r="I22" s="7023"/>
      <c r="J22" s="7011"/>
      <c r="K22" s="7023"/>
      <c r="L22" s="7011"/>
      <c r="M22" s="7011"/>
      <c r="N22" s="7011"/>
      <c r="O22" s="7011"/>
      <c r="P22" s="7021"/>
      <c r="Q22" s="7023"/>
      <c r="R22" s="7011"/>
      <c r="S22" s="7011"/>
      <c r="T22" s="6759"/>
      <c r="U22" s="6759"/>
      <c r="V22" s="6761"/>
      <c r="W22" s="7013"/>
      <c r="X22" s="7004"/>
      <c r="Y22" s="7004"/>
      <c r="Z22" s="7004"/>
      <c r="AA22" s="7006"/>
      <c r="AB22" s="7008"/>
      <c r="AC22" s="7004"/>
      <c r="AD22" s="6916"/>
      <c r="AE22" s="6916"/>
      <c r="AF22" s="507" t="s">
        <v>1292</v>
      </c>
      <c r="AG22" s="208" t="s">
        <v>117</v>
      </c>
      <c r="AH22" s="1487" t="s">
        <v>2287</v>
      </c>
      <c r="AI22" s="682">
        <v>45931</v>
      </c>
      <c r="AJ22" s="683">
        <v>46021</v>
      </c>
      <c r="AK22" s="2307">
        <f t="shared" si="0"/>
        <v>90</v>
      </c>
      <c r="AL22" s="210">
        <v>0.25</v>
      </c>
      <c r="AM22" s="2304" t="s">
        <v>1613</v>
      </c>
      <c r="AN22" s="1610" t="s">
        <v>2208</v>
      </c>
      <c r="AO22" s="2033" t="s">
        <v>2323</v>
      </c>
      <c r="AP22" s="1610"/>
      <c r="AQ22" s="1611"/>
    </row>
    <row r="23" spans="1:44" ht="60" customHeight="1" thickTop="1" x14ac:dyDescent="0.2">
      <c r="A23" s="7031" t="s">
        <v>281</v>
      </c>
      <c r="B23" s="7033"/>
      <c r="C23" s="7034" t="s">
        <v>762</v>
      </c>
      <c r="D23" s="7014" t="s">
        <v>763</v>
      </c>
      <c r="E23" s="7022" t="s">
        <v>764</v>
      </c>
      <c r="F23" s="7014" t="s">
        <v>612</v>
      </c>
      <c r="G23" s="7014" t="s">
        <v>765</v>
      </c>
      <c r="H23" s="7020" t="s">
        <v>1563</v>
      </c>
      <c r="I23" s="7022" t="s">
        <v>766</v>
      </c>
      <c r="J23" s="7014" t="s">
        <v>615</v>
      </c>
      <c r="K23" s="7022" t="s">
        <v>767</v>
      </c>
      <c r="L23" s="7014">
        <v>100</v>
      </c>
      <c r="M23" s="7014" t="s">
        <v>85</v>
      </c>
      <c r="N23" s="6953" t="s">
        <v>1582</v>
      </c>
      <c r="O23" s="6953" t="s">
        <v>2362</v>
      </c>
      <c r="P23" s="7016" t="s">
        <v>738</v>
      </c>
      <c r="Q23" s="7018" t="s">
        <v>769</v>
      </c>
      <c r="R23" s="7009">
        <v>1</v>
      </c>
      <c r="S23" s="6953" t="s">
        <v>85</v>
      </c>
      <c r="T23" s="6758" t="s">
        <v>793</v>
      </c>
      <c r="U23" s="6758" t="s">
        <v>25</v>
      </c>
      <c r="V23" s="6760" t="s">
        <v>794</v>
      </c>
      <c r="W23" s="7012">
        <v>0.01</v>
      </c>
      <c r="X23" s="6953">
        <v>1</v>
      </c>
      <c r="Y23" s="6953" t="s">
        <v>113</v>
      </c>
      <c r="Z23" s="6953" t="s">
        <v>178</v>
      </c>
      <c r="AA23" s="7005"/>
      <c r="AB23" s="7007"/>
      <c r="AC23" s="6953" t="s">
        <v>416</v>
      </c>
      <c r="AD23" s="7030" t="s">
        <v>1481</v>
      </c>
      <c r="AE23" s="7030" t="s">
        <v>294</v>
      </c>
      <c r="AF23" s="2349" t="s">
        <v>1293</v>
      </c>
      <c r="AG23" s="2289" t="s">
        <v>117</v>
      </c>
      <c r="AH23" s="1486" t="s">
        <v>2288</v>
      </c>
      <c r="AI23" s="680">
        <v>45779</v>
      </c>
      <c r="AJ23" s="681">
        <v>45838</v>
      </c>
      <c r="AK23" s="2306">
        <f t="shared" si="0"/>
        <v>59</v>
      </c>
      <c r="AL23" s="207">
        <v>0.5</v>
      </c>
      <c r="AM23" s="2349" t="s">
        <v>1605</v>
      </c>
      <c r="AN23" s="1614" t="s">
        <v>2208</v>
      </c>
      <c r="AO23" s="2032" t="s">
        <v>2323</v>
      </c>
      <c r="AP23" s="1614"/>
      <c r="AQ23" s="1615"/>
    </row>
    <row r="24" spans="1:44" ht="54" customHeight="1" thickBot="1" x14ac:dyDescent="0.25">
      <c r="A24" s="7032"/>
      <c r="B24" s="7011"/>
      <c r="C24" s="7011"/>
      <c r="D24" s="7011"/>
      <c r="E24" s="7035"/>
      <c r="F24" s="7011"/>
      <c r="G24" s="7011"/>
      <c r="H24" s="7021"/>
      <c r="I24" s="7023"/>
      <c r="J24" s="7011"/>
      <c r="K24" s="7023"/>
      <c r="L24" s="7011"/>
      <c r="M24" s="7011"/>
      <c r="N24" s="7011"/>
      <c r="O24" s="7011"/>
      <c r="P24" s="7021"/>
      <c r="Q24" s="7023"/>
      <c r="R24" s="7011"/>
      <c r="S24" s="7011"/>
      <c r="T24" s="6759"/>
      <c r="U24" s="6759"/>
      <c r="V24" s="6761"/>
      <c r="W24" s="7013"/>
      <c r="X24" s="7004"/>
      <c r="Y24" s="7004"/>
      <c r="Z24" s="7004"/>
      <c r="AA24" s="7006"/>
      <c r="AB24" s="7008"/>
      <c r="AC24" s="7004"/>
      <c r="AD24" s="6916"/>
      <c r="AE24" s="6916"/>
      <c r="AF24" s="507" t="s">
        <v>1294</v>
      </c>
      <c r="AG24" s="208" t="s">
        <v>117</v>
      </c>
      <c r="AH24" s="1487" t="s">
        <v>2289</v>
      </c>
      <c r="AI24" s="682">
        <v>45931</v>
      </c>
      <c r="AJ24" s="683">
        <v>46022</v>
      </c>
      <c r="AK24" s="2307">
        <f t="shared" si="0"/>
        <v>91</v>
      </c>
      <c r="AL24" s="210">
        <v>0.5</v>
      </c>
      <c r="AM24" s="507" t="s">
        <v>1605</v>
      </c>
      <c r="AN24" s="1610" t="s">
        <v>2208</v>
      </c>
      <c r="AO24" s="2033" t="s">
        <v>2323</v>
      </c>
      <c r="AP24" s="1610"/>
      <c r="AQ24" s="1611"/>
    </row>
    <row r="25" spans="1:44" ht="83.25" customHeight="1" thickTop="1" x14ac:dyDescent="0.2">
      <c r="A25" s="627" t="s">
        <v>281</v>
      </c>
      <c r="B25" s="628"/>
      <c r="C25" s="629" t="s">
        <v>762</v>
      </c>
      <c r="D25" s="2407" t="s">
        <v>763</v>
      </c>
      <c r="E25" s="630" t="s">
        <v>764</v>
      </c>
      <c r="F25" s="2407" t="s">
        <v>612</v>
      </c>
      <c r="G25" s="2407" t="s">
        <v>765</v>
      </c>
      <c r="H25" s="1856" t="s">
        <v>1563</v>
      </c>
      <c r="I25" s="630" t="s">
        <v>766</v>
      </c>
      <c r="J25" s="2407" t="s">
        <v>615</v>
      </c>
      <c r="K25" s="630" t="s">
        <v>767</v>
      </c>
      <c r="L25" s="2407">
        <v>100</v>
      </c>
      <c r="M25" s="2407" t="s">
        <v>85</v>
      </c>
      <c r="N25" s="2351" t="s">
        <v>1582</v>
      </c>
      <c r="O25" s="2351" t="s">
        <v>2362</v>
      </c>
      <c r="P25" s="1842" t="s">
        <v>738</v>
      </c>
      <c r="Q25" s="588" t="s">
        <v>769</v>
      </c>
      <c r="R25" s="2496">
        <v>1</v>
      </c>
      <c r="S25" s="2351" t="s">
        <v>85</v>
      </c>
      <c r="T25" s="2346" t="s">
        <v>795</v>
      </c>
      <c r="U25" s="2346" t="s">
        <v>25</v>
      </c>
      <c r="V25" s="675" t="s">
        <v>796</v>
      </c>
      <c r="W25" s="1949">
        <v>0.01</v>
      </c>
      <c r="X25" s="482">
        <v>4</v>
      </c>
      <c r="Y25" s="2351" t="s">
        <v>113</v>
      </c>
      <c r="Z25" s="2351" t="s">
        <v>178</v>
      </c>
      <c r="AA25" s="1950" t="s">
        <v>797</v>
      </c>
      <c r="AB25" s="632"/>
      <c r="AC25" s="2351" t="s">
        <v>416</v>
      </c>
      <c r="AD25" s="2207" t="s">
        <v>1481</v>
      </c>
      <c r="AE25" s="2207" t="s">
        <v>294</v>
      </c>
      <c r="AF25" s="628" t="s">
        <v>1295</v>
      </c>
      <c r="AG25" s="521" t="s">
        <v>117</v>
      </c>
      <c r="AH25" s="1997" t="s">
        <v>2290</v>
      </c>
      <c r="AI25" s="2010">
        <v>45689</v>
      </c>
      <c r="AJ25" s="2011">
        <v>45716</v>
      </c>
      <c r="AK25" s="617">
        <f t="shared" si="0"/>
        <v>27</v>
      </c>
      <c r="AL25" s="583">
        <v>1</v>
      </c>
      <c r="AM25" s="1951" t="s">
        <v>1613</v>
      </c>
      <c r="AN25" s="1625" t="s">
        <v>2208</v>
      </c>
      <c r="AO25" s="1567" t="s">
        <v>2323</v>
      </c>
      <c r="AP25" s="1625"/>
      <c r="AQ25" s="1626"/>
    </row>
    <row r="26" spans="1:44" ht="84.75" customHeight="1" thickBot="1" x14ac:dyDescent="0.25">
      <c r="M26" s="2551"/>
      <c r="N26" s="2538"/>
      <c r="O26" s="2539"/>
      <c r="P26" s="2539"/>
      <c r="Q26" s="2540"/>
      <c r="R26" s="2541"/>
      <c r="S26" s="2542"/>
      <c r="T26" s="2543"/>
      <c r="U26" s="2544"/>
      <c r="V26" s="2545"/>
      <c r="W26" s="2546">
        <f>SUM(W6:W25)</f>
        <v>0.18000000000000005</v>
      </c>
      <c r="X26" s="2544"/>
      <c r="Y26" s="2542"/>
      <c r="Z26" s="2547"/>
      <c r="AA26" s="2548"/>
      <c r="AB26" s="2548"/>
      <c r="AC26" s="2548"/>
      <c r="AD26" s="2548"/>
      <c r="AE26" s="2548"/>
      <c r="AF26" s="2548"/>
      <c r="AG26" s="2549"/>
      <c r="AH26" s="2539"/>
      <c r="AI26" s="2539"/>
      <c r="AJ26" s="2539"/>
      <c r="AK26" s="2539"/>
      <c r="AL26" s="2539"/>
      <c r="AM26" s="2539"/>
      <c r="AN26" s="2538"/>
      <c r="AO26" s="2550"/>
      <c r="AP26" s="2548"/>
      <c r="AQ26" s="2553"/>
      <c r="AR26" s="2151"/>
    </row>
    <row r="27" spans="1:44" ht="13.5" thickTop="1" x14ac:dyDescent="0.2">
      <c r="M27" s="2552"/>
    </row>
  </sheetData>
  <autoFilter ref="A5:AQ26" xr:uid="{00000000-0009-0000-0000-000004000000}"/>
  <mergeCells count="201">
    <mergeCell ref="B4:B5"/>
    <mergeCell ref="C4:C5"/>
    <mergeCell ref="D4:D5"/>
    <mergeCell ref="E4:E5"/>
    <mergeCell ref="AE4:AE5"/>
    <mergeCell ref="S4:S5"/>
    <mergeCell ref="T4:T5"/>
    <mergeCell ref="U4:U5"/>
    <mergeCell ref="V4:V5"/>
    <mergeCell ref="W4:W5"/>
    <mergeCell ref="F4:F5"/>
    <mergeCell ref="A1:AQ1"/>
    <mergeCell ref="A2:S3"/>
    <mergeCell ref="T2:AE3"/>
    <mergeCell ref="AF2:AQ2"/>
    <mergeCell ref="AF3:AM3"/>
    <mergeCell ref="AN3:AO3"/>
    <mergeCell ref="AP3:AQ3"/>
    <mergeCell ref="M4:M5"/>
    <mergeCell ref="N4:N5"/>
    <mergeCell ref="O4:O5"/>
    <mergeCell ref="P4:P5"/>
    <mergeCell ref="Q4:Q5"/>
    <mergeCell ref="R4:R5"/>
    <mergeCell ref="G4:G5"/>
    <mergeCell ref="H4:H5"/>
    <mergeCell ref="I4:I5"/>
    <mergeCell ref="J4:J5"/>
    <mergeCell ref="K4:K5"/>
    <mergeCell ref="AL4:AL5"/>
    <mergeCell ref="AM4:AM5"/>
    <mergeCell ref="AN4:AN5"/>
    <mergeCell ref="AO4:AO5"/>
    <mergeCell ref="AP4:AP5"/>
    <mergeCell ref="AQ4:AQ5"/>
    <mergeCell ref="AF4:AF5"/>
    <mergeCell ref="AG4:AG5"/>
    <mergeCell ref="AH4:AH5"/>
    <mergeCell ref="AI4:AI5"/>
    <mergeCell ref="AJ4:AJ5"/>
    <mergeCell ref="AK4:AK5"/>
    <mergeCell ref="X4:X5"/>
    <mergeCell ref="J13:J14"/>
    <mergeCell ref="K13:K14"/>
    <mergeCell ref="Y4:Y5"/>
    <mergeCell ref="Z4:Z5"/>
    <mergeCell ref="AA4:AB4"/>
    <mergeCell ref="AC4:AC5"/>
    <mergeCell ref="AD4:AD5"/>
    <mergeCell ref="L4:L5"/>
    <mergeCell ref="A13:A14"/>
    <mergeCell ref="B13:B14"/>
    <mergeCell ref="C13:C14"/>
    <mergeCell ref="D13:D14"/>
    <mergeCell ref="E13:E14"/>
    <mergeCell ref="AD13:AD14"/>
    <mergeCell ref="O13:O14"/>
    <mergeCell ref="P13:P14"/>
    <mergeCell ref="Q13:Q14"/>
    <mergeCell ref="F13:F14"/>
    <mergeCell ref="G13:G14"/>
    <mergeCell ref="H13:H14"/>
    <mergeCell ref="I13:I14"/>
    <mergeCell ref="N13:N14"/>
    <mergeCell ref="A4:A5"/>
    <mergeCell ref="AE13:AE14"/>
    <mergeCell ref="A15:A16"/>
    <mergeCell ref="B15:B16"/>
    <mergeCell ref="C15:C16"/>
    <mergeCell ref="D15:D16"/>
    <mergeCell ref="E15:E16"/>
    <mergeCell ref="F15:F16"/>
    <mergeCell ref="G15:G16"/>
    <mergeCell ref="H15:H16"/>
    <mergeCell ref="X13:X14"/>
    <mergeCell ref="Y13:Y14"/>
    <mergeCell ref="Z13:Z14"/>
    <mergeCell ref="AA13:AA14"/>
    <mergeCell ref="AB13:AB14"/>
    <mergeCell ref="AC13:AC14"/>
    <mergeCell ref="R13:R14"/>
    <mergeCell ref="S13:S14"/>
    <mergeCell ref="T13:T14"/>
    <mergeCell ref="U13:U14"/>
    <mergeCell ref="V13:V14"/>
    <mergeCell ref="W13:W14"/>
    <mergeCell ref="L13:L14"/>
    <mergeCell ref="M13:M14"/>
    <mergeCell ref="A17:A18"/>
    <mergeCell ref="B17:B18"/>
    <mergeCell ref="C17:C18"/>
    <mergeCell ref="D17:D18"/>
    <mergeCell ref="E17:E18"/>
    <mergeCell ref="F17:F18"/>
    <mergeCell ref="G17:G18"/>
    <mergeCell ref="H17:H18"/>
    <mergeCell ref="U15:U16"/>
    <mergeCell ref="O15:O16"/>
    <mergeCell ref="P15:P16"/>
    <mergeCell ref="Q15:Q16"/>
    <mergeCell ref="R15:R16"/>
    <mergeCell ref="S15:S16"/>
    <mergeCell ref="T15:T16"/>
    <mergeCell ref="I15:I16"/>
    <mergeCell ref="J15:J16"/>
    <mergeCell ref="K15:K16"/>
    <mergeCell ref="L15:L16"/>
    <mergeCell ref="M15:M16"/>
    <mergeCell ref="N15:N16"/>
    <mergeCell ref="AA15:AA16"/>
    <mergeCell ref="AB15:AB16"/>
    <mergeCell ref="V15:V16"/>
    <mergeCell ref="W15:W16"/>
    <mergeCell ref="X15:X16"/>
    <mergeCell ref="Y15:Y16"/>
    <mergeCell ref="Z15:Z16"/>
    <mergeCell ref="AD17:AD18"/>
    <mergeCell ref="AE17:AE18"/>
    <mergeCell ref="Y17:Y18"/>
    <mergeCell ref="Z17:Z18"/>
    <mergeCell ref="AA17:AA18"/>
    <mergeCell ref="AB17:AB18"/>
    <mergeCell ref="AC17:AC18"/>
    <mergeCell ref="A19:A22"/>
    <mergeCell ref="B19:B22"/>
    <mergeCell ref="C19:C22"/>
    <mergeCell ref="D19:D22"/>
    <mergeCell ref="E19:E22"/>
    <mergeCell ref="U17:U18"/>
    <mergeCell ref="V17:V18"/>
    <mergeCell ref="W17:W18"/>
    <mergeCell ref="X17:X18"/>
    <mergeCell ref="O17:O18"/>
    <mergeCell ref="P17:P18"/>
    <mergeCell ref="Q17:Q18"/>
    <mergeCell ref="R17:R18"/>
    <mergeCell ref="S17:S18"/>
    <mergeCell ref="T17:T18"/>
    <mergeCell ref="I17:I18"/>
    <mergeCell ref="J17:J18"/>
    <mergeCell ref="K17:K18"/>
    <mergeCell ref="L17:L18"/>
    <mergeCell ref="M17:M18"/>
    <mergeCell ref="J19:J22"/>
    <mergeCell ref="K19:K22"/>
    <mergeCell ref="N17:N18"/>
    <mergeCell ref="N19:N22"/>
    <mergeCell ref="AD19:AD22"/>
    <mergeCell ref="AE19:AE22"/>
    <mergeCell ref="A23:A24"/>
    <mergeCell ref="B23:B24"/>
    <mergeCell ref="C23:C24"/>
    <mergeCell ref="D23:D24"/>
    <mergeCell ref="E23:E24"/>
    <mergeCell ref="F23:F24"/>
    <mergeCell ref="G23:G24"/>
    <mergeCell ref="H23:H24"/>
    <mergeCell ref="X19:X22"/>
    <mergeCell ref="Y19:Y22"/>
    <mergeCell ref="Z19:Z22"/>
    <mergeCell ref="AA19:AA22"/>
    <mergeCell ref="AB19:AB22"/>
    <mergeCell ref="AC19:AC22"/>
    <mergeCell ref="R19:R22"/>
    <mergeCell ref="S19:S22"/>
    <mergeCell ref="T19:T22"/>
    <mergeCell ref="U19:U22"/>
    <mergeCell ref="V19:V22"/>
    <mergeCell ref="W19:W22"/>
    <mergeCell ref="L19:L22"/>
    <mergeCell ref="M19:M22"/>
    <mergeCell ref="AC23:AC24"/>
    <mergeCell ref="AD23:AD24"/>
    <mergeCell ref="AE23:AE24"/>
    <mergeCell ref="U23:U24"/>
    <mergeCell ref="V23:V24"/>
    <mergeCell ref="W23:W24"/>
    <mergeCell ref="X23:X24"/>
    <mergeCell ref="Y23:Y24"/>
    <mergeCell ref="Z23:Z24"/>
    <mergeCell ref="L23:L24"/>
    <mergeCell ref="M23:M24"/>
    <mergeCell ref="N23:N24"/>
    <mergeCell ref="F19:F22"/>
    <mergeCell ref="G19:G22"/>
    <mergeCell ref="H19:H22"/>
    <mergeCell ref="I19:I22"/>
    <mergeCell ref="AA23:AA24"/>
    <mergeCell ref="AB23:AB24"/>
    <mergeCell ref="O23:O24"/>
    <mergeCell ref="P23:P24"/>
    <mergeCell ref="Q23:Q24"/>
    <mergeCell ref="R23:R24"/>
    <mergeCell ref="S23:S24"/>
    <mergeCell ref="T23:T24"/>
    <mergeCell ref="I23:I24"/>
    <mergeCell ref="J23:J24"/>
    <mergeCell ref="K23:K24"/>
    <mergeCell ref="O19:O22"/>
    <mergeCell ref="P19:P22"/>
    <mergeCell ref="Q19:Q22"/>
  </mergeCells>
  <dataValidations count="5">
    <dataValidation allowBlank="1" showInputMessage="1" showErrorMessage="1" sqref="AD17" xr:uid="{00000000-0002-0000-0400-000000000000}"/>
    <dataValidation type="decimal" operator="greaterThanOrEqual" allowBlank="1" showDropDown="1" sqref="AL6:AL25 AA25:AB25 AA23:AB23 AA19:AB19 AA17:AB17 AA15:AB15 AA6:AB13" xr:uid="{00000000-0002-0000-0400-000001000000}">
      <formula1>0</formula1>
    </dataValidation>
    <dataValidation type="decimal" operator="greaterThanOrEqual" allowBlank="1" showDropDown="1" showInputMessage="1" showErrorMessage="1" prompt="Introduce un número. mayor que o igual a 0" sqref="W6:X13 W15:X15 W17:X17 W19:X19 W23:X23 W25:X25" xr:uid="{00000000-0002-0000-0400-000002000000}">
      <formula1>0</formula1>
    </dataValidation>
    <dataValidation type="list" allowBlank="1" showInputMessage="1" showErrorMessage="1" sqref="AM6:AM8 AM17:AM22" xr:uid="{00000000-0002-0000-0400-000003000000}">
      <formula1>$S$90:$S$91</formula1>
    </dataValidation>
    <dataValidation allowBlank="1" showInputMessage="1" showErrorMessage="1" prompt="Haz clic e introduce un valor de la lista de elementos" sqref="C19 C23 C25 C17 C15 G25 C6:C13 G15 G17 G19 G23 G6:G13" xr:uid="{00000000-0002-0000-0400-000004000000}"/>
  </dataValidations>
  <pageMargins left="0.39370078740157483" right="0.39370078740157483" top="0.39370078740157483" bottom="0.39370078740157483" header="0.31496062992125984" footer="0.31496062992125984"/>
  <pageSetup scale="51" fitToWidth="3" fitToHeight="0" orientation="landscape" r:id="rId1"/>
  <headerFooter>
    <oddFooter xml:space="preserve">&amp;RPE-PI-G02-F03 V02 </oddFooter>
  </headerFooter>
  <colBreaks count="2" manualBreakCount="2">
    <brk id="19" max="1048575" man="1"/>
    <brk id="31" max="1048575" man="1"/>
  </col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Q46"/>
  <sheetViews>
    <sheetView showGridLines="0" topLeftCell="R4" zoomScale="60" zoomScaleNormal="60" zoomScaleSheetLayoutView="80" zoomScalePageLayoutView="10" workbookViewId="0">
      <pane ySplit="2" topLeftCell="A33" activePane="bottomLeft" state="frozen"/>
      <selection activeCell="A4" sqref="A4"/>
      <selection pane="bottomLeft" activeCell="U10" sqref="U10:U12"/>
    </sheetView>
  </sheetViews>
  <sheetFormatPr baseColWidth="10" defaultRowHeight="12.75" x14ac:dyDescent="0.2"/>
  <cols>
    <col min="1" max="1" width="19.7109375" style="2" customWidth="1"/>
    <col min="2" max="2" width="19.140625" style="2" customWidth="1"/>
    <col min="3" max="3" width="18.7109375" style="2" customWidth="1"/>
    <col min="4" max="4" width="10.28515625" style="2" customWidth="1"/>
    <col min="5" max="5" width="28.28515625" style="388" customWidth="1"/>
    <col min="6" max="6" width="14.7109375" style="2" customWidth="1"/>
    <col min="7" max="7" width="18.85546875" style="376" customWidth="1"/>
    <col min="8" max="8" width="14.7109375" style="376" customWidth="1"/>
    <col min="9" max="9" width="23" style="389" customWidth="1"/>
    <col min="10" max="10" width="18.85546875" style="376" customWidth="1"/>
    <col min="11" max="11" width="23.42578125" style="389" customWidth="1"/>
    <col min="12" max="12" width="15.42578125" style="377" customWidth="1"/>
    <col min="13" max="13" width="12.42578125" style="377" customWidth="1"/>
    <col min="14" max="14" width="13.28515625" style="377" customWidth="1"/>
    <col min="15" max="15" width="15.85546875" style="2" customWidth="1"/>
    <col min="16" max="16" width="20" style="2" customWidth="1"/>
    <col min="17" max="17" width="24" style="389" customWidth="1"/>
    <col min="18" max="18" width="12" style="125" customWidth="1"/>
    <col min="19" max="19" width="8.5703125" style="376" customWidth="1"/>
    <col min="20" max="20" width="11.28515625" style="376" customWidth="1"/>
    <col min="21" max="21" width="9.5703125" style="376" customWidth="1"/>
    <col min="22" max="22" width="31.7109375" style="378" customWidth="1"/>
    <col min="23" max="23" width="8.140625" style="383" customWidth="1"/>
    <col min="24" max="24" width="10" style="376" customWidth="1"/>
    <col min="25" max="25" width="11.42578125" style="376" customWidth="1"/>
    <col min="26" max="26" width="14" style="380" customWidth="1"/>
    <col min="27" max="27" width="20.28515625" style="2" customWidth="1"/>
    <col min="28" max="28" width="18.28515625" style="2" customWidth="1"/>
    <col min="29" max="29" width="18.7109375" style="2" customWidth="1"/>
    <col min="30" max="30" width="10.28515625" style="2" customWidth="1"/>
    <col min="31" max="32" width="13.7109375" style="2" customWidth="1"/>
    <col min="33" max="33" width="13" style="2" customWidth="1"/>
    <col min="34" max="34" width="43" style="2" customWidth="1"/>
    <col min="35" max="35" width="12.7109375" style="2" customWidth="1"/>
    <col min="36" max="36" width="14.140625" style="2" customWidth="1"/>
    <col min="37" max="37" width="13" style="2" customWidth="1"/>
    <col min="38" max="38" width="10.28515625" style="2" customWidth="1"/>
    <col min="39" max="39" width="11.5703125" style="2" customWidth="1"/>
    <col min="40" max="40" width="35.42578125" style="377" customWidth="1"/>
    <col min="41" max="41" width="26.42578125" style="381" customWidth="1"/>
    <col min="42" max="42" width="23.5703125" style="2" customWidth="1"/>
    <col min="43" max="43" width="27" style="382" customWidth="1"/>
    <col min="44" max="16384" width="11.42578125" style="2"/>
  </cols>
  <sheetData>
    <row r="1" spans="1:43" ht="13.5" thickTop="1" x14ac:dyDescent="0.2">
      <c r="A1" s="6627" t="s">
        <v>114</v>
      </c>
      <c r="B1" s="6628"/>
      <c r="C1" s="6628"/>
      <c r="D1" s="6628"/>
      <c r="E1" s="6628"/>
      <c r="F1" s="6628"/>
      <c r="G1" s="6628"/>
      <c r="H1" s="6628"/>
      <c r="I1" s="6628"/>
      <c r="J1" s="6628"/>
      <c r="K1" s="6628"/>
      <c r="L1" s="6628"/>
      <c r="M1" s="6628"/>
      <c r="N1" s="6628"/>
      <c r="O1" s="6628"/>
      <c r="P1" s="6628"/>
      <c r="Q1" s="6628"/>
      <c r="R1" s="6628"/>
      <c r="S1" s="6628"/>
      <c r="T1" s="6628"/>
      <c r="U1" s="6628"/>
      <c r="V1" s="6628"/>
      <c r="W1" s="6628"/>
      <c r="X1" s="6628"/>
      <c r="Y1" s="6628"/>
      <c r="Z1" s="6628"/>
      <c r="AA1" s="6628"/>
      <c r="AB1" s="6628"/>
      <c r="AC1" s="6628"/>
      <c r="AD1" s="6628"/>
      <c r="AE1" s="6628"/>
      <c r="AF1" s="6628"/>
      <c r="AG1" s="6628"/>
      <c r="AH1" s="6628"/>
      <c r="AI1" s="6628"/>
      <c r="AJ1" s="6628"/>
      <c r="AK1" s="6628"/>
      <c r="AL1" s="6628"/>
      <c r="AM1" s="6628"/>
      <c r="AN1" s="6628"/>
      <c r="AO1" s="6628"/>
      <c r="AP1" s="6628"/>
      <c r="AQ1" s="6629"/>
    </row>
    <row r="2" spans="1:43" ht="31.5" customHeight="1" x14ac:dyDescent="0.2">
      <c r="A2" s="6630" t="s">
        <v>0</v>
      </c>
      <c r="B2" s="6631"/>
      <c r="C2" s="6631"/>
      <c r="D2" s="6631"/>
      <c r="E2" s="6631"/>
      <c r="F2" s="6631"/>
      <c r="G2" s="6631"/>
      <c r="H2" s="6631"/>
      <c r="I2" s="6631"/>
      <c r="J2" s="6631"/>
      <c r="K2" s="6631"/>
      <c r="L2" s="6631"/>
      <c r="M2" s="6631"/>
      <c r="N2" s="6631"/>
      <c r="O2" s="6631"/>
      <c r="P2" s="6631"/>
      <c r="Q2" s="6631"/>
      <c r="R2" s="6631"/>
      <c r="S2" s="6632"/>
      <c r="T2" s="6636" t="s">
        <v>1</v>
      </c>
      <c r="U2" s="6637"/>
      <c r="V2" s="6637"/>
      <c r="W2" s="6637"/>
      <c r="X2" s="6637"/>
      <c r="Y2" s="6637"/>
      <c r="Z2" s="6637"/>
      <c r="AA2" s="6637"/>
      <c r="AB2" s="6637"/>
      <c r="AC2" s="6637"/>
      <c r="AD2" s="6637"/>
      <c r="AE2" s="6638"/>
      <c r="AF2" s="6642" t="s">
        <v>2</v>
      </c>
      <c r="AG2" s="6643"/>
      <c r="AH2" s="6643"/>
      <c r="AI2" s="6643"/>
      <c r="AJ2" s="6643"/>
      <c r="AK2" s="6643"/>
      <c r="AL2" s="6643"/>
      <c r="AM2" s="6643"/>
      <c r="AN2" s="6643"/>
      <c r="AO2" s="6643"/>
      <c r="AP2" s="6643"/>
      <c r="AQ2" s="6644"/>
    </row>
    <row r="3" spans="1:43" ht="32.25" customHeight="1" x14ac:dyDescent="0.2">
      <c r="A3" s="6633"/>
      <c r="B3" s="6634"/>
      <c r="C3" s="6634"/>
      <c r="D3" s="6634"/>
      <c r="E3" s="6634"/>
      <c r="F3" s="6634"/>
      <c r="G3" s="6634"/>
      <c r="H3" s="6634"/>
      <c r="I3" s="6634"/>
      <c r="J3" s="6634"/>
      <c r="K3" s="6634"/>
      <c r="L3" s="6634"/>
      <c r="M3" s="6634"/>
      <c r="N3" s="6634"/>
      <c r="O3" s="6634"/>
      <c r="P3" s="6634"/>
      <c r="Q3" s="6634"/>
      <c r="R3" s="6634"/>
      <c r="S3" s="6635"/>
      <c r="T3" s="6639"/>
      <c r="U3" s="6640"/>
      <c r="V3" s="6640"/>
      <c r="W3" s="6640"/>
      <c r="X3" s="6640"/>
      <c r="Y3" s="6640"/>
      <c r="Z3" s="6640"/>
      <c r="AA3" s="6640"/>
      <c r="AB3" s="6640"/>
      <c r="AC3" s="6640"/>
      <c r="AD3" s="6640"/>
      <c r="AE3" s="6641"/>
      <c r="AF3" s="6645"/>
      <c r="AG3" s="6646"/>
      <c r="AH3" s="6646"/>
      <c r="AI3" s="6646"/>
      <c r="AJ3" s="6646"/>
      <c r="AK3" s="6646"/>
      <c r="AL3" s="6646"/>
      <c r="AM3" s="6646"/>
      <c r="AN3" s="6647" t="s">
        <v>3</v>
      </c>
      <c r="AO3" s="6647"/>
      <c r="AP3" s="6648" t="s">
        <v>4</v>
      </c>
      <c r="AQ3" s="6649"/>
    </row>
    <row r="4" spans="1:43" s="390" customFormat="1" ht="30.75" customHeight="1" x14ac:dyDescent="0.25">
      <c r="A4" s="6656" t="s">
        <v>5</v>
      </c>
      <c r="B4" s="6581" t="s">
        <v>31</v>
      </c>
      <c r="C4" s="6581" t="s">
        <v>68</v>
      </c>
      <c r="D4" s="6581" t="s">
        <v>32</v>
      </c>
      <c r="E4" s="6581" t="s">
        <v>69</v>
      </c>
      <c r="F4" s="6581" t="s">
        <v>1506</v>
      </c>
      <c r="G4" s="6581" t="s">
        <v>1507</v>
      </c>
      <c r="H4" s="6581" t="s">
        <v>1508</v>
      </c>
      <c r="I4" s="6581" t="s">
        <v>70</v>
      </c>
      <c r="J4" s="6581" t="s">
        <v>1509</v>
      </c>
      <c r="K4" s="6581" t="s">
        <v>1510</v>
      </c>
      <c r="L4" s="6581" t="s">
        <v>1528</v>
      </c>
      <c r="M4" s="6581" t="s">
        <v>7</v>
      </c>
      <c r="N4" s="6581" t="s">
        <v>33</v>
      </c>
      <c r="O4" s="6581" t="s">
        <v>6</v>
      </c>
      <c r="P4" s="6581" t="s">
        <v>86</v>
      </c>
      <c r="Q4" s="6654" t="s">
        <v>87</v>
      </c>
      <c r="R4" s="6581" t="s">
        <v>1528</v>
      </c>
      <c r="S4" s="6581" t="s">
        <v>7</v>
      </c>
      <c r="T4" s="6583" t="s">
        <v>34</v>
      </c>
      <c r="U4" s="6583" t="s">
        <v>8</v>
      </c>
      <c r="V4" s="6583" t="s">
        <v>9</v>
      </c>
      <c r="W4" s="6583" t="s">
        <v>35</v>
      </c>
      <c r="X4" s="6583" t="s">
        <v>1527</v>
      </c>
      <c r="Y4" s="6583" t="s">
        <v>10</v>
      </c>
      <c r="Z4" s="6583" t="s">
        <v>11</v>
      </c>
      <c r="AA4" s="6583" t="s">
        <v>22</v>
      </c>
      <c r="AB4" s="6583"/>
      <c r="AC4" s="6583" t="s">
        <v>15</v>
      </c>
      <c r="AD4" s="6583" t="s">
        <v>12</v>
      </c>
      <c r="AE4" s="6583" t="s">
        <v>13</v>
      </c>
      <c r="AF4" s="6607" t="s">
        <v>36</v>
      </c>
      <c r="AG4" s="6607" t="s">
        <v>14</v>
      </c>
      <c r="AH4" s="6607" t="s">
        <v>16</v>
      </c>
      <c r="AI4" s="6607" t="s">
        <v>17</v>
      </c>
      <c r="AJ4" s="6607" t="s">
        <v>18</v>
      </c>
      <c r="AK4" s="6607" t="s">
        <v>37</v>
      </c>
      <c r="AL4" s="6607" t="s">
        <v>38</v>
      </c>
      <c r="AM4" s="6652" t="s">
        <v>19</v>
      </c>
      <c r="AN4" s="6607" t="s">
        <v>20</v>
      </c>
      <c r="AO4" s="6607" t="s">
        <v>21</v>
      </c>
      <c r="AP4" s="6607" t="s">
        <v>20</v>
      </c>
      <c r="AQ4" s="6650" t="s">
        <v>21</v>
      </c>
    </row>
    <row r="5" spans="1:43" s="391" customFormat="1" ht="62.25" customHeight="1" thickBot="1" x14ac:dyDescent="0.3">
      <c r="A5" s="6657"/>
      <c r="B5" s="6582"/>
      <c r="C5" s="6582"/>
      <c r="D5" s="6582"/>
      <c r="E5" s="6582"/>
      <c r="F5" s="6582"/>
      <c r="G5" s="6582"/>
      <c r="H5" s="6582"/>
      <c r="I5" s="6582"/>
      <c r="J5" s="6582"/>
      <c r="K5" s="6582"/>
      <c r="L5" s="6582"/>
      <c r="M5" s="6582"/>
      <c r="N5" s="6582"/>
      <c r="O5" s="6582"/>
      <c r="P5" s="6582"/>
      <c r="Q5" s="6655"/>
      <c r="R5" s="6582"/>
      <c r="S5" s="6582"/>
      <c r="T5" s="6584"/>
      <c r="U5" s="6584"/>
      <c r="V5" s="6584"/>
      <c r="W5" s="6584"/>
      <c r="X5" s="6584"/>
      <c r="Y5" s="6584"/>
      <c r="Z5" s="6584"/>
      <c r="AA5" s="393" t="s">
        <v>23</v>
      </c>
      <c r="AB5" s="393" t="s">
        <v>24</v>
      </c>
      <c r="AC5" s="6584"/>
      <c r="AD5" s="6584"/>
      <c r="AE5" s="6584"/>
      <c r="AF5" s="6608"/>
      <c r="AG5" s="6608"/>
      <c r="AH5" s="6608"/>
      <c r="AI5" s="6608"/>
      <c r="AJ5" s="6608"/>
      <c r="AK5" s="6608"/>
      <c r="AL5" s="6608"/>
      <c r="AM5" s="6653"/>
      <c r="AN5" s="6608"/>
      <c r="AO5" s="6608"/>
      <c r="AP5" s="6608"/>
      <c r="AQ5" s="6651"/>
    </row>
    <row r="6" spans="1:43" ht="72" customHeight="1" thickTop="1" x14ac:dyDescent="0.2">
      <c r="A6" s="6736" t="s">
        <v>297</v>
      </c>
      <c r="B6" s="6659"/>
      <c r="C6" s="6734" t="s">
        <v>576</v>
      </c>
      <c r="D6" s="6915" t="s">
        <v>600</v>
      </c>
      <c r="E6" s="6671" t="s">
        <v>798</v>
      </c>
      <c r="F6" s="6659" t="s">
        <v>1111</v>
      </c>
      <c r="G6" s="6659" t="s">
        <v>800</v>
      </c>
      <c r="H6" s="6733" t="s">
        <v>613</v>
      </c>
      <c r="I6" s="6671" t="s">
        <v>802</v>
      </c>
      <c r="J6" s="6659" t="s">
        <v>1585</v>
      </c>
      <c r="K6" s="6671" t="s">
        <v>804</v>
      </c>
      <c r="L6" s="6659">
        <v>25</v>
      </c>
      <c r="M6" s="6659" t="s">
        <v>85</v>
      </c>
      <c r="N6" s="6659" t="s">
        <v>768</v>
      </c>
      <c r="O6" s="6659" t="s">
        <v>805</v>
      </c>
      <c r="P6" s="6733" t="s">
        <v>806</v>
      </c>
      <c r="Q6" s="6671" t="s">
        <v>807</v>
      </c>
      <c r="R6" s="7277">
        <v>0.25</v>
      </c>
      <c r="S6" s="6659" t="s">
        <v>85</v>
      </c>
      <c r="T6" s="7278" t="s">
        <v>808</v>
      </c>
      <c r="U6" s="7278" t="s">
        <v>25</v>
      </c>
      <c r="V6" s="7279" t="s">
        <v>809</v>
      </c>
      <c r="W6" s="7280">
        <v>0.03</v>
      </c>
      <c r="X6" s="7273">
        <v>1</v>
      </c>
      <c r="Y6" s="6659" t="s">
        <v>85</v>
      </c>
      <c r="Z6" s="7274" t="s">
        <v>178</v>
      </c>
      <c r="AA6" s="7275"/>
      <c r="AB6" s="7276"/>
      <c r="AC6" s="6659" t="s">
        <v>416</v>
      </c>
      <c r="AD6" s="7272" t="s">
        <v>1477</v>
      </c>
      <c r="AE6" s="7272" t="s">
        <v>483</v>
      </c>
      <c r="AF6" s="2372" t="s">
        <v>1296</v>
      </c>
      <c r="AG6" s="1952" t="s">
        <v>117</v>
      </c>
      <c r="AH6" s="1953" t="s">
        <v>1902</v>
      </c>
      <c r="AI6" s="1954">
        <v>45748</v>
      </c>
      <c r="AJ6" s="1954">
        <v>45991</v>
      </c>
      <c r="AK6" s="493">
        <f t="shared" ref="AK6:AK23" si="0">AJ6-AI6</f>
        <v>243</v>
      </c>
      <c r="AL6" s="1955">
        <v>0.15</v>
      </c>
      <c r="AM6" s="2449" t="s">
        <v>1605</v>
      </c>
      <c r="AN6" s="2449" t="s">
        <v>1831</v>
      </c>
      <c r="AO6" s="2449" t="s">
        <v>1832</v>
      </c>
      <c r="AP6" s="2449" t="s">
        <v>1903</v>
      </c>
      <c r="AQ6" s="1956" t="s">
        <v>1904</v>
      </c>
    </row>
    <row r="7" spans="1:43" ht="60" customHeight="1" x14ac:dyDescent="0.2">
      <c r="A7" s="7271"/>
      <c r="B7" s="6622"/>
      <c r="C7" s="6622"/>
      <c r="D7" s="7056"/>
      <c r="E7" s="6689"/>
      <c r="F7" s="6622"/>
      <c r="G7" s="6622"/>
      <c r="H7" s="6691"/>
      <c r="I7" s="6624"/>
      <c r="J7" s="6622"/>
      <c r="K7" s="6624"/>
      <c r="L7" s="6622"/>
      <c r="M7" s="6622"/>
      <c r="N7" s="6622"/>
      <c r="O7" s="6622"/>
      <c r="P7" s="6691"/>
      <c r="Q7" s="6624"/>
      <c r="R7" s="6622"/>
      <c r="S7" s="6622"/>
      <c r="T7" s="7268"/>
      <c r="U7" s="7268"/>
      <c r="V7" s="7269"/>
      <c r="W7" s="6725"/>
      <c r="X7" s="7265"/>
      <c r="Y7" s="7265"/>
      <c r="Z7" s="6622"/>
      <c r="AA7" s="6622"/>
      <c r="AB7" s="6622"/>
      <c r="AC7" s="7265"/>
      <c r="AD7" s="6622"/>
      <c r="AE7" s="6622"/>
      <c r="AF7" s="2325" t="s">
        <v>1297</v>
      </c>
      <c r="AG7" s="105" t="s">
        <v>117</v>
      </c>
      <c r="AH7" s="490" t="s">
        <v>1905</v>
      </c>
      <c r="AI7" s="491">
        <v>45658</v>
      </c>
      <c r="AJ7" s="491">
        <v>45991</v>
      </c>
      <c r="AK7" s="492">
        <f t="shared" si="0"/>
        <v>333</v>
      </c>
      <c r="AL7" s="1831">
        <v>0.25</v>
      </c>
      <c r="AM7" s="2239" t="s">
        <v>1605</v>
      </c>
      <c r="AN7" s="2239" t="s">
        <v>1906</v>
      </c>
      <c r="AO7" s="2239" t="s">
        <v>1832</v>
      </c>
      <c r="AP7" s="2239" t="s">
        <v>1907</v>
      </c>
      <c r="AQ7" s="1632" t="s">
        <v>1908</v>
      </c>
    </row>
    <row r="8" spans="1:43" ht="66.75" customHeight="1" x14ac:dyDescent="0.2">
      <c r="A8" s="7271"/>
      <c r="B8" s="6622"/>
      <c r="C8" s="6622"/>
      <c r="D8" s="7056"/>
      <c r="E8" s="6689"/>
      <c r="F8" s="6622"/>
      <c r="G8" s="6622"/>
      <c r="H8" s="6691"/>
      <c r="I8" s="6624"/>
      <c r="J8" s="6622"/>
      <c r="K8" s="6624"/>
      <c r="L8" s="6622"/>
      <c r="M8" s="6622"/>
      <c r="N8" s="6622"/>
      <c r="O8" s="6622"/>
      <c r="P8" s="6691"/>
      <c r="Q8" s="6624"/>
      <c r="R8" s="6622"/>
      <c r="S8" s="6622"/>
      <c r="T8" s="7268"/>
      <c r="U8" s="7268"/>
      <c r="V8" s="7269"/>
      <c r="W8" s="6725"/>
      <c r="X8" s="7265"/>
      <c r="Y8" s="7265"/>
      <c r="Z8" s="6622"/>
      <c r="AA8" s="6622"/>
      <c r="AB8" s="6622"/>
      <c r="AC8" s="7265"/>
      <c r="AD8" s="6622"/>
      <c r="AE8" s="6622"/>
      <c r="AF8" s="2325" t="s">
        <v>1298</v>
      </c>
      <c r="AG8" s="105" t="s">
        <v>117</v>
      </c>
      <c r="AH8" s="490" t="s">
        <v>1909</v>
      </c>
      <c r="AI8" s="491">
        <v>45748</v>
      </c>
      <c r="AJ8" s="491">
        <v>45991</v>
      </c>
      <c r="AK8" s="492">
        <f t="shared" si="0"/>
        <v>243</v>
      </c>
      <c r="AL8" s="1831">
        <v>0.25</v>
      </c>
      <c r="AM8" s="2239" t="s">
        <v>1605</v>
      </c>
      <c r="AN8" s="2239" t="s">
        <v>1831</v>
      </c>
      <c r="AO8" s="2239" t="s">
        <v>1832</v>
      </c>
      <c r="AP8" s="2239" t="s">
        <v>1903</v>
      </c>
      <c r="AQ8" s="1632" t="s">
        <v>1910</v>
      </c>
    </row>
    <row r="9" spans="1:43" ht="72" customHeight="1" thickBot="1" x14ac:dyDescent="0.25">
      <c r="A9" s="7271"/>
      <c r="B9" s="6622"/>
      <c r="C9" s="6622"/>
      <c r="D9" s="7056"/>
      <c r="E9" s="6689"/>
      <c r="F9" s="6622"/>
      <c r="G9" s="6622"/>
      <c r="H9" s="6691"/>
      <c r="I9" s="6624"/>
      <c r="J9" s="6622"/>
      <c r="K9" s="6624"/>
      <c r="L9" s="6622"/>
      <c r="M9" s="6622"/>
      <c r="N9" s="6622"/>
      <c r="O9" s="6622"/>
      <c r="P9" s="6691"/>
      <c r="Q9" s="6624"/>
      <c r="R9" s="6622"/>
      <c r="S9" s="6622"/>
      <c r="T9" s="7268"/>
      <c r="U9" s="7268"/>
      <c r="V9" s="7269"/>
      <c r="W9" s="6725"/>
      <c r="X9" s="7265"/>
      <c r="Y9" s="7265"/>
      <c r="Z9" s="6622"/>
      <c r="AA9" s="6622"/>
      <c r="AB9" s="6622"/>
      <c r="AC9" s="7265"/>
      <c r="AD9" s="6622"/>
      <c r="AE9" s="6622"/>
      <c r="AF9" s="2325" t="s">
        <v>1299</v>
      </c>
      <c r="AG9" s="105" t="s">
        <v>117</v>
      </c>
      <c r="AH9" s="490" t="s">
        <v>1911</v>
      </c>
      <c r="AI9" s="491">
        <v>45748</v>
      </c>
      <c r="AJ9" s="491">
        <v>45961</v>
      </c>
      <c r="AK9" s="1166">
        <f t="shared" si="0"/>
        <v>213</v>
      </c>
      <c r="AL9" s="1831">
        <v>0.2</v>
      </c>
      <c r="AM9" s="2239" t="s">
        <v>1605</v>
      </c>
      <c r="AN9" s="2239" t="s">
        <v>1831</v>
      </c>
      <c r="AO9" s="2239" t="s">
        <v>1832</v>
      </c>
      <c r="AP9" s="2239" t="s">
        <v>1912</v>
      </c>
      <c r="AQ9" s="1632" t="s">
        <v>1913</v>
      </c>
    </row>
    <row r="10" spans="1:43" ht="102.75" customHeight="1" thickTop="1" x14ac:dyDescent="0.2">
      <c r="A10" s="6720" t="s">
        <v>297</v>
      </c>
      <c r="B10" s="6585"/>
      <c r="C10" s="6658" t="s">
        <v>576</v>
      </c>
      <c r="D10" s="6585" t="s">
        <v>600</v>
      </c>
      <c r="E10" s="6589" t="s">
        <v>798</v>
      </c>
      <c r="F10" s="6585" t="s">
        <v>1111</v>
      </c>
      <c r="G10" s="6585" t="s">
        <v>800</v>
      </c>
      <c r="H10" s="6719" t="s">
        <v>613</v>
      </c>
      <c r="I10" s="6589" t="s">
        <v>802</v>
      </c>
      <c r="J10" s="6585" t="s">
        <v>1585</v>
      </c>
      <c r="K10" s="6589" t="s">
        <v>804</v>
      </c>
      <c r="L10" s="6585">
        <v>25</v>
      </c>
      <c r="M10" s="6585" t="s">
        <v>85</v>
      </c>
      <c r="N10" s="6585" t="s">
        <v>768</v>
      </c>
      <c r="O10" s="6585" t="s">
        <v>805</v>
      </c>
      <c r="P10" s="6719" t="s">
        <v>806</v>
      </c>
      <c r="Q10" s="6589" t="s">
        <v>810</v>
      </c>
      <c r="R10" s="6840">
        <v>0.25</v>
      </c>
      <c r="S10" s="6585" t="s">
        <v>85</v>
      </c>
      <c r="T10" s="6841" t="s">
        <v>811</v>
      </c>
      <c r="U10" s="6841" t="s">
        <v>25</v>
      </c>
      <c r="V10" s="6843" t="s">
        <v>812</v>
      </c>
      <c r="W10" s="6762">
        <v>0.03</v>
      </c>
      <c r="X10" s="6836">
        <v>0.25</v>
      </c>
      <c r="Y10" s="6585" t="s">
        <v>85</v>
      </c>
      <c r="Z10" s="6585" t="s">
        <v>178</v>
      </c>
      <c r="AA10" s="7270"/>
      <c r="AB10" s="7264"/>
      <c r="AC10" s="6585" t="s">
        <v>416</v>
      </c>
      <c r="AD10" s="7267" t="s">
        <v>1477</v>
      </c>
      <c r="AE10" s="7267" t="s">
        <v>483</v>
      </c>
      <c r="AF10" s="2314" t="s">
        <v>1300</v>
      </c>
      <c r="AG10" s="2494" t="s">
        <v>117</v>
      </c>
      <c r="AH10" s="489" t="s">
        <v>1914</v>
      </c>
      <c r="AI10" s="158">
        <v>45839</v>
      </c>
      <c r="AJ10" s="158">
        <v>45991</v>
      </c>
      <c r="AK10" s="1167">
        <f t="shared" si="0"/>
        <v>152</v>
      </c>
      <c r="AL10" s="2238">
        <v>0.4</v>
      </c>
      <c r="AM10" s="2409" t="s">
        <v>1605</v>
      </c>
      <c r="AN10" s="2409" t="s">
        <v>1831</v>
      </c>
      <c r="AO10" s="2409" t="s">
        <v>1832</v>
      </c>
      <c r="AP10" s="2409" t="s">
        <v>1915</v>
      </c>
      <c r="AQ10" s="1631" t="s">
        <v>1916</v>
      </c>
    </row>
    <row r="11" spans="1:43" ht="87" customHeight="1" x14ac:dyDescent="0.2">
      <c r="A11" s="7271"/>
      <c r="B11" s="6622"/>
      <c r="C11" s="6622"/>
      <c r="D11" s="6622"/>
      <c r="E11" s="6689"/>
      <c r="F11" s="6622"/>
      <c r="G11" s="6622"/>
      <c r="H11" s="6691"/>
      <c r="I11" s="6624"/>
      <c r="J11" s="6622"/>
      <c r="K11" s="6624"/>
      <c r="L11" s="6622"/>
      <c r="M11" s="6622"/>
      <c r="N11" s="6622"/>
      <c r="O11" s="6622"/>
      <c r="P11" s="6691"/>
      <c r="Q11" s="6624"/>
      <c r="R11" s="6622"/>
      <c r="S11" s="6622"/>
      <c r="T11" s="7268"/>
      <c r="U11" s="7268"/>
      <c r="V11" s="7269"/>
      <c r="W11" s="6725"/>
      <c r="X11" s="7265"/>
      <c r="Y11" s="7265"/>
      <c r="Z11" s="6622"/>
      <c r="AA11" s="6622"/>
      <c r="AB11" s="6622"/>
      <c r="AC11" s="7265"/>
      <c r="AD11" s="6622"/>
      <c r="AE11" s="6622"/>
      <c r="AF11" s="2325" t="s">
        <v>1301</v>
      </c>
      <c r="AG11" s="105" t="s">
        <v>117</v>
      </c>
      <c r="AH11" s="490" t="s">
        <v>1917</v>
      </c>
      <c r="AI11" s="491">
        <v>45839</v>
      </c>
      <c r="AJ11" s="491">
        <v>45991</v>
      </c>
      <c r="AK11" s="493">
        <f t="shared" si="0"/>
        <v>152</v>
      </c>
      <c r="AL11" s="2395">
        <v>0.3</v>
      </c>
      <c r="AM11" s="2239" t="s">
        <v>1605</v>
      </c>
      <c r="AN11" s="2239" t="s">
        <v>1831</v>
      </c>
      <c r="AO11" s="2239" t="s">
        <v>1832</v>
      </c>
      <c r="AP11" s="2239" t="s">
        <v>1903</v>
      </c>
      <c r="AQ11" s="1632" t="s">
        <v>1910</v>
      </c>
    </row>
    <row r="12" spans="1:43" ht="116.25" customHeight="1" thickBot="1" x14ac:dyDescent="0.25">
      <c r="A12" s="6847"/>
      <c r="B12" s="6623"/>
      <c r="C12" s="6623"/>
      <c r="D12" s="6623"/>
      <c r="E12" s="6690"/>
      <c r="F12" s="6623"/>
      <c r="G12" s="6623"/>
      <c r="H12" s="6618"/>
      <c r="I12" s="6620"/>
      <c r="J12" s="6623"/>
      <c r="K12" s="6620"/>
      <c r="L12" s="6623"/>
      <c r="M12" s="6623"/>
      <c r="N12" s="6623"/>
      <c r="O12" s="6623"/>
      <c r="P12" s="6618"/>
      <c r="Q12" s="6620"/>
      <c r="R12" s="6623"/>
      <c r="S12" s="6623"/>
      <c r="T12" s="6842"/>
      <c r="U12" s="6842"/>
      <c r="V12" s="7266"/>
      <c r="W12" s="6726"/>
      <c r="X12" s="6837"/>
      <c r="Y12" s="6837"/>
      <c r="Z12" s="6623"/>
      <c r="AA12" s="6623"/>
      <c r="AB12" s="6623"/>
      <c r="AC12" s="6837"/>
      <c r="AD12" s="6623"/>
      <c r="AE12" s="6623"/>
      <c r="AF12" s="2315" t="s">
        <v>1302</v>
      </c>
      <c r="AG12" s="2495" t="s">
        <v>117</v>
      </c>
      <c r="AH12" s="477" t="s">
        <v>1918</v>
      </c>
      <c r="AI12" s="229">
        <v>45658</v>
      </c>
      <c r="AJ12" s="229">
        <v>45991</v>
      </c>
      <c r="AK12" s="496">
        <f t="shared" si="0"/>
        <v>333</v>
      </c>
      <c r="AL12" s="2396">
        <v>0.3</v>
      </c>
      <c r="AM12" s="2240" t="s">
        <v>1605</v>
      </c>
      <c r="AN12" s="2240" t="s">
        <v>1919</v>
      </c>
      <c r="AO12" s="2240" t="s">
        <v>1832</v>
      </c>
      <c r="AP12" s="2240" t="s">
        <v>1920</v>
      </c>
      <c r="AQ12" s="1633" t="s">
        <v>1921</v>
      </c>
    </row>
    <row r="13" spans="1:43" ht="60" customHeight="1" thickTop="1" x14ac:dyDescent="0.2">
      <c r="A13" s="6720" t="s">
        <v>297</v>
      </c>
      <c r="B13" s="6585"/>
      <c r="C13" s="6658" t="s">
        <v>576</v>
      </c>
      <c r="D13" s="6585" t="s">
        <v>600</v>
      </c>
      <c r="E13" s="6589" t="s">
        <v>798</v>
      </c>
      <c r="F13" s="6585" t="s">
        <v>1111</v>
      </c>
      <c r="G13" s="6585" t="s">
        <v>800</v>
      </c>
      <c r="H13" s="6719" t="s">
        <v>613</v>
      </c>
      <c r="I13" s="6589" t="s">
        <v>802</v>
      </c>
      <c r="J13" s="6585" t="s">
        <v>1585</v>
      </c>
      <c r="K13" s="6589" t="s">
        <v>804</v>
      </c>
      <c r="L13" s="6585">
        <v>25</v>
      </c>
      <c r="M13" s="6585" t="s">
        <v>85</v>
      </c>
      <c r="N13" s="6585" t="s">
        <v>768</v>
      </c>
      <c r="O13" s="6585" t="s">
        <v>805</v>
      </c>
      <c r="P13" s="6719" t="s">
        <v>813</v>
      </c>
      <c r="Q13" s="6589" t="s">
        <v>814</v>
      </c>
      <c r="R13" s="6840">
        <v>0.3</v>
      </c>
      <c r="S13" s="6585" t="s">
        <v>85</v>
      </c>
      <c r="T13" s="6841" t="s">
        <v>815</v>
      </c>
      <c r="U13" s="6841" t="s">
        <v>25</v>
      </c>
      <c r="V13" s="6843" t="s">
        <v>816</v>
      </c>
      <c r="W13" s="6762">
        <v>0.03</v>
      </c>
      <c r="X13" s="6836">
        <v>0.25</v>
      </c>
      <c r="Y13" s="6585" t="s">
        <v>85</v>
      </c>
      <c r="Z13" s="6585" t="s">
        <v>178</v>
      </c>
      <c r="AA13" s="7264"/>
      <c r="AB13" s="7264"/>
      <c r="AC13" s="6585" t="s">
        <v>416</v>
      </c>
      <c r="AD13" s="7267" t="s">
        <v>1477</v>
      </c>
      <c r="AE13" s="7267" t="s">
        <v>483</v>
      </c>
      <c r="AF13" s="2314" t="s">
        <v>1303</v>
      </c>
      <c r="AG13" s="2494" t="s">
        <v>117</v>
      </c>
      <c r="AH13" s="489" t="s">
        <v>1922</v>
      </c>
      <c r="AI13" s="158">
        <v>45748</v>
      </c>
      <c r="AJ13" s="158">
        <v>45991</v>
      </c>
      <c r="AK13" s="1167">
        <f t="shared" si="0"/>
        <v>243</v>
      </c>
      <c r="AL13" s="2238">
        <v>0.65</v>
      </c>
      <c r="AM13" s="2409" t="s">
        <v>1605</v>
      </c>
      <c r="AN13" s="2409" t="s">
        <v>1831</v>
      </c>
      <c r="AO13" s="2409" t="s">
        <v>1832</v>
      </c>
      <c r="AP13" s="2409" t="s">
        <v>1923</v>
      </c>
      <c r="AQ13" s="1631" t="s">
        <v>1924</v>
      </c>
    </row>
    <row r="14" spans="1:43" ht="60" customHeight="1" thickBot="1" x14ac:dyDescent="0.25">
      <c r="A14" s="6847"/>
      <c r="B14" s="6623"/>
      <c r="C14" s="6623"/>
      <c r="D14" s="6623"/>
      <c r="E14" s="6690"/>
      <c r="F14" s="6623"/>
      <c r="G14" s="6623"/>
      <c r="H14" s="6618"/>
      <c r="I14" s="6620"/>
      <c r="J14" s="6623"/>
      <c r="K14" s="6620"/>
      <c r="L14" s="6623"/>
      <c r="M14" s="6623"/>
      <c r="N14" s="6623"/>
      <c r="O14" s="6623"/>
      <c r="P14" s="6618"/>
      <c r="Q14" s="6620"/>
      <c r="R14" s="6623"/>
      <c r="S14" s="6623"/>
      <c r="T14" s="6842"/>
      <c r="U14" s="6842"/>
      <c r="V14" s="7266"/>
      <c r="W14" s="6726"/>
      <c r="X14" s="6837"/>
      <c r="Y14" s="6837"/>
      <c r="Z14" s="6623"/>
      <c r="AA14" s="6623"/>
      <c r="AB14" s="6623"/>
      <c r="AC14" s="6837"/>
      <c r="AD14" s="6623"/>
      <c r="AE14" s="6623"/>
      <c r="AF14" s="2315" t="s">
        <v>1304</v>
      </c>
      <c r="AG14" s="2495" t="s">
        <v>117</v>
      </c>
      <c r="AH14" s="477" t="s">
        <v>1925</v>
      </c>
      <c r="AI14" s="229">
        <v>45809</v>
      </c>
      <c r="AJ14" s="229">
        <v>45991</v>
      </c>
      <c r="AK14" s="496">
        <f t="shared" si="0"/>
        <v>182</v>
      </c>
      <c r="AL14" s="2396">
        <v>0.35</v>
      </c>
      <c r="AM14" s="2240" t="s">
        <v>1613</v>
      </c>
      <c r="AN14" s="2240" t="s">
        <v>1831</v>
      </c>
      <c r="AO14" s="2240" t="s">
        <v>1832</v>
      </c>
      <c r="AP14" s="2240" t="s">
        <v>1903</v>
      </c>
      <c r="AQ14" s="1633" t="s">
        <v>1926</v>
      </c>
    </row>
    <row r="15" spans="1:43" ht="60" customHeight="1" thickTop="1" thickBot="1" x14ac:dyDescent="0.25">
      <c r="A15" s="2267" t="s">
        <v>297</v>
      </c>
      <c r="B15" s="2241"/>
      <c r="C15" s="2275" t="s">
        <v>576</v>
      </c>
      <c r="D15" s="2241" t="s">
        <v>600</v>
      </c>
      <c r="E15" s="2209" t="s">
        <v>798</v>
      </c>
      <c r="F15" s="2241" t="s">
        <v>1111</v>
      </c>
      <c r="G15" s="2241" t="s">
        <v>800</v>
      </c>
      <c r="H15" s="2268" t="s">
        <v>613</v>
      </c>
      <c r="I15" s="2209" t="s">
        <v>802</v>
      </c>
      <c r="J15" s="2241" t="s">
        <v>1585</v>
      </c>
      <c r="K15" s="2209" t="s">
        <v>804</v>
      </c>
      <c r="L15" s="2241">
        <v>25</v>
      </c>
      <c r="M15" s="2241" t="s">
        <v>85</v>
      </c>
      <c r="N15" s="2241" t="s">
        <v>768</v>
      </c>
      <c r="O15" s="2241" t="s">
        <v>805</v>
      </c>
      <c r="P15" s="2268" t="s">
        <v>817</v>
      </c>
      <c r="Q15" s="2209" t="s">
        <v>818</v>
      </c>
      <c r="R15" s="2238">
        <v>0.5</v>
      </c>
      <c r="S15" s="2241" t="s">
        <v>85</v>
      </c>
      <c r="T15" s="2309" t="s">
        <v>819</v>
      </c>
      <c r="U15" s="2309" t="s">
        <v>25</v>
      </c>
      <c r="V15" s="2310" t="s">
        <v>820</v>
      </c>
      <c r="W15" s="2300">
        <v>0.03</v>
      </c>
      <c r="X15" s="2244">
        <v>1</v>
      </c>
      <c r="Y15" s="2241" t="s">
        <v>85</v>
      </c>
      <c r="Z15" s="2241" t="s">
        <v>178</v>
      </c>
      <c r="AA15" s="2392"/>
      <c r="AB15" s="2392"/>
      <c r="AC15" s="462" t="s">
        <v>416</v>
      </c>
      <c r="AD15" s="2393" t="s">
        <v>1477</v>
      </c>
      <c r="AE15" s="2393" t="s">
        <v>483</v>
      </c>
      <c r="AF15" s="2314" t="s">
        <v>1305</v>
      </c>
      <c r="AG15" s="2494" t="s">
        <v>117</v>
      </c>
      <c r="AH15" s="494" t="s">
        <v>1927</v>
      </c>
      <c r="AI15" s="495">
        <v>45748</v>
      </c>
      <c r="AJ15" s="495">
        <v>45991</v>
      </c>
      <c r="AK15" s="1168">
        <f t="shared" si="0"/>
        <v>243</v>
      </c>
      <c r="AL15" s="2496">
        <v>1</v>
      </c>
      <c r="AM15" s="482" t="s">
        <v>1605</v>
      </c>
      <c r="AN15" s="482" t="s">
        <v>1831</v>
      </c>
      <c r="AO15" s="482" t="s">
        <v>1832</v>
      </c>
      <c r="AP15" s="482" t="s">
        <v>1903</v>
      </c>
      <c r="AQ15" s="1634" t="s">
        <v>1928</v>
      </c>
    </row>
    <row r="16" spans="1:43" ht="75" customHeight="1" thickTop="1" x14ac:dyDescent="0.2">
      <c r="A16" s="6720" t="s">
        <v>297</v>
      </c>
      <c r="B16" s="6585"/>
      <c r="C16" s="6658" t="s">
        <v>576</v>
      </c>
      <c r="D16" s="6585" t="s">
        <v>600</v>
      </c>
      <c r="E16" s="6589" t="s">
        <v>798</v>
      </c>
      <c r="F16" s="6585" t="s">
        <v>1111</v>
      </c>
      <c r="G16" s="6585" t="s">
        <v>800</v>
      </c>
      <c r="H16" s="6719" t="s">
        <v>613</v>
      </c>
      <c r="I16" s="6589" t="s">
        <v>802</v>
      </c>
      <c r="J16" s="6585" t="s">
        <v>1585</v>
      </c>
      <c r="K16" s="6589" t="s">
        <v>804</v>
      </c>
      <c r="L16" s="6585">
        <v>25</v>
      </c>
      <c r="M16" s="6585" t="s">
        <v>85</v>
      </c>
      <c r="N16" s="6585" t="s">
        <v>768</v>
      </c>
      <c r="O16" s="6585" t="s">
        <v>805</v>
      </c>
      <c r="P16" s="6719" t="s">
        <v>806</v>
      </c>
      <c r="Q16" s="6589" t="s">
        <v>810</v>
      </c>
      <c r="R16" s="6840">
        <v>0.25</v>
      </c>
      <c r="S16" s="6585" t="s">
        <v>85</v>
      </c>
      <c r="T16" s="6841" t="s">
        <v>821</v>
      </c>
      <c r="U16" s="6841" t="s">
        <v>25</v>
      </c>
      <c r="V16" s="6843" t="s">
        <v>822</v>
      </c>
      <c r="W16" s="6762">
        <v>0.03</v>
      </c>
      <c r="X16" s="6836">
        <v>1</v>
      </c>
      <c r="Y16" s="6585" t="s">
        <v>85</v>
      </c>
      <c r="Z16" s="6873" t="s">
        <v>178</v>
      </c>
      <c r="AA16" s="7264"/>
      <c r="AB16" s="7264"/>
      <c r="AC16" s="6585" t="s">
        <v>416</v>
      </c>
      <c r="AD16" s="7267" t="s">
        <v>1477</v>
      </c>
      <c r="AE16" s="7267" t="s">
        <v>483</v>
      </c>
      <c r="AF16" s="2314" t="s">
        <v>1306</v>
      </c>
      <c r="AG16" s="2494" t="s">
        <v>117</v>
      </c>
      <c r="AH16" s="489" t="s">
        <v>1929</v>
      </c>
      <c r="AI16" s="497">
        <v>45748</v>
      </c>
      <c r="AJ16" s="158">
        <v>45991</v>
      </c>
      <c r="AK16" s="1170">
        <f t="shared" si="0"/>
        <v>243</v>
      </c>
      <c r="AL16" s="2238">
        <v>0.5</v>
      </c>
      <c r="AM16" s="2409" t="s">
        <v>1613</v>
      </c>
      <c r="AN16" s="2409" t="s">
        <v>1831</v>
      </c>
      <c r="AO16" s="2409" t="s">
        <v>1832</v>
      </c>
      <c r="AP16" s="2409" t="s">
        <v>1923</v>
      </c>
      <c r="AQ16" s="1635" t="s">
        <v>1910</v>
      </c>
    </row>
    <row r="17" spans="1:43" ht="80.25" customHeight="1" thickBot="1" x14ac:dyDescent="0.25">
      <c r="A17" s="6847"/>
      <c r="B17" s="6623"/>
      <c r="C17" s="6623"/>
      <c r="D17" s="6623"/>
      <c r="E17" s="6690"/>
      <c r="F17" s="6623"/>
      <c r="G17" s="6623"/>
      <c r="H17" s="6618"/>
      <c r="I17" s="6620"/>
      <c r="J17" s="6623"/>
      <c r="K17" s="6620"/>
      <c r="L17" s="6623"/>
      <c r="M17" s="6623"/>
      <c r="N17" s="6623"/>
      <c r="O17" s="6623"/>
      <c r="P17" s="6618"/>
      <c r="Q17" s="6620"/>
      <c r="R17" s="6623"/>
      <c r="S17" s="6623"/>
      <c r="T17" s="6842"/>
      <c r="U17" s="6842"/>
      <c r="V17" s="7266"/>
      <c r="W17" s="6726"/>
      <c r="X17" s="6837"/>
      <c r="Y17" s="6837"/>
      <c r="Z17" s="6623"/>
      <c r="AA17" s="6623"/>
      <c r="AB17" s="6623"/>
      <c r="AC17" s="6837"/>
      <c r="AD17" s="6623"/>
      <c r="AE17" s="6623"/>
      <c r="AF17" s="2315" t="s">
        <v>1307</v>
      </c>
      <c r="AG17" s="2495" t="s">
        <v>117</v>
      </c>
      <c r="AH17" s="477" t="s">
        <v>1930</v>
      </c>
      <c r="AI17" s="229">
        <v>45689</v>
      </c>
      <c r="AJ17" s="229">
        <v>45991</v>
      </c>
      <c r="AK17" s="1169">
        <f t="shared" si="0"/>
        <v>302</v>
      </c>
      <c r="AL17" s="2396">
        <v>0.5</v>
      </c>
      <c r="AM17" s="2240" t="s">
        <v>1613</v>
      </c>
      <c r="AN17" s="2240" t="s">
        <v>1831</v>
      </c>
      <c r="AO17" s="2240" t="s">
        <v>1832</v>
      </c>
      <c r="AP17" s="2240" t="s">
        <v>1931</v>
      </c>
      <c r="AQ17" s="1633" t="s">
        <v>1932</v>
      </c>
    </row>
    <row r="18" spans="1:43" ht="60" customHeight="1" thickTop="1" x14ac:dyDescent="0.2">
      <c r="A18" s="6720" t="s">
        <v>297</v>
      </c>
      <c r="B18" s="6585"/>
      <c r="C18" s="6658" t="s">
        <v>576</v>
      </c>
      <c r="D18" s="6585" t="s">
        <v>600</v>
      </c>
      <c r="E18" s="6589" t="s">
        <v>798</v>
      </c>
      <c r="F18" s="6585" t="s">
        <v>1111</v>
      </c>
      <c r="G18" s="6585" t="s">
        <v>800</v>
      </c>
      <c r="H18" s="6719" t="s">
        <v>613</v>
      </c>
      <c r="I18" s="6589" t="s">
        <v>802</v>
      </c>
      <c r="J18" s="6585" t="s">
        <v>1585</v>
      </c>
      <c r="K18" s="6589" t="s">
        <v>804</v>
      </c>
      <c r="L18" s="6585">
        <v>25</v>
      </c>
      <c r="M18" s="6585" t="s">
        <v>85</v>
      </c>
      <c r="N18" s="6585" t="s">
        <v>768</v>
      </c>
      <c r="O18" s="6585" t="s">
        <v>805</v>
      </c>
      <c r="P18" s="6719" t="s">
        <v>813</v>
      </c>
      <c r="Q18" s="6589" t="s">
        <v>823</v>
      </c>
      <c r="R18" s="6840">
        <v>0.3</v>
      </c>
      <c r="S18" s="6585" t="s">
        <v>85</v>
      </c>
      <c r="T18" s="6841" t="s">
        <v>824</v>
      </c>
      <c r="U18" s="6841" t="s">
        <v>25</v>
      </c>
      <c r="V18" s="6843" t="s">
        <v>825</v>
      </c>
      <c r="W18" s="6762">
        <v>0.03</v>
      </c>
      <c r="X18" s="6836">
        <v>0.25</v>
      </c>
      <c r="Y18" s="6585" t="s">
        <v>85</v>
      </c>
      <c r="Z18" s="6585" t="s">
        <v>178</v>
      </c>
      <c r="AA18" s="7264"/>
      <c r="AB18" s="7264"/>
      <c r="AC18" s="6585" t="s">
        <v>416</v>
      </c>
      <c r="AD18" s="7267" t="s">
        <v>1477</v>
      </c>
      <c r="AE18" s="7267" t="s">
        <v>483</v>
      </c>
      <c r="AF18" s="2314" t="s">
        <v>1308</v>
      </c>
      <c r="AG18" s="2494" t="s">
        <v>117</v>
      </c>
      <c r="AH18" s="489" t="s">
        <v>1933</v>
      </c>
      <c r="AI18" s="158">
        <v>45748</v>
      </c>
      <c r="AJ18" s="158">
        <v>45838</v>
      </c>
      <c r="AK18" s="496">
        <f t="shared" si="0"/>
        <v>90</v>
      </c>
      <c r="AL18" s="2238">
        <v>0.33</v>
      </c>
      <c r="AM18" s="2409" t="s">
        <v>1605</v>
      </c>
      <c r="AN18" s="2409" t="s">
        <v>1831</v>
      </c>
      <c r="AO18" s="2409" t="s">
        <v>1832</v>
      </c>
      <c r="AP18" s="2409" t="s">
        <v>1903</v>
      </c>
      <c r="AQ18" s="1631" t="s">
        <v>1934</v>
      </c>
    </row>
    <row r="19" spans="1:43" ht="72" customHeight="1" x14ac:dyDescent="0.2">
      <c r="A19" s="7271"/>
      <c r="B19" s="6622"/>
      <c r="C19" s="6622"/>
      <c r="D19" s="6622"/>
      <c r="E19" s="6689"/>
      <c r="F19" s="6622"/>
      <c r="G19" s="6622"/>
      <c r="H19" s="6691"/>
      <c r="I19" s="6624"/>
      <c r="J19" s="6622"/>
      <c r="K19" s="6624"/>
      <c r="L19" s="6622"/>
      <c r="M19" s="6622"/>
      <c r="N19" s="6622"/>
      <c r="O19" s="6622"/>
      <c r="P19" s="6691"/>
      <c r="Q19" s="6624"/>
      <c r="R19" s="6622"/>
      <c r="S19" s="6622"/>
      <c r="T19" s="7268"/>
      <c r="U19" s="7268"/>
      <c r="V19" s="7269"/>
      <c r="W19" s="6725"/>
      <c r="X19" s="7265"/>
      <c r="Y19" s="7265"/>
      <c r="Z19" s="6622"/>
      <c r="AA19" s="6622"/>
      <c r="AB19" s="6622"/>
      <c r="AC19" s="7265"/>
      <c r="AD19" s="6622"/>
      <c r="AE19" s="6622"/>
      <c r="AF19" s="2325" t="s">
        <v>1309</v>
      </c>
      <c r="AG19" s="105" t="s">
        <v>117</v>
      </c>
      <c r="AH19" s="490" t="s">
        <v>1935</v>
      </c>
      <c r="AI19" s="491">
        <v>45839</v>
      </c>
      <c r="AJ19" s="499">
        <v>45991</v>
      </c>
      <c r="AK19" s="500">
        <f t="shared" si="0"/>
        <v>152</v>
      </c>
      <c r="AL19" s="501">
        <v>0.33</v>
      </c>
      <c r="AM19" s="2239" t="s">
        <v>1605</v>
      </c>
      <c r="AN19" s="2239" t="s">
        <v>1831</v>
      </c>
      <c r="AO19" s="2239" t="s">
        <v>1832</v>
      </c>
      <c r="AP19" s="2239" t="s">
        <v>1903</v>
      </c>
      <c r="AQ19" s="1632" t="s">
        <v>1934</v>
      </c>
    </row>
    <row r="20" spans="1:43" ht="60" customHeight="1" thickBot="1" x14ac:dyDescent="0.25">
      <c r="A20" s="6847"/>
      <c r="B20" s="6623"/>
      <c r="C20" s="6623"/>
      <c r="D20" s="6623"/>
      <c r="E20" s="6690"/>
      <c r="F20" s="6623"/>
      <c r="G20" s="6623"/>
      <c r="H20" s="6618"/>
      <c r="I20" s="6620"/>
      <c r="J20" s="6623"/>
      <c r="K20" s="6620"/>
      <c r="L20" s="6623"/>
      <c r="M20" s="6623"/>
      <c r="N20" s="6623"/>
      <c r="O20" s="6623"/>
      <c r="P20" s="6618"/>
      <c r="Q20" s="6620"/>
      <c r="R20" s="6623"/>
      <c r="S20" s="6623"/>
      <c r="T20" s="6842"/>
      <c r="U20" s="6842"/>
      <c r="V20" s="7266"/>
      <c r="W20" s="6726"/>
      <c r="X20" s="6837"/>
      <c r="Y20" s="6837"/>
      <c r="Z20" s="6623"/>
      <c r="AA20" s="6623"/>
      <c r="AB20" s="6623"/>
      <c r="AC20" s="6837"/>
      <c r="AD20" s="6623"/>
      <c r="AE20" s="6623"/>
      <c r="AF20" s="2315" t="s">
        <v>1310</v>
      </c>
      <c r="AG20" s="2495" t="s">
        <v>117</v>
      </c>
      <c r="AH20" s="477" t="s">
        <v>1936</v>
      </c>
      <c r="AI20" s="229">
        <v>45658</v>
      </c>
      <c r="AJ20" s="229">
        <v>45991</v>
      </c>
      <c r="AK20" s="1169">
        <f t="shared" si="0"/>
        <v>333</v>
      </c>
      <c r="AL20" s="2396">
        <v>0.34</v>
      </c>
      <c r="AM20" s="2240" t="s">
        <v>1613</v>
      </c>
      <c r="AN20" s="2240" t="s">
        <v>1831</v>
      </c>
      <c r="AO20" s="2240" t="s">
        <v>1832</v>
      </c>
      <c r="AP20" s="2240" t="s">
        <v>1903</v>
      </c>
      <c r="AQ20" s="1633" t="s">
        <v>1934</v>
      </c>
    </row>
    <row r="21" spans="1:43" ht="80.25" customHeight="1" thickTop="1" x14ac:dyDescent="0.2">
      <c r="A21" s="6720" t="s">
        <v>297</v>
      </c>
      <c r="B21" s="6585"/>
      <c r="C21" s="6658" t="s">
        <v>576</v>
      </c>
      <c r="D21" s="6585" t="s">
        <v>600</v>
      </c>
      <c r="E21" s="6589" t="s">
        <v>798</v>
      </c>
      <c r="F21" s="6585" t="s">
        <v>1111</v>
      </c>
      <c r="G21" s="6585" t="s">
        <v>800</v>
      </c>
      <c r="H21" s="6719" t="s">
        <v>613</v>
      </c>
      <c r="I21" s="6589" t="s">
        <v>802</v>
      </c>
      <c r="J21" s="6585" t="s">
        <v>1585</v>
      </c>
      <c r="K21" s="6589" t="s">
        <v>804</v>
      </c>
      <c r="L21" s="6585">
        <v>25</v>
      </c>
      <c r="M21" s="6585" t="s">
        <v>85</v>
      </c>
      <c r="N21" s="6585" t="s">
        <v>768</v>
      </c>
      <c r="O21" s="6585" t="s">
        <v>805</v>
      </c>
      <c r="P21" s="6719" t="s">
        <v>806</v>
      </c>
      <c r="Q21" s="6589" t="s">
        <v>807</v>
      </c>
      <c r="R21" s="6840">
        <v>0.25</v>
      </c>
      <c r="S21" s="6585" t="s">
        <v>85</v>
      </c>
      <c r="T21" s="6841" t="s">
        <v>826</v>
      </c>
      <c r="U21" s="6841" t="s">
        <v>25</v>
      </c>
      <c r="V21" s="6843" t="s">
        <v>827</v>
      </c>
      <c r="W21" s="6762">
        <v>0.03</v>
      </c>
      <c r="X21" s="6836">
        <v>0.25</v>
      </c>
      <c r="Y21" s="6585" t="s">
        <v>85</v>
      </c>
      <c r="Z21" s="6585" t="s">
        <v>178</v>
      </c>
      <c r="AA21" s="7270"/>
      <c r="AB21" s="7264"/>
      <c r="AC21" s="6585" t="s">
        <v>416</v>
      </c>
      <c r="AD21" s="7267" t="s">
        <v>1477</v>
      </c>
      <c r="AE21" s="7267" t="s">
        <v>483</v>
      </c>
      <c r="AF21" s="2314" t="s">
        <v>1311</v>
      </c>
      <c r="AG21" s="2494" t="s">
        <v>117</v>
      </c>
      <c r="AH21" s="489" t="s">
        <v>1937</v>
      </c>
      <c r="AI21" s="158">
        <v>45748</v>
      </c>
      <c r="AJ21" s="158">
        <v>45991</v>
      </c>
      <c r="AK21" s="498">
        <f t="shared" si="0"/>
        <v>243</v>
      </c>
      <c r="AL21" s="2238">
        <v>0.65</v>
      </c>
      <c r="AM21" s="2409" t="s">
        <v>1605</v>
      </c>
      <c r="AN21" s="2409" t="s">
        <v>1906</v>
      </c>
      <c r="AO21" s="2409" t="s">
        <v>1832</v>
      </c>
      <c r="AP21" s="2409" t="s">
        <v>1903</v>
      </c>
      <c r="AQ21" s="1631" t="s">
        <v>1938</v>
      </c>
    </row>
    <row r="22" spans="1:43" ht="60" customHeight="1" thickBot="1" x14ac:dyDescent="0.25">
      <c r="A22" s="6847"/>
      <c r="B22" s="6623"/>
      <c r="C22" s="6623"/>
      <c r="D22" s="6623"/>
      <c r="E22" s="6690"/>
      <c r="F22" s="6623"/>
      <c r="G22" s="6623"/>
      <c r="H22" s="6618"/>
      <c r="I22" s="6620"/>
      <c r="J22" s="6623"/>
      <c r="K22" s="6620"/>
      <c r="L22" s="6623"/>
      <c r="M22" s="6623"/>
      <c r="N22" s="6623"/>
      <c r="O22" s="6623"/>
      <c r="P22" s="6618"/>
      <c r="Q22" s="6620"/>
      <c r="R22" s="6623"/>
      <c r="S22" s="6623"/>
      <c r="T22" s="6842"/>
      <c r="U22" s="6842"/>
      <c r="V22" s="7266"/>
      <c r="W22" s="6726"/>
      <c r="X22" s="6837"/>
      <c r="Y22" s="6837"/>
      <c r="Z22" s="6623"/>
      <c r="AA22" s="6623"/>
      <c r="AB22" s="6623"/>
      <c r="AC22" s="6837"/>
      <c r="AD22" s="6623"/>
      <c r="AE22" s="6623"/>
      <c r="AF22" s="2315" t="s">
        <v>1312</v>
      </c>
      <c r="AG22" s="2495" t="s">
        <v>117</v>
      </c>
      <c r="AH22" s="477" t="s">
        <v>1939</v>
      </c>
      <c r="AI22" s="229">
        <v>45809</v>
      </c>
      <c r="AJ22" s="229">
        <v>45991</v>
      </c>
      <c r="AK22" s="1169">
        <f t="shared" si="0"/>
        <v>182</v>
      </c>
      <c r="AL22" s="2396">
        <v>0.35</v>
      </c>
      <c r="AM22" s="2240" t="s">
        <v>1613</v>
      </c>
      <c r="AN22" s="2240" t="s">
        <v>1831</v>
      </c>
      <c r="AO22" s="2240" t="s">
        <v>1832</v>
      </c>
      <c r="AP22" s="2240" t="s">
        <v>1903</v>
      </c>
      <c r="AQ22" s="1633" t="s">
        <v>1938</v>
      </c>
    </row>
    <row r="23" spans="1:43" ht="75" customHeight="1" thickTop="1" thickBot="1" x14ac:dyDescent="0.25">
      <c r="A23" s="2267" t="s">
        <v>297</v>
      </c>
      <c r="B23" s="2241"/>
      <c r="C23" s="2275" t="s">
        <v>576</v>
      </c>
      <c r="D23" s="2241" t="s">
        <v>600</v>
      </c>
      <c r="E23" s="2209" t="s">
        <v>798</v>
      </c>
      <c r="F23" s="2241" t="s">
        <v>1111</v>
      </c>
      <c r="G23" s="2241" t="s">
        <v>800</v>
      </c>
      <c r="H23" s="2268" t="s">
        <v>613</v>
      </c>
      <c r="I23" s="2209" t="s">
        <v>802</v>
      </c>
      <c r="J23" s="2241" t="s">
        <v>1585</v>
      </c>
      <c r="K23" s="2209" t="s">
        <v>804</v>
      </c>
      <c r="L23" s="2241">
        <v>25</v>
      </c>
      <c r="M23" s="2241" t="s">
        <v>85</v>
      </c>
      <c r="N23" s="2241" t="s">
        <v>768</v>
      </c>
      <c r="O23" s="2241" t="s">
        <v>805</v>
      </c>
      <c r="P23" s="2268" t="s">
        <v>806</v>
      </c>
      <c r="Q23" s="2209" t="s">
        <v>807</v>
      </c>
      <c r="R23" s="2311">
        <v>0.25</v>
      </c>
      <c r="S23" s="2241" t="s">
        <v>85</v>
      </c>
      <c r="T23" s="2309" t="s">
        <v>828</v>
      </c>
      <c r="U23" s="2309" t="s">
        <v>25</v>
      </c>
      <c r="V23" s="2310" t="s">
        <v>829</v>
      </c>
      <c r="W23" s="2300">
        <v>0.03</v>
      </c>
      <c r="X23" s="2244">
        <v>0.25</v>
      </c>
      <c r="Y23" s="2241" t="s">
        <v>85</v>
      </c>
      <c r="Z23" s="2241" t="s">
        <v>178</v>
      </c>
      <c r="AA23" s="2391"/>
      <c r="AB23" s="2392"/>
      <c r="AC23" s="2241" t="s">
        <v>416</v>
      </c>
      <c r="AD23" s="2393" t="s">
        <v>1477</v>
      </c>
      <c r="AE23" s="2393" t="s">
        <v>483</v>
      </c>
      <c r="AF23" s="2314" t="s">
        <v>1313</v>
      </c>
      <c r="AG23" s="2494" t="s">
        <v>117</v>
      </c>
      <c r="AH23" s="494" t="s">
        <v>1940</v>
      </c>
      <c r="AI23" s="495">
        <v>45748</v>
      </c>
      <c r="AJ23" s="495">
        <v>45961</v>
      </c>
      <c r="AK23" s="496">
        <f t="shared" si="0"/>
        <v>213</v>
      </c>
      <c r="AL23" s="2496">
        <v>0.33</v>
      </c>
      <c r="AM23" s="482" t="s">
        <v>1605</v>
      </c>
      <c r="AN23" s="482" t="s">
        <v>1831</v>
      </c>
      <c r="AO23" s="482" t="s">
        <v>1832</v>
      </c>
      <c r="AP23" s="482" t="s">
        <v>1912</v>
      </c>
      <c r="AQ23" s="1634" t="s">
        <v>1941</v>
      </c>
    </row>
    <row r="24" spans="1:43" ht="132" customHeight="1" thickTop="1" thickBot="1" x14ac:dyDescent="0.25">
      <c r="A24" s="43" t="s">
        <v>575</v>
      </c>
      <c r="B24" s="28"/>
      <c r="C24" s="92" t="s">
        <v>576</v>
      </c>
      <c r="D24" s="28" t="s">
        <v>600</v>
      </c>
      <c r="E24" s="29" t="s">
        <v>798</v>
      </c>
      <c r="F24" s="28" t="s">
        <v>1533</v>
      </c>
      <c r="G24" s="28" t="s">
        <v>579</v>
      </c>
      <c r="H24" s="386" t="s">
        <v>1112</v>
      </c>
      <c r="I24" s="29" t="s">
        <v>581</v>
      </c>
      <c r="J24" s="113" t="s">
        <v>1534</v>
      </c>
      <c r="K24" s="29" t="s">
        <v>583</v>
      </c>
      <c r="L24" s="28">
        <v>100</v>
      </c>
      <c r="M24" s="28" t="s">
        <v>85</v>
      </c>
      <c r="N24" s="28" t="s">
        <v>616</v>
      </c>
      <c r="O24" s="28" t="s">
        <v>585</v>
      </c>
      <c r="P24" s="386" t="s">
        <v>1535</v>
      </c>
      <c r="Q24" s="29" t="s">
        <v>586</v>
      </c>
      <c r="R24" s="127">
        <v>1</v>
      </c>
      <c r="S24" s="28" t="s">
        <v>85</v>
      </c>
      <c r="T24" s="45" t="s">
        <v>831</v>
      </c>
      <c r="U24" s="62" t="s">
        <v>25</v>
      </c>
      <c r="V24" s="58" t="s">
        <v>647</v>
      </c>
      <c r="W24" s="174">
        <v>0.05</v>
      </c>
      <c r="X24" s="27">
        <v>1</v>
      </c>
      <c r="Y24" s="28" t="s">
        <v>85</v>
      </c>
      <c r="Z24" s="66" t="s">
        <v>480</v>
      </c>
      <c r="AA24" s="48"/>
      <c r="AB24" s="175"/>
      <c r="AC24" s="29" t="s">
        <v>416</v>
      </c>
      <c r="AD24" s="121" t="s">
        <v>648</v>
      </c>
      <c r="AE24" s="121" t="s">
        <v>649</v>
      </c>
      <c r="AF24" s="66" t="s">
        <v>1314</v>
      </c>
      <c r="AG24" s="250" t="s">
        <v>117</v>
      </c>
      <c r="AH24" s="1171" t="s">
        <v>2035</v>
      </c>
      <c r="AI24" s="1781">
        <v>45659</v>
      </c>
      <c r="AJ24" s="1769">
        <v>46022</v>
      </c>
      <c r="AK24" s="1782">
        <f>+AJ24-AI24</f>
        <v>363</v>
      </c>
      <c r="AL24" s="1783">
        <v>1</v>
      </c>
      <c r="AM24" s="1784" t="s">
        <v>1605</v>
      </c>
      <c r="AN24" s="1636" t="s">
        <v>2036</v>
      </c>
      <c r="AO24" s="92" t="s">
        <v>2037</v>
      </c>
      <c r="AP24" s="910" t="s">
        <v>2038</v>
      </c>
      <c r="AQ24" s="1637" t="s">
        <v>2039</v>
      </c>
    </row>
    <row r="25" spans="1:43" ht="84.75" customHeight="1" thickTop="1" thickBot="1" x14ac:dyDescent="0.25">
      <c r="A25" s="43" t="s">
        <v>575</v>
      </c>
      <c r="B25" s="28"/>
      <c r="C25" s="92" t="s">
        <v>576</v>
      </c>
      <c r="D25" s="28" t="s">
        <v>600</v>
      </c>
      <c r="E25" s="29" t="s">
        <v>798</v>
      </c>
      <c r="F25" s="28" t="s">
        <v>1533</v>
      </c>
      <c r="G25" s="28" t="s">
        <v>579</v>
      </c>
      <c r="H25" s="386" t="s">
        <v>1112</v>
      </c>
      <c r="I25" s="29" t="s">
        <v>581</v>
      </c>
      <c r="J25" s="28" t="s">
        <v>1534</v>
      </c>
      <c r="K25" s="29" t="s">
        <v>583</v>
      </c>
      <c r="L25" s="28">
        <v>100</v>
      </c>
      <c r="M25" s="28" t="s">
        <v>85</v>
      </c>
      <c r="N25" s="28" t="s">
        <v>616</v>
      </c>
      <c r="O25" s="28" t="s">
        <v>585</v>
      </c>
      <c r="P25" s="386" t="s">
        <v>1535</v>
      </c>
      <c r="Q25" s="29" t="s">
        <v>586</v>
      </c>
      <c r="R25" s="127">
        <v>1</v>
      </c>
      <c r="S25" s="28" t="s">
        <v>85</v>
      </c>
      <c r="T25" s="45" t="s">
        <v>832</v>
      </c>
      <c r="U25" s="62" t="s">
        <v>25</v>
      </c>
      <c r="V25" s="240" t="s">
        <v>2040</v>
      </c>
      <c r="W25" s="174">
        <v>0.05</v>
      </c>
      <c r="X25" s="251">
        <v>4</v>
      </c>
      <c r="Y25" s="28" t="s">
        <v>113</v>
      </c>
      <c r="Z25" s="66" t="s">
        <v>480</v>
      </c>
      <c r="AA25" s="48"/>
      <c r="AB25" s="175"/>
      <c r="AC25" s="29" t="s">
        <v>416</v>
      </c>
      <c r="AD25" s="121" t="s">
        <v>648</v>
      </c>
      <c r="AE25" s="121" t="s">
        <v>649</v>
      </c>
      <c r="AF25" s="66" t="s">
        <v>1315</v>
      </c>
      <c r="AG25" s="62" t="s">
        <v>117</v>
      </c>
      <c r="AH25" s="799" t="s">
        <v>2041</v>
      </c>
      <c r="AI25" s="1770">
        <v>45659</v>
      </c>
      <c r="AJ25" s="1174">
        <v>46022</v>
      </c>
      <c r="AK25" s="1177">
        <v>364</v>
      </c>
      <c r="AL25" s="1785">
        <v>1</v>
      </c>
      <c r="AM25" s="1177" t="s">
        <v>1605</v>
      </c>
      <c r="AN25" s="1638" t="s">
        <v>2042</v>
      </c>
      <c r="AO25" s="1639" t="s">
        <v>2043</v>
      </c>
      <c r="AP25" s="108" t="s">
        <v>1682</v>
      </c>
      <c r="AQ25" s="1603" t="s">
        <v>2044</v>
      </c>
    </row>
    <row r="26" spans="1:43" ht="101.25" customHeight="1" thickTop="1" thickBot="1" x14ac:dyDescent="0.25">
      <c r="A26" s="43" t="s">
        <v>575</v>
      </c>
      <c r="B26" s="28"/>
      <c r="C26" s="92" t="s">
        <v>576</v>
      </c>
      <c r="D26" s="28" t="s">
        <v>600</v>
      </c>
      <c r="E26" s="29" t="s">
        <v>798</v>
      </c>
      <c r="F26" s="28" t="s">
        <v>1533</v>
      </c>
      <c r="G26" s="28" t="s">
        <v>579</v>
      </c>
      <c r="H26" s="386" t="s">
        <v>1112</v>
      </c>
      <c r="I26" s="29" t="s">
        <v>581</v>
      </c>
      <c r="J26" s="28" t="s">
        <v>1534</v>
      </c>
      <c r="K26" s="29" t="s">
        <v>583</v>
      </c>
      <c r="L26" s="28">
        <v>100</v>
      </c>
      <c r="M26" s="28" t="s">
        <v>85</v>
      </c>
      <c r="N26" s="28" t="s">
        <v>616</v>
      </c>
      <c r="O26" s="28" t="s">
        <v>585</v>
      </c>
      <c r="P26" s="386" t="s">
        <v>1535</v>
      </c>
      <c r="Q26" s="29" t="s">
        <v>586</v>
      </c>
      <c r="R26" s="127">
        <v>1</v>
      </c>
      <c r="S26" s="28" t="s">
        <v>85</v>
      </c>
      <c r="T26" s="45" t="s">
        <v>833</v>
      </c>
      <c r="U26" s="62" t="s">
        <v>25</v>
      </c>
      <c r="V26" s="440" t="s">
        <v>2045</v>
      </c>
      <c r="W26" s="174">
        <v>0.1</v>
      </c>
      <c r="X26" s="27">
        <v>1</v>
      </c>
      <c r="Y26" s="28" t="s">
        <v>588</v>
      </c>
      <c r="Z26" s="66" t="s">
        <v>480</v>
      </c>
      <c r="AA26" s="48"/>
      <c r="AB26" s="175"/>
      <c r="AC26" s="29" t="s">
        <v>416</v>
      </c>
      <c r="AD26" s="121" t="s">
        <v>648</v>
      </c>
      <c r="AE26" s="121" t="s">
        <v>649</v>
      </c>
      <c r="AF26" s="66" t="s">
        <v>1316</v>
      </c>
      <c r="AG26" s="62" t="s">
        <v>117</v>
      </c>
      <c r="AH26" s="799" t="s">
        <v>2046</v>
      </c>
      <c r="AI26" s="1770">
        <v>45659</v>
      </c>
      <c r="AJ26" s="1174">
        <v>46022</v>
      </c>
      <c r="AK26" s="1177">
        <v>364</v>
      </c>
      <c r="AL26" s="1785">
        <v>1</v>
      </c>
      <c r="AM26" s="1177" t="s">
        <v>1613</v>
      </c>
      <c r="AN26" s="1640" t="s">
        <v>2047</v>
      </c>
      <c r="AO26" s="1639" t="s">
        <v>2048</v>
      </c>
      <c r="AP26" s="1639" t="s">
        <v>2049</v>
      </c>
      <c r="AQ26" s="1603" t="s">
        <v>2050</v>
      </c>
    </row>
    <row r="27" spans="1:43" ht="100.5" customHeight="1" thickTop="1" thickBot="1" x14ac:dyDescent="0.25">
      <c r="A27" s="43" t="s">
        <v>575</v>
      </c>
      <c r="B27" s="28"/>
      <c r="C27" s="92" t="s">
        <v>576</v>
      </c>
      <c r="D27" s="28" t="s">
        <v>600</v>
      </c>
      <c r="E27" s="29" t="s">
        <v>798</v>
      </c>
      <c r="F27" s="28" t="s">
        <v>1533</v>
      </c>
      <c r="G27" s="28" t="s">
        <v>579</v>
      </c>
      <c r="H27" s="386" t="s">
        <v>1112</v>
      </c>
      <c r="I27" s="29" t="s">
        <v>581</v>
      </c>
      <c r="J27" s="28" t="s">
        <v>1534</v>
      </c>
      <c r="K27" s="29" t="s">
        <v>583</v>
      </c>
      <c r="L27" s="28">
        <v>100</v>
      </c>
      <c r="M27" s="28" t="s">
        <v>85</v>
      </c>
      <c r="N27" s="28" t="s">
        <v>616</v>
      </c>
      <c r="O27" s="28" t="s">
        <v>585</v>
      </c>
      <c r="P27" s="386" t="s">
        <v>1535</v>
      </c>
      <c r="Q27" s="29" t="s">
        <v>586</v>
      </c>
      <c r="R27" s="127">
        <v>1</v>
      </c>
      <c r="S27" s="28" t="s">
        <v>85</v>
      </c>
      <c r="T27" s="45" t="s">
        <v>587</v>
      </c>
      <c r="U27" s="62" t="s">
        <v>25</v>
      </c>
      <c r="V27" s="440" t="s">
        <v>2549</v>
      </c>
      <c r="W27" s="174">
        <v>0.1</v>
      </c>
      <c r="X27" s="27">
        <v>1</v>
      </c>
      <c r="Y27" s="28" t="s">
        <v>588</v>
      </c>
      <c r="Z27" s="66" t="s">
        <v>480</v>
      </c>
      <c r="AA27" s="120"/>
      <c r="AB27" s="120"/>
      <c r="AC27" s="121" t="s">
        <v>416</v>
      </c>
      <c r="AD27" s="121" t="s">
        <v>589</v>
      </c>
      <c r="AE27" s="29" t="s">
        <v>590</v>
      </c>
      <c r="AF27" s="66" t="s">
        <v>1317</v>
      </c>
      <c r="AG27" s="250" t="s">
        <v>117</v>
      </c>
      <c r="AH27" s="800" t="s">
        <v>2051</v>
      </c>
      <c r="AI27" s="1786">
        <v>45659</v>
      </c>
      <c r="AJ27" s="1787">
        <v>46022</v>
      </c>
      <c r="AK27" s="1788">
        <v>364</v>
      </c>
      <c r="AL27" s="1789">
        <v>1</v>
      </c>
      <c r="AM27" s="1788" t="s">
        <v>1613</v>
      </c>
      <c r="AN27" s="1790" t="s">
        <v>2052</v>
      </c>
      <c r="AO27" s="1791" t="s">
        <v>2053</v>
      </c>
      <c r="AP27" s="113" t="s">
        <v>2038</v>
      </c>
      <c r="AQ27" s="1641" t="s">
        <v>2054</v>
      </c>
    </row>
    <row r="28" spans="1:43" ht="100.5" customHeight="1" thickTop="1" thickBot="1" x14ac:dyDescent="0.25">
      <c r="A28" s="43" t="s">
        <v>575</v>
      </c>
      <c r="B28" s="28"/>
      <c r="C28" s="92" t="s">
        <v>576</v>
      </c>
      <c r="D28" s="28" t="s">
        <v>600</v>
      </c>
      <c r="E28" s="29" t="s">
        <v>798</v>
      </c>
      <c r="F28" s="28" t="s">
        <v>1533</v>
      </c>
      <c r="G28" s="28" t="s">
        <v>579</v>
      </c>
      <c r="H28" s="386" t="s">
        <v>1112</v>
      </c>
      <c r="I28" s="29" t="s">
        <v>581</v>
      </c>
      <c r="J28" s="28" t="s">
        <v>1534</v>
      </c>
      <c r="K28" s="29" t="s">
        <v>583</v>
      </c>
      <c r="L28" s="28">
        <v>100</v>
      </c>
      <c r="M28" s="28" t="s">
        <v>85</v>
      </c>
      <c r="N28" s="28" t="s">
        <v>616</v>
      </c>
      <c r="O28" s="28" t="s">
        <v>585</v>
      </c>
      <c r="P28" s="386" t="s">
        <v>1535</v>
      </c>
      <c r="Q28" s="29" t="s">
        <v>586</v>
      </c>
      <c r="R28" s="127">
        <v>1</v>
      </c>
      <c r="S28" s="28" t="s">
        <v>85</v>
      </c>
      <c r="T28" s="45" t="s">
        <v>591</v>
      </c>
      <c r="U28" s="45" t="s">
        <v>25</v>
      </c>
      <c r="V28" s="58" t="s">
        <v>592</v>
      </c>
      <c r="W28" s="174">
        <v>0.05</v>
      </c>
      <c r="X28" s="66">
        <v>1</v>
      </c>
      <c r="Y28" s="66" t="s">
        <v>113</v>
      </c>
      <c r="Z28" s="66" t="s">
        <v>115</v>
      </c>
      <c r="AA28" s="120"/>
      <c r="AB28" s="120"/>
      <c r="AC28" s="121" t="s">
        <v>416</v>
      </c>
      <c r="AD28" s="121" t="s">
        <v>589</v>
      </c>
      <c r="AE28" s="29" t="s">
        <v>590</v>
      </c>
      <c r="AF28" s="66" t="s">
        <v>1318</v>
      </c>
      <c r="AG28" s="250" t="s">
        <v>117</v>
      </c>
      <c r="AH28" s="1172" t="s">
        <v>2055</v>
      </c>
      <c r="AI28" s="1770">
        <v>45659</v>
      </c>
      <c r="AJ28" s="1174">
        <v>46022</v>
      </c>
      <c r="AK28" s="1177">
        <v>364</v>
      </c>
      <c r="AL28" s="1785">
        <v>1</v>
      </c>
      <c r="AM28" s="1177" t="s">
        <v>1605</v>
      </c>
      <c r="AN28" s="1642" t="s">
        <v>2047</v>
      </c>
      <c r="AO28" s="1643" t="s">
        <v>2048</v>
      </c>
      <c r="AP28" s="108" t="s">
        <v>2056</v>
      </c>
      <c r="AQ28" s="1603" t="s">
        <v>2057</v>
      </c>
    </row>
    <row r="29" spans="1:43" ht="78" customHeight="1" thickTop="1" thickBot="1" x14ac:dyDescent="0.25">
      <c r="A29" s="2456" t="s">
        <v>575</v>
      </c>
      <c r="B29" s="2219"/>
      <c r="C29" s="2457" t="s">
        <v>576</v>
      </c>
      <c r="D29" s="2219" t="s">
        <v>600</v>
      </c>
      <c r="E29" s="2246" t="s">
        <v>798</v>
      </c>
      <c r="F29" s="2219" t="s">
        <v>1533</v>
      </c>
      <c r="G29" s="2219" t="s">
        <v>579</v>
      </c>
      <c r="H29" s="2343" t="s">
        <v>1112</v>
      </c>
      <c r="I29" s="2246" t="s">
        <v>581</v>
      </c>
      <c r="J29" s="2219" t="s">
        <v>1534</v>
      </c>
      <c r="K29" s="2246" t="s">
        <v>583</v>
      </c>
      <c r="L29" s="2219">
        <v>100</v>
      </c>
      <c r="M29" s="2219" t="s">
        <v>85</v>
      </c>
      <c r="N29" s="2219" t="s">
        <v>616</v>
      </c>
      <c r="O29" s="2219" t="s">
        <v>585</v>
      </c>
      <c r="P29" s="2343" t="s">
        <v>1535</v>
      </c>
      <c r="Q29" s="2246" t="s">
        <v>586</v>
      </c>
      <c r="R29" s="2324">
        <v>1</v>
      </c>
      <c r="S29" s="2219" t="s">
        <v>85</v>
      </c>
      <c r="T29" s="2472" t="s">
        <v>593</v>
      </c>
      <c r="U29" s="252" t="s">
        <v>25</v>
      </c>
      <c r="V29" s="2233" t="s">
        <v>2058</v>
      </c>
      <c r="W29" s="253">
        <v>0.1</v>
      </c>
      <c r="X29" s="2457">
        <v>4</v>
      </c>
      <c r="Y29" s="2213" t="s">
        <v>113</v>
      </c>
      <c r="Z29" s="2213" t="s">
        <v>594</v>
      </c>
      <c r="AA29" s="254"/>
      <c r="AB29" s="255"/>
      <c r="AC29" s="256" t="s">
        <v>416</v>
      </c>
      <c r="AD29" s="256" t="s">
        <v>589</v>
      </c>
      <c r="AE29" s="2246" t="s">
        <v>590</v>
      </c>
      <c r="AF29" s="2213" t="s">
        <v>1319</v>
      </c>
      <c r="AG29" s="252" t="s">
        <v>117</v>
      </c>
      <c r="AH29" s="1172" t="s">
        <v>2059</v>
      </c>
      <c r="AI29" s="1175">
        <v>45659</v>
      </c>
      <c r="AJ29" s="1174">
        <v>46022</v>
      </c>
      <c r="AK29" s="1177">
        <v>364</v>
      </c>
      <c r="AL29" s="1176">
        <v>1</v>
      </c>
      <c r="AM29" s="1173" t="s">
        <v>1613</v>
      </c>
      <c r="AN29" s="1644" t="s">
        <v>1682</v>
      </c>
      <c r="AO29" s="1640" t="s">
        <v>2060</v>
      </c>
      <c r="AP29" s="482" t="s">
        <v>1682</v>
      </c>
      <c r="AQ29" s="1634" t="s">
        <v>2061</v>
      </c>
    </row>
    <row r="30" spans="1:43" ht="70.5" customHeight="1" thickTop="1" thickBot="1" x14ac:dyDescent="0.25">
      <c r="A30" s="43" t="s">
        <v>575</v>
      </c>
      <c r="B30" s="28"/>
      <c r="C30" s="92" t="s">
        <v>576</v>
      </c>
      <c r="D30" s="28" t="s">
        <v>600</v>
      </c>
      <c r="E30" s="29" t="s">
        <v>798</v>
      </c>
      <c r="F30" s="28" t="s">
        <v>1533</v>
      </c>
      <c r="G30" s="28" t="s">
        <v>579</v>
      </c>
      <c r="H30" s="386" t="s">
        <v>1112</v>
      </c>
      <c r="I30" s="29" t="s">
        <v>581</v>
      </c>
      <c r="J30" s="28" t="s">
        <v>1534</v>
      </c>
      <c r="K30" s="29" t="s">
        <v>583</v>
      </c>
      <c r="L30" s="28">
        <v>100</v>
      </c>
      <c r="M30" s="28" t="s">
        <v>85</v>
      </c>
      <c r="N30" s="28" t="s">
        <v>616</v>
      </c>
      <c r="O30" s="28" t="s">
        <v>585</v>
      </c>
      <c r="P30" s="386" t="s">
        <v>1586</v>
      </c>
      <c r="Q30" s="29" t="s">
        <v>595</v>
      </c>
      <c r="R30" s="127">
        <v>1</v>
      </c>
      <c r="S30" s="28" t="s">
        <v>85</v>
      </c>
      <c r="T30" s="257" t="s">
        <v>596</v>
      </c>
      <c r="U30" s="62" t="s">
        <v>25</v>
      </c>
      <c r="V30" s="58" t="s">
        <v>597</v>
      </c>
      <c r="W30" s="174">
        <v>0.1</v>
      </c>
      <c r="X30" s="92">
        <v>4</v>
      </c>
      <c r="Y30" s="28" t="s">
        <v>113</v>
      </c>
      <c r="Z30" s="2213" t="s">
        <v>594</v>
      </c>
      <c r="AA30" s="48"/>
      <c r="AB30" s="175"/>
      <c r="AC30" s="121" t="s">
        <v>416</v>
      </c>
      <c r="AD30" s="121" t="s">
        <v>589</v>
      </c>
      <c r="AE30" s="29" t="s">
        <v>590</v>
      </c>
      <c r="AF30" s="66" t="s">
        <v>1320</v>
      </c>
      <c r="AG30" s="62" t="s">
        <v>117</v>
      </c>
      <c r="AH30" s="799" t="s">
        <v>2062</v>
      </c>
      <c r="AI30" s="1769">
        <v>45659</v>
      </c>
      <c r="AJ30" s="1770">
        <v>46022</v>
      </c>
      <c r="AK30" s="1773">
        <v>364</v>
      </c>
      <c r="AL30" s="1792">
        <v>1</v>
      </c>
      <c r="AM30" s="1771" t="s">
        <v>1605</v>
      </c>
      <c r="AN30" s="1645" t="s">
        <v>2047</v>
      </c>
      <c r="AO30" s="1639" t="s">
        <v>2048</v>
      </c>
      <c r="AP30" s="1639" t="s">
        <v>2049</v>
      </c>
      <c r="AQ30" s="1603" t="s">
        <v>2063</v>
      </c>
    </row>
    <row r="31" spans="1:43" ht="111.75" customHeight="1" thickTop="1" thickBot="1" x14ac:dyDescent="0.25">
      <c r="A31" s="43" t="s">
        <v>575</v>
      </c>
      <c r="B31" s="28"/>
      <c r="C31" s="92" t="s">
        <v>576</v>
      </c>
      <c r="D31" s="28" t="s">
        <v>600</v>
      </c>
      <c r="E31" s="29" t="s">
        <v>798</v>
      </c>
      <c r="F31" s="28" t="s">
        <v>1533</v>
      </c>
      <c r="G31" s="28" t="s">
        <v>579</v>
      </c>
      <c r="H31" s="386" t="s">
        <v>1112</v>
      </c>
      <c r="I31" s="29" t="s">
        <v>581</v>
      </c>
      <c r="J31" s="113" t="s">
        <v>1534</v>
      </c>
      <c r="K31" s="29" t="s">
        <v>583</v>
      </c>
      <c r="L31" s="28">
        <v>100</v>
      </c>
      <c r="M31" s="28" t="s">
        <v>85</v>
      </c>
      <c r="N31" s="28" t="s">
        <v>616</v>
      </c>
      <c r="O31" s="28" t="s">
        <v>585</v>
      </c>
      <c r="P31" s="386" t="s">
        <v>1586</v>
      </c>
      <c r="Q31" s="29" t="s">
        <v>595</v>
      </c>
      <c r="R31" s="127">
        <v>1</v>
      </c>
      <c r="S31" s="28" t="s">
        <v>85</v>
      </c>
      <c r="T31" s="46" t="s">
        <v>598</v>
      </c>
      <c r="U31" s="62" t="s">
        <v>25</v>
      </c>
      <c r="V31" s="58" t="s">
        <v>599</v>
      </c>
      <c r="W31" s="174">
        <v>0.1</v>
      </c>
      <c r="X31" s="44">
        <v>1</v>
      </c>
      <c r="Y31" s="28" t="s">
        <v>588</v>
      </c>
      <c r="Z31" s="66" t="s">
        <v>594</v>
      </c>
      <c r="AA31" s="48"/>
      <c r="AB31" s="175"/>
      <c r="AC31" s="121" t="s">
        <v>416</v>
      </c>
      <c r="AD31" s="121" t="s">
        <v>589</v>
      </c>
      <c r="AE31" s="29" t="s">
        <v>590</v>
      </c>
      <c r="AF31" s="66" t="s">
        <v>1321</v>
      </c>
      <c r="AG31" s="62" t="s">
        <v>117</v>
      </c>
      <c r="AH31" s="799" t="s">
        <v>2064</v>
      </c>
      <c r="AI31" s="1769">
        <v>45659</v>
      </c>
      <c r="AJ31" s="1770">
        <v>46022</v>
      </c>
      <c r="AK31" s="1793">
        <f>+AJ31-AI31</f>
        <v>363</v>
      </c>
      <c r="AL31" s="1772">
        <v>1</v>
      </c>
      <c r="AM31" s="1773" t="s">
        <v>1613</v>
      </c>
      <c r="AN31" s="1602" t="s">
        <v>2038</v>
      </c>
      <c r="AO31" s="1646" t="s">
        <v>2054</v>
      </c>
      <c r="AP31" s="1602" t="s">
        <v>2065</v>
      </c>
      <c r="AQ31" s="1603" t="s">
        <v>2066</v>
      </c>
    </row>
    <row r="32" spans="1:43" ht="87.75" customHeight="1" thickTop="1" x14ac:dyDescent="0.2">
      <c r="A32" s="7246" t="s">
        <v>281</v>
      </c>
      <c r="B32" s="6809" t="s">
        <v>1139</v>
      </c>
      <c r="C32" s="6809" t="s">
        <v>576</v>
      </c>
      <c r="D32" s="6809" t="s">
        <v>600</v>
      </c>
      <c r="E32" s="6812" t="s">
        <v>1140</v>
      </c>
      <c r="F32" s="6809" t="s">
        <v>1583</v>
      </c>
      <c r="G32" s="6809" t="s">
        <v>1584</v>
      </c>
      <c r="H32" s="6809" t="s">
        <v>1587</v>
      </c>
      <c r="I32" s="6812" t="s">
        <v>1588</v>
      </c>
      <c r="J32" s="6809" t="s">
        <v>1589</v>
      </c>
      <c r="K32" s="6812" t="s">
        <v>1590</v>
      </c>
      <c r="L32" s="6809">
        <v>80</v>
      </c>
      <c r="M32" s="6809" t="s">
        <v>85</v>
      </c>
      <c r="N32" s="7030" t="s">
        <v>1141</v>
      </c>
      <c r="O32" s="6809" t="s">
        <v>601</v>
      </c>
      <c r="P32" s="6809" t="s">
        <v>602</v>
      </c>
      <c r="Q32" s="6812" t="s">
        <v>603</v>
      </c>
      <c r="R32" s="7231">
        <v>1</v>
      </c>
      <c r="S32" s="6809" t="s">
        <v>85</v>
      </c>
      <c r="T32" s="7259" t="s">
        <v>604</v>
      </c>
      <c r="U32" s="7261" t="s">
        <v>25</v>
      </c>
      <c r="V32" s="7090" t="s">
        <v>605</v>
      </c>
      <c r="W32" s="7051">
        <v>0.02</v>
      </c>
      <c r="X32" s="7222">
        <v>2</v>
      </c>
      <c r="Y32" s="6949" t="s">
        <v>301</v>
      </c>
      <c r="Z32" s="7030" t="s">
        <v>178</v>
      </c>
      <c r="AA32" s="7225"/>
      <c r="AB32" s="7225" t="s">
        <v>1142</v>
      </c>
      <c r="AC32" s="7030" t="s">
        <v>364</v>
      </c>
      <c r="AD32" s="7258" t="s">
        <v>1494</v>
      </c>
      <c r="AE32" s="7258" t="s">
        <v>294</v>
      </c>
      <c r="AF32" s="395" t="s">
        <v>1322</v>
      </c>
      <c r="AG32" s="398" t="s">
        <v>117</v>
      </c>
      <c r="AH32" s="2144" t="s">
        <v>2483</v>
      </c>
      <c r="AI32" s="2145">
        <v>45839</v>
      </c>
      <c r="AJ32" s="2145">
        <v>45930</v>
      </c>
      <c r="AK32" s="1896">
        <f>AJ32-AI32</f>
        <v>91</v>
      </c>
      <c r="AL32" s="2146">
        <v>0.25</v>
      </c>
      <c r="AM32" s="2147" t="s">
        <v>1605</v>
      </c>
      <c r="AN32" s="2129" t="s">
        <v>2291</v>
      </c>
      <c r="AO32" s="2129" t="s">
        <v>2485</v>
      </c>
      <c r="AP32" s="2148" t="s">
        <v>1682</v>
      </c>
      <c r="AQ32" s="2149"/>
    </row>
    <row r="33" spans="1:43" ht="63" customHeight="1" x14ac:dyDescent="0.2">
      <c r="A33" s="7247"/>
      <c r="B33" s="6810"/>
      <c r="C33" s="6810"/>
      <c r="D33" s="6810"/>
      <c r="E33" s="6813"/>
      <c r="F33" s="6810"/>
      <c r="G33" s="6810"/>
      <c r="H33" s="6810"/>
      <c r="I33" s="6813"/>
      <c r="J33" s="6810"/>
      <c r="K33" s="6813"/>
      <c r="L33" s="6810"/>
      <c r="M33" s="6810"/>
      <c r="N33" s="7215"/>
      <c r="O33" s="6810"/>
      <c r="P33" s="6810"/>
      <c r="Q33" s="6813"/>
      <c r="R33" s="7232"/>
      <c r="S33" s="6810"/>
      <c r="T33" s="7260"/>
      <c r="U33" s="7262"/>
      <c r="V33" s="7263"/>
      <c r="W33" s="7243"/>
      <c r="X33" s="7223"/>
      <c r="Y33" s="6854"/>
      <c r="Z33" s="7215"/>
      <c r="AA33" s="7226"/>
      <c r="AB33" s="7226"/>
      <c r="AC33" s="7215"/>
      <c r="AD33" s="7216"/>
      <c r="AE33" s="7216"/>
      <c r="AF33" s="396" t="s">
        <v>1323</v>
      </c>
      <c r="AG33" s="399" t="s">
        <v>117</v>
      </c>
      <c r="AH33" s="2139" t="s">
        <v>2498</v>
      </c>
      <c r="AI33" s="572">
        <v>45931</v>
      </c>
      <c r="AJ33" s="572">
        <v>45991</v>
      </c>
      <c r="AK33" s="1244">
        <f>AJ33-AI33</f>
        <v>60</v>
      </c>
      <c r="AL33" s="2140">
        <v>0.25</v>
      </c>
      <c r="AM33" s="2141" t="s">
        <v>1613</v>
      </c>
      <c r="AN33" s="1651" t="s">
        <v>2291</v>
      </c>
      <c r="AO33" s="1651" t="s">
        <v>2485</v>
      </c>
      <c r="AP33" s="2142" t="s">
        <v>1682</v>
      </c>
      <c r="AQ33" s="2143"/>
    </row>
    <row r="34" spans="1:43" ht="69.75" customHeight="1" x14ac:dyDescent="0.2">
      <c r="A34" s="7247"/>
      <c r="B34" s="6810"/>
      <c r="C34" s="6810"/>
      <c r="D34" s="6810"/>
      <c r="E34" s="6813"/>
      <c r="F34" s="6810"/>
      <c r="G34" s="6810"/>
      <c r="H34" s="6810"/>
      <c r="I34" s="6813"/>
      <c r="J34" s="6810"/>
      <c r="K34" s="6813"/>
      <c r="L34" s="6810"/>
      <c r="M34" s="6810"/>
      <c r="N34" s="7215"/>
      <c r="O34" s="6810"/>
      <c r="P34" s="6810"/>
      <c r="Q34" s="6813"/>
      <c r="R34" s="7232"/>
      <c r="S34" s="6810"/>
      <c r="T34" s="7260"/>
      <c r="U34" s="7262"/>
      <c r="V34" s="7263"/>
      <c r="W34" s="7243"/>
      <c r="X34" s="7223"/>
      <c r="Y34" s="6854"/>
      <c r="Z34" s="7215"/>
      <c r="AA34" s="7226"/>
      <c r="AB34" s="7226"/>
      <c r="AC34" s="7215"/>
      <c r="AD34" s="7216"/>
      <c r="AE34" s="7216"/>
      <c r="AF34" s="396" t="s">
        <v>1324</v>
      </c>
      <c r="AG34" s="399" t="s">
        <v>117</v>
      </c>
      <c r="AH34" s="2133" t="s">
        <v>2482</v>
      </c>
      <c r="AI34" s="2134">
        <v>45689</v>
      </c>
      <c r="AJ34" s="2134">
        <v>45746</v>
      </c>
      <c r="AK34" s="2135">
        <f t="shared" ref="AK34" si="1">AJ34-AI34</f>
        <v>57</v>
      </c>
      <c r="AL34" s="2136">
        <v>0.25</v>
      </c>
      <c r="AM34" s="2137" t="s">
        <v>1605</v>
      </c>
      <c r="AN34" s="2130" t="s">
        <v>2291</v>
      </c>
      <c r="AO34" s="2130" t="s">
        <v>2485</v>
      </c>
      <c r="AP34" s="2138" t="s">
        <v>1682</v>
      </c>
      <c r="AQ34" s="2150"/>
    </row>
    <row r="35" spans="1:43" ht="87.75" customHeight="1" thickBot="1" x14ac:dyDescent="0.25">
      <c r="A35" s="7247"/>
      <c r="B35" s="6810"/>
      <c r="C35" s="6810"/>
      <c r="D35" s="6810"/>
      <c r="E35" s="6813"/>
      <c r="F35" s="6810"/>
      <c r="G35" s="6810"/>
      <c r="H35" s="6810"/>
      <c r="I35" s="6813"/>
      <c r="J35" s="6810"/>
      <c r="K35" s="6813"/>
      <c r="L35" s="6810"/>
      <c r="M35" s="6810"/>
      <c r="N35" s="7215"/>
      <c r="O35" s="6810"/>
      <c r="P35" s="6810"/>
      <c r="Q35" s="6813"/>
      <c r="R35" s="7232"/>
      <c r="S35" s="6810"/>
      <c r="T35" s="7260"/>
      <c r="U35" s="7262"/>
      <c r="V35" s="7263"/>
      <c r="W35" s="7243"/>
      <c r="X35" s="7223"/>
      <c r="Y35" s="6854"/>
      <c r="Z35" s="7215"/>
      <c r="AA35" s="7226"/>
      <c r="AB35" s="7226"/>
      <c r="AC35" s="7215"/>
      <c r="AD35" s="7216"/>
      <c r="AE35" s="7216"/>
      <c r="AF35" s="396" t="s">
        <v>1325</v>
      </c>
      <c r="AG35" s="399" t="s">
        <v>117</v>
      </c>
      <c r="AH35" s="1476" t="s">
        <v>2484</v>
      </c>
      <c r="AI35" s="569">
        <v>45748</v>
      </c>
      <c r="AJ35" s="569">
        <v>45838</v>
      </c>
      <c r="AK35" s="796">
        <f>AJ35-AI35</f>
        <v>90</v>
      </c>
      <c r="AL35" s="1437">
        <v>0.25</v>
      </c>
      <c r="AM35" s="1830" t="s">
        <v>1605</v>
      </c>
      <c r="AN35" s="1648" t="s">
        <v>2291</v>
      </c>
      <c r="AO35" s="2126" t="s">
        <v>2485</v>
      </c>
      <c r="AP35" s="2132" t="s">
        <v>1682</v>
      </c>
      <c r="AQ35" s="1649"/>
    </row>
    <row r="36" spans="1:43" ht="66.75" customHeight="1" thickTop="1" x14ac:dyDescent="0.2">
      <c r="A36" s="7246" t="s">
        <v>281</v>
      </c>
      <c r="B36" s="6809" t="s">
        <v>1139</v>
      </c>
      <c r="C36" s="6949" t="s">
        <v>576</v>
      </c>
      <c r="D36" s="6809" t="s">
        <v>600</v>
      </c>
      <c r="E36" s="6812" t="s">
        <v>1140</v>
      </c>
      <c r="F36" s="6809" t="s">
        <v>1583</v>
      </c>
      <c r="G36" s="6809" t="s">
        <v>1584</v>
      </c>
      <c r="H36" s="6815" t="s">
        <v>1587</v>
      </c>
      <c r="I36" s="6812" t="s">
        <v>1588</v>
      </c>
      <c r="J36" s="6809" t="s">
        <v>1589</v>
      </c>
      <c r="K36" s="6812" t="s">
        <v>1590</v>
      </c>
      <c r="L36" s="6809">
        <v>80</v>
      </c>
      <c r="M36" s="6809" t="s">
        <v>85</v>
      </c>
      <c r="N36" s="7030" t="s">
        <v>1141</v>
      </c>
      <c r="O36" s="6809" t="s">
        <v>601</v>
      </c>
      <c r="P36" s="6815" t="s">
        <v>602</v>
      </c>
      <c r="Q36" s="6812" t="s">
        <v>603</v>
      </c>
      <c r="R36" s="7231">
        <v>1</v>
      </c>
      <c r="S36" s="6809" t="s">
        <v>85</v>
      </c>
      <c r="T36" s="7255" t="s">
        <v>606</v>
      </c>
      <c r="U36" s="7249" t="s">
        <v>25</v>
      </c>
      <c r="V36" s="7252" t="s">
        <v>1495</v>
      </c>
      <c r="W36" s="7012">
        <v>0.03</v>
      </c>
      <c r="X36" s="7222">
        <v>1</v>
      </c>
      <c r="Y36" s="7009" t="s">
        <v>113</v>
      </c>
      <c r="Z36" s="7009" t="s">
        <v>178</v>
      </c>
      <c r="AA36" s="7009"/>
      <c r="AB36" s="6953"/>
      <c r="AC36" s="6953" t="s">
        <v>416</v>
      </c>
      <c r="AD36" s="6953" t="s">
        <v>1481</v>
      </c>
      <c r="AE36" s="6953" t="s">
        <v>294</v>
      </c>
      <c r="AF36" s="2345" t="s">
        <v>1327</v>
      </c>
      <c r="AG36" s="2492" t="s">
        <v>117</v>
      </c>
      <c r="AH36" s="2476" t="s">
        <v>2493</v>
      </c>
      <c r="AI36" s="2012">
        <v>45672</v>
      </c>
      <c r="AJ36" s="2012">
        <v>45731</v>
      </c>
      <c r="AK36" s="2306">
        <f t="shared" ref="AK36:AK44" si="2">AJ36-AI36</f>
        <v>59</v>
      </c>
      <c r="AL36" s="259">
        <v>0.25</v>
      </c>
      <c r="AM36" s="260" t="s">
        <v>1605</v>
      </c>
      <c r="AN36" s="1653" t="s">
        <v>2291</v>
      </c>
      <c r="AO36" s="2124" t="s">
        <v>2485</v>
      </c>
      <c r="AP36" s="2124" t="s">
        <v>1682</v>
      </c>
      <c r="AQ36" s="1647"/>
    </row>
    <row r="37" spans="1:43" ht="48" customHeight="1" x14ac:dyDescent="0.2">
      <c r="A37" s="7247"/>
      <c r="B37" s="6810"/>
      <c r="C37" s="6854"/>
      <c r="D37" s="6810"/>
      <c r="E37" s="6813"/>
      <c r="F37" s="6810"/>
      <c r="G37" s="6810"/>
      <c r="H37" s="6816"/>
      <c r="I37" s="6813"/>
      <c r="J37" s="6810"/>
      <c r="K37" s="6813"/>
      <c r="L37" s="6810"/>
      <c r="M37" s="6810"/>
      <c r="N37" s="7215"/>
      <c r="O37" s="6810"/>
      <c r="P37" s="6816"/>
      <c r="Q37" s="6813"/>
      <c r="R37" s="7232"/>
      <c r="S37" s="6810"/>
      <c r="T37" s="7256"/>
      <c r="U37" s="7250"/>
      <c r="V37" s="7253"/>
      <c r="W37" s="7219"/>
      <c r="X37" s="7223"/>
      <c r="Y37" s="7244"/>
      <c r="Z37" s="7244"/>
      <c r="AA37" s="7244"/>
      <c r="AB37" s="7216"/>
      <c r="AC37" s="7216"/>
      <c r="AD37" s="7216"/>
      <c r="AE37" s="7216"/>
      <c r="AF37" s="2386" t="s">
        <v>1328</v>
      </c>
      <c r="AG37" s="2447" t="s">
        <v>117</v>
      </c>
      <c r="AH37" s="2477" t="s">
        <v>2494</v>
      </c>
      <c r="AI37" s="2013">
        <v>45748</v>
      </c>
      <c r="AJ37" s="2013">
        <v>45838</v>
      </c>
      <c r="AK37" s="36">
        <f t="shared" si="2"/>
        <v>90</v>
      </c>
      <c r="AL37" s="261">
        <v>0.25</v>
      </c>
      <c r="AM37" s="262" t="s">
        <v>1605</v>
      </c>
      <c r="AN37" s="1650" t="s">
        <v>2291</v>
      </c>
      <c r="AO37" s="2130" t="s">
        <v>2485</v>
      </c>
      <c r="AP37" s="2131" t="s">
        <v>1682</v>
      </c>
      <c r="AQ37" s="1652"/>
    </row>
    <row r="38" spans="1:43" ht="59.25" customHeight="1" x14ac:dyDescent="0.2">
      <c r="A38" s="7247"/>
      <c r="B38" s="6810"/>
      <c r="C38" s="6854"/>
      <c r="D38" s="6810"/>
      <c r="E38" s="6813"/>
      <c r="F38" s="6810"/>
      <c r="G38" s="6810"/>
      <c r="H38" s="6816"/>
      <c r="I38" s="6813"/>
      <c r="J38" s="6810"/>
      <c r="K38" s="6813"/>
      <c r="L38" s="6810"/>
      <c r="M38" s="6810"/>
      <c r="N38" s="7215"/>
      <c r="O38" s="6810"/>
      <c r="P38" s="6816"/>
      <c r="Q38" s="6813"/>
      <c r="R38" s="7232"/>
      <c r="S38" s="6810"/>
      <c r="T38" s="7256"/>
      <c r="U38" s="7250"/>
      <c r="V38" s="7253"/>
      <c r="W38" s="7219"/>
      <c r="X38" s="7223"/>
      <c r="Y38" s="7244"/>
      <c r="Z38" s="7244"/>
      <c r="AA38" s="7244"/>
      <c r="AB38" s="7216"/>
      <c r="AC38" s="7216"/>
      <c r="AD38" s="7216"/>
      <c r="AE38" s="7216"/>
      <c r="AF38" s="2386" t="s">
        <v>1329</v>
      </c>
      <c r="AG38" s="2447" t="s">
        <v>117</v>
      </c>
      <c r="AH38" s="2477" t="s">
        <v>2495</v>
      </c>
      <c r="AI38" s="2013">
        <v>45689</v>
      </c>
      <c r="AJ38" s="2013">
        <v>45807</v>
      </c>
      <c r="AK38" s="36">
        <f t="shared" si="2"/>
        <v>118</v>
      </c>
      <c r="AL38" s="261">
        <v>0.25</v>
      </c>
      <c r="AM38" s="262" t="s">
        <v>1605</v>
      </c>
      <c r="AN38" s="1650" t="s">
        <v>2291</v>
      </c>
      <c r="AO38" s="2130" t="s">
        <v>2485</v>
      </c>
      <c r="AP38" s="2130" t="s">
        <v>1682</v>
      </c>
      <c r="AQ38" s="1652"/>
    </row>
    <row r="39" spans="1:43" ht="69" customHeight="1" thickBot="1" x14ac:dyDescent="0.25">
      <c r="A39" s="7248"/>
      <c r="B39" s="6811"/>
      <c r="C39" s="6992"/>
      <c r="D39" s="6811"/>
      <c r="E39" s="6814"/>
      <c r="F39" s="6811"/>
      <c r="G39" s="6811"/>
      <c r="H39" s="6817"/>
      <c r="I39" s="6814"/>
      <c r="J39" s="6811"/>
      <c r="K39" s="6814"/>
      <c r="L39" s="6811"/>
      <c r="M39" s="6811"/>
      <c r="N39" s="6916"/>
      <c r="O39" s="6811"/>
      <c r="P39" s="6817"/>
      <c r="Q39" s="6814"/>
      <c r="R39" s="7233"/>
      <c r="S39" s="6811"/>
      <c r="T39" s="7257"/>
      <c r="U39" s="7251"/>
      <c r="V39" s="7254"/>
      <c r="W39" s="7013"/>
      <c r="X39" s="7224"/>
      <c r="Y39" s="7245"/>
      <c r="Z39" s="7245"/>
      <c r="AA39" s="7245"/>
      <c r="AB39" s="7004"/>
      <c r="AC39" s="7004"/>
      <c r="AD39" s="7004"/>
      <c r="AE39" s="7004"/>
      <c r="AF39" s="2348" t="s">
        <v>1330</v>
      </c>
      <c r="AG39" s="2493" t="s">
        <v>117</v>
      </c>
      <c r="AH39" s="2478" t="s">
        <v>2496</v>
      </c>
      <c r="AI39" s="2014">
        <v>45748</v>
      </c>
      <c r="AJ39" s="2014">
        <v>45991</v>
      </c>
      <c r="AK39" s="2307">
        <f t="shared" si="2"/>
        <v>243</v>
      </c>
      <c r="AL39" s="264">
        <v>0.25</v>
      </c>
      <c r="AM39" s="265" t="s">
        <v>1605</v>
      </c>
      <c r="AN39" s="1654" t="s">
        <v>2291</v>
      </c>
      <c r="AO39" s="2125" t="s">
        <v>2485</v>
      </c>
      <c r="AP39" s="2125" t="s">
        <v>1682</v>
      </c>
      <c r="AQ39" s="1655"/>
    </row>
    <row r="40" spans="1:43" ht="61.5" customHeight="1" thickTop="1" x14ac:dyDescent="0.2">
      <c r="A40" s="7246" t="s">
        <v>281</v>
      </c>
      <c r="B40" s="6809" t="s">
        <v>1139</v>
      </c>
      <c r="C40" s="6949" t="s">
        <v>576</v>
      </c>
      <c r="D40" s="6809" t="s">
        <v>600</v>
      </c>
      <c r="E40" s="6812" t="s">
        <v>1140</v>
      </c>
      <c r="F40" s="6809" t="s">
        <v>1583</v>
      </c>
      <c r="G40" s="6809" t="s">
        <v>1584</v>
      </c>
      <c r="H40" s="6815" t="s">
        <v>1587</v>
      </c>
      <c r="I40" s="6812" t="s">
        <v>1588</v>
      </c>
      <c r="J40" s="6809" t="s">
        <v>1589</v>
      </c>
      <c r="K40" s="6812" t="s">
        <v>1590</v>
      </c>
      <c r="L40" s="6809">
        <v>80</v>
      </c>
      <c r="M40" s="6809" t="s">
        <v>85</v>
      </c>
      <c r="N40" s="7030" t="s">
        <v>1141</v>
      </c>
      <c r="O40" s="6809" t="s">
        <v>601</v>
      </c>
      <c r="P40" s="6815" t="s">
        <v>602</v>
      </c>
      <c r="Q40" s="6812" t="s">
        <v>603</v>
      </c>
      <c r="R40" s="7231">
        <v>1</v>
      </c>
      <c r="S40" s="6809" t="s">
        <v>85</v>
      </c>
      <c r="T40" s="7234" t="s">
        <v>607</v>
      </c>
      <c r="U40" s="7237" t="s">
        <v>25</v>
      </c>
      <c r="V40" s="7240" t="s">
        <v>2552</v>
      </c>
      <c r="W40" s="7051">
        <v>0.03</v>
      </c>
      <c r="X40" s="7222">
        <v>1</v>
      </c>
      <c r="Y40" s="6949" t="s">
        <v>113</v>
      </c>
      <c r="Z40" s="7030" t="s">
        <v>178</v>
      </c>
      <c r="AA40" s="7225"/>
      <c r="AB40" s="7228"/>
      <c r="AC40" s="7030" t="s">
        <v>416</v>
      </c>
      <c r="AD40" s="7258" t="s">
        <v>1481</v>
      </c>
      <c r="AE40" s="7258" t="s">
        <v>294</v>
      </c>
      <c r="AF40" s="2234" t="s">
        <v>1331</v>
      </c>
      <c r="AG40" s="2492" t="s">
        <v>117</v>
      </c>
      <c r="AH40" s="2480" t="s">
        <v>2292</v>
      </c>
      <c r="AI40" s="258">
        <v>45687</v>
      </c>
      <c r="AJ40" s="258">
        <v>45747</v>
      </c>
      <c r="AK40" s="2306">
        <f t="shared" si="2"/>
        <v>60</v>
      </c>
      <c r="AL40" s="259">
        <v>0.25</v>
      </c>
      <c r="AM40" s="260" t="s">
        <v>1605</v>
      </c>
      <c r="AN40" s="1653" t="s">
        <v>2291</v>
      </c>
      <c r="AO40" s="2124" t="s">
        <v>2485</v>
      </c>
      <c r="AP40" s="2129" t="s">
        <v>1682</v>
      </c>
      <c r="AQ40" s="1615"/>
    </row>
    <row r="41" spans="1:43" ht="48" customHeight="1" x14ac:dyDescent="0.2">
      <c r="A41" s="7247"/>
      <c r="B41" s="6810"/>
      <c r="C41" s="6854"/>
      <c r="D41" s="6810"/>
      <c r="E41" s="6813"/>
      <c r="F41" s="6810"/>
      <c r="G41" s="6810"/>
      <c r="H41" s="6816"/>
      <c r="I41" s="6813"/>
      <c r="J41" s="6810"/>
      <c r="K41" s="6813"/>
      <c r="L41" s="6810"/>
      <c r="M41" s="6810"/>
      <c r="N41" s="7215"/>
      <c r="O41" s="6810"/>
      <c r="P41" s="6816"/>
      <c r="Q41" s="6813"/>
      <c r="R41" s="7232"/>
      <c r="S41" s="6810"/>
      <c r="T41" s="7235"/>
      <c r="U41" s="7238"/>
      <c r="V41" s="7241"/>
      <c r="W41" s="7243"/>
      <c r="X41" s="7223"/>
      <c r="Y41" s="6854"/>
      <c r="Z41" s="7215"/>
      <c r="AA41" s="7226"/>
      <c r="AB41" s="7229"/>
      <c r="AC41" s="7215"/>
      <c r="AD41" s="7216"/>
      <c r="AE41" s="7216"/>
      <c r="AF41" s="2385" t="s">
        <v>1332</v>
      </c>
      <c r="AG41" s="2447" t="s">
        <v>117</v>
      </c>
      <c r="AH41" s="2490" t="s">
        <v>2293</v>
      </c>
      <c r="AI41" s="40">
        <v>45748</v>
      </c>
      <c r="AJ41" s="40">
        <v>45777</v>
      </c>
      <c r="AK41" s="36">
        <f t="shared" si="2"/>
        <v>29</v>
      </c>
      <c r="AL41" s="261">
        <v>0.25</v>
      </c>
      <c r="AM41" s="262" t="s">
        <v>1605</v>
      </c>
      <c r="AN41" s="1650" t="s">
        <v>2291</v>
      </c>
      <c r="AO41" s="2127" t="s">
        <v>2485</v>
      </c>
      <c r="AP41" s="2128" t="s">
        <v>1682</v>
      </c>
      <c r="AQ41" s="1630"/>
    </row>
    <row r="42" spans="1:43" ht="34.5" customHeight="1" x14ac:dyDescent="0.2">
      <c r="A42" s="7247"/>
      <c r="B42" s="6810"/>
      <c r="C42" s="6854"/>
      <c r="D42" s="6810"/>
      <c r="E42" s="6813"/>
      <c r="F42" s="6810"/>
      <c r="G42" s="6810"/>
      <c r="H42" s="6816"/>
      <c r="I42" s="6813"/>
      <c r="J42" s="6810"/>
      <c r="K42" s="6813"/>
      <c r="L42" s="6810"/>
      <c r="M42" s="6810"/>
      <c r="N42" s="7215"/>
      <c r="O42" s="6810"/>
      <c r="P42" s="6816"/>
      <c r="Q42" s="6813"/>
      <c r="R42" s="7232"/>
      <c r="S42" s="6810"/>
      <c r="T42" s="7235"/>
      <c r="U42" s="7238"/>
      <c r="V42" s="7241"/>
      <c r="W42" s="7243"/>
      <c r="X42" s="7223"/>
      <c r="Y42" s="6854"/>
      <c r="Z42" s="7215"/>
      <c r="AA42" s="7226"/>
      <c r="AB42" s="7229"/>
      <c r="AC42" s="7215"/>
      <c r="AD42" s="7216"/>
      <c r="AE42" s="7216"/>
      <c r="AF42" s="2385" t="s">
        <v>1333</v>
      </c>
      <c r="AG42" s="2447" t="s">
        <v>117</v>
      </c>
      <c r="AH42" s="2490" t="s">
        <v>2294</v>
      </c>
      <c r="AI42" s="40">
        <v>45778</v>
      </c>
      <c r="AJ42" s="40">
        <v>45838</v>
      </c>
      <c r="AK42" s="36">
        <f t="shared" si="2"/>
        <v>60</v>
      </c>
      <c r="AL42" s="261">
        <v>0.25</v>
      </c>
      <c r="AM42" s="262" t="s">
        <v>1605</v>
      </c>
      <c r="AN42" s="1650" t="s">
        <v>2291</v>
      </c>
      <c r="AO42" s="2130" t="s">
        <v>2485</v>
      </c>
      <c r="AP42" s="1651" t="s">
        <v>1682</v>
      </c>
      <c r="AQ42" s="1630"/>
    </row>
    <row r="43" spans="1:43" ht="49.5" customHeight="1" thickBot="1" x14ac:dyDescent="0.25">
      <c r="A43" s="7248"/>
      <c r="B43" s="6811"/>
      <c r="C43" s="6992"/>
      <c r="D43" s="6811"/>
      <c r="E43" s="6814"/>
      <c r="F43" s="6811"/>
      <c r="G43" s="6811"/>
      <c r="H43" s="6817"/>
      <c r="I43" s="6814"/>
      <c r="J43" s="6811"/>
      <c r="K43" s="6814"/>
      <c r="L43" s="6811"/>
      <c r="M43" s="6811"/>
      <c r="N43" s="6916"/>
      <c r="O43" s="6811"/>
      <c r="P43" s="6817"/>
      <c r="Q43" s="6814"/>
      <c r="R43" s="7233"/>
      <c r="S43" s="6811"/>
      <c r="T43" s="7236"/>
      <c r="U43" s="7239"/>
      <c r="V43" s="7242"/>
      <c r="W43" s="7052"/>
      <c r="X43" s="7224"/>
      <c r="Y43" s="6992"/>
      <c r="Z43" s="6916"/>
      <c r="AA43" s="7227"/>
      <c r="AB43" s="7230"/>
      <c r="AC43" s="6916"/>
      <c r="AD43" s="7004"/>
      <c r="AE43" s="7004"/>
      <c r="AF43" s="2235" t="s">
        <v>1334</v>
      </c>
      <c r="AG43" s="2493" t="s">
        <v>117</v>
      </c>
      <c r="AH43" s="2481" t="s">
        <v>2295</v>
      </c>
      <c r="AI43" s="263">
        <v>45839</v>
      </c>
      <c r="AJ43" s="263">
        <v>45853</v>
      </c>
      <c r="AK43" s="2307">
        <f t="shared" si="2"/>
        <v>14</v>
      </c>
      <c r="AL43" s="264">
        <v>0.25</v>
      </c>
      <c r="AM43" s="265" t="s">
        <v>1605</v>
      </c>
      <c r="AN43" s="1654" t="s">
        <v>2291</v>
      </c>
      <c r="AO43" s="2126" t="s">
        <v>2485</v>
      </c>
      <c r="AP43" s="2125" t="s">
        <v>1682</v>
      </c>
      <c r="AQ43" s="1611"/>
    </row>
    <row r="44" spans="1:43" ht="52.5" customHeight="1" thickTop="1" thickBot="1" x14ac:dyDescent="0.25">
      <c r="A44" s="266" t="s">
        <v>281</v>
      </c>
      <c r="B44" s="74" t="s">
        <v>1139</v>
      </c>
      <c r="C44" s="605" t="s">
        <v>576</v>
      </c>
      <c r="D44" s="74" t="s">
        <v>600</v>
      </c>
      <c r="E44" s="76" t="s">
        <v>1140</v>
      </c>
      <c r="F44" s="74" t="s">
        <v>578</v>
      </c>
      <c r="G44" s="74" t="s">
        <v>1584</v>
      </c>
      <c r="H44" s="1841" t="s">
        <v>1587</v>
      </c>
      <c r="I44" s="76" t="s">
        <v>1588</v>
      </c>
      <c r="J44" s="74" t="s">
        <v>1589</v>
      </c>
      <c r="K44" s="76" t="s">
        <v>1590</v>
      </c>
      <c r="L44" s="74">
        <v>80</v>
      </c>
      <c r="M44" s="74" t="s">
        <v>85</v>
      </c>
      <c r="N44" s="113" t="s">
        <v>1141</v>
      </c>
      <c r="O44" s="74" t="s">
        <v>601</v>
      </c>
      <c r="P44" s="1841" t="s">
        <v>608</v>
      </c>
      <c r="Q44" s="76" t="s">
        <v>2551</v>
      </c>
      <c r="R44" s="267">
        <v>1</v>
      </c>
      <c r="S44" s="74" t="s">
        <v>85</v>
      </c>
      <c r="T44" s="677" t="s">
        <v>609</v>
      </c>
      <c r="U44" s="678" t="s">
        <v>25</v>
      </c>
      <c r="V44" s="679" t="s">
        <v>610</v>
      </c>
      <c r="W44" s="269">
        <v>0.02</v>
      </c>
      <c r="X44" s="270">
        <v>11</v>
      </c>
      <c r="Y44" s="74" t="s">
        <v>113</v>
      </c>
      <c r="Z44" s="113" t="s">
        <v>178</v>
      </c>
      <c r="AA44" s="271"/>
      <c r="AB44" s="272"/>
      <c r="AC44" s="113" t="s">
        <v>416</v>
      </c>
      <c r="AD44" s="273" t="s">
        <v>1481</v>
      </c>
      <c r="AE44" s="273" t="s">
        <v>294</v>
      </c>
      <c r="AF44" s="113" t="s">
        <v>1335</v>
      </c>
      <c r="AG44" s="268" t="s">
        <v>117</v>
      </c>
      <c r="AH44" s="1523" t="s">
        <v>2296</v>
      </c>
      <c r="AI44" s="274">
        <v>45658</v>
      </c>
      <c r="AJ44" s="274">
        <v>46006</v>
      </c>
      <c r="AK44" s="48">
        <f t="shared" si="2"/>
        <v>348</v>
      </c>
      <c r="AL44" s="275">
        <v>1</v>
      </c>
      <c r="AM44" s="276" t="s">
        <v>1605</v>
      </c>
      <c r="AN44" s="1656" t="s">
        <v>2291</v>
      </c>
      <c r="AO44" s="1656"/>
      <c r="AP44" s="1623"/>
      <c r="AQ44" s="1624"/>
    </row>
    <row r="45" spans="1:43" ht="126" customHeight="1" thickTop="1" thickBot="1" x14ac:dyDescent="0.25">
      <c r="A45" s="43" t="s">
        <v>575</v>
      </c>
      <c r="B45" s="28"/>
      <c r="C45" s="92" t="s">
        <v>576</v>
      </c>
      <c r="D45" s="28" t="s">
        <v>600</v>
      </c>
      <c r="E45" s="29" t="s">
        <v>798</v>
      </c>
      <c r="F45" s="28" t="s">
        <v>1533</v>
      </c>
      <c r="G45" s="28" t="s">
        <v>579</v>
      </c>
      <c r="H45" s="386" t="s">
        <v>1112</v>
      </c>
      <c r="I45" s="29" t="s">
        <v>581</v>
      </c>
      <c r="J45" s="28" t="s">
        <v>1534</v>
      </c>
      <c r="K45" s="29" t="s">
        <v>583</v>
      </c>
      <c r="L45" s="28">
        <v>100</v>
      </c>
      <c r="M45" s="28" t="s">
        <v>85</v>
      </c>
      <c r="N45" s="28" t="s">
        <v>616</v>
      </c>
      <c r="O45" s="28" t="s">
        <v>585</v>
      </c>
      <c r="P45" s="386" t="s">
        <v>1535</v>
      </c>
      <c r="Q45" s="29" t="s">
        <v>586</v>
      </c>
      <c r="R45" s="127">
        <v>1</v>
      </c>
      <c r="S45" s="28" t="s">
        <v>85</v>
      </c>
      <c r="T45" s="46" t="s">
        <v>1532</v>
      </c>
      <c r="U45" s="62" t="s">
        <v>25</v>
      </c>
      <c r="V45" s="240" t="s">
        <v>2067</v>
      </c>
      <c r="W45" s="174">
        <v>0.1</v>
      </c>
      <c r="X45" s="92">
        <v>1</v>
      </c>
      <c r="Y45" s="28" t="s">
        <v>2172</v>
      </c>
      <c r="Z45" s="66" t="s">
        <v>594</v>
      </c>
      <c r="AA45" s="48"/>
      <c r="AB45" s="175"/>
      <c r="AC45" s="121" t="s">
        <v>416</v>
      </c>
      <c r="AD45" s="121" t="s">
        <v>589</v>
      </c>
      <c r="AE45" s="29" t="s">
        <v>590</v>
      </c>
      <c r="AF45" s="66" t="s">
        <v>1321</v>
      </c>
      <c r="AG45" s="62" t="s">
        <v>117</v>
      </c>
      <c r="AH45" s="1432" t="s">
        <v>2070</v>
      </c>
      <c r="AI45" s="1828">
        <v>45659</v>
      </c>
      <c r="AJ45" s="1828">
        <v>46022</v>
      </c>
      <c r="AK45" s="1829">
        <v>364</v>
      </c>
      <c r="AL45" s="1948">
        <v>1</v>
      </c>
      <c r="AM45" s="1829" t="s">
        <v>1605</v>
      </c>
      <c r="AN45" s="1602" t="s">
        <v>2052</v>
      </c>
      <c r="AO45" s="108" t="s">
        <v>2053</v>
      </c>
      <c r="AP45" s="1686" t="s">
        <v>2068</v>
      </c>
      <c r="AQ45" s="1687" t="s">
        <v>2069</v>
      </c>
    </row>
    <row r="46" spans="1:43" ht="13.5" thickTop="1" x14ac:dyDescent="0.2">
      <c r="W46" s="379">
        <f>SUM(W6:W45)</f>
        <v>1.0900000000000001</v>
      </c>
    </row>
  </sheetData>
  <autoFilter ref="A5:AQ46" xr:uid="{00000000-0009-0000-0000-000005000000}"/>
  <mergeCells count="328">
    <mergeCell ref="B4:B5"/>
    <mergeCell ref="C4:C5"/>
    <mergeCell ref="D4:D5"/>
    <mergeCell ref="E4:E5"/>
    <mergeCell ref="AE4:AE5"/>
    <mergeCell ref="S4:S5"/>
    <mergeCell ref="T4:T5"/>
    <mergeCell ref="U4:U5"/>
    <mergeCell ref="V4:V5"/>
    <mergeCell ref="W4:W5"/>
    <mergeCell ref="F4:F5"/>
    <mergeCell ref="A1:AQ1"/>
    <mergeCell ref="A2:S3"/>
    <mergeCell ref="T2:AE3"/>
    <mergeCell ref="AF2:AQ2"/>
    <mergeCell ref="AF3:AM3"/>
    <mergeCell ref="AN3:AO3"/>
    <mergeCell ref="AP3:AQ3"/>
    <mergeCell ref="M4:M5"/>
    <mergeCell ref="N4:N5"/>
    <mergeCell ref="O4:O5"/>
    <mergeCell ref="P4:P5"/>
    <mergeCell ref="Q4:Q5"/>
    <mergeCell ref="R4:R5"/>
    <mergeCell ref="G4:G5"/>
    <mergeCell ref="H4:H5"/>
    <mergeCell ref="I4:I5"/>
    <mergeCell ref="J4:J5"/>
    <mergeCell ref="K4:K5"/>
    <mergeCell ref="AL4:AL5"/>
    <mergeCell ref="AM4:AM5"/>
    <mergeCell ref="AN4:AN5"/>
    <mergeCell ref="AO4:AO5"/>
    <mergeCell ref="AP4:AP5"/>
    <mergeCell ref="AQ4:AQ5"/>
    <mergeCell ref="AF4:AF5"/>
    <mergeCell ref="AG4:AG5"/>
    <mergeCell ref="AH4:AH5"/>
    <mergeCell ref="AI4:AI5"/>
    <mergeCell ref="AJ4:AJ5"/>
    <mergeCell ref="AK4:AK5"/>
    <mergeCell ref="X4:X5"/>
    <mergeCell ref="J6:J9"/>
    <mergeCell ref="K6:K9"/>
    <mergeCell ref="Y4:Y5"/>
    <mergeCell ref="Z4:Z5"/>
    <mergeCell ref="AA4:AB4"/>
    <mergeCell ref="AC4:AC5"/>
    <mergeCell ref="AD4:AD5"/>
    <mergeCell ref="L4:L5"/>
    <mergeCell ref="A6:A9"/>
    <mergeCell ref="B6:B9"/>
    <mergeCell ref="C6:C9"/>
    <mergeCell ref="D6:D9"/>
    <mergeCell ref="E6:E9"/>
    <mergeCell ref="AD6:AD9"/>
    <mergeCell ref="O6:O9"/>
    <mergeCell ref="P6:P9"/>
    <mergeCell ref="Q6:Q9"/>
    <mergeCell ref="F6:F9"/>
    <mergeCell ref="G6:G9"/>
    <mergeCell ref="H6:H9"/>
    <mergeCell ref="I6:I9"/>
    <mergeCell ref="N6:N9"/>
    <mergeCell ref="A4:A5"/>
    <mergeCell ref="AE6:AE9"/>
    <mergeCell ref="A10:A12"/>
    <mergeCell ref="B10:B12"/>
    <mergeCell ref="C10:C12"/>
    <mergeCell ref="D10:D12"/>
    <mergeCell ref="E10:E12"/>
    <mergeCell ref="F10:F12"/>
    <mergeCell ref="G10:G12"/>
    <mergeCell ref="H10:H12"/>
    <mergeCell ref="X6:X9"/>
    <mergeCell ref="Y6:Y9"/>
    <mergeCell ref="Z6:Z9"/>
    <mergeCell ref="AA6:AA9"/>
    <mergeCell ref="AB6:AB9"/>
    <mergeCell ref="AC6:AC9"/>
    <mergeCell ref="R6:R9"/>
    <mergeCell ref="S6:S9"/>
    <mergeCell ref="T6:T9"/>
    <mergeCell ref="U6:U9"/>
    <mergeCell ref="V6:V9"/>
    <mergeCell ref="W6:W9"/>
    <mergeCell ref="L6:L9"/>
    <mergeCell ref="M6:M9"/>
    <mergeCell ref="AD10:AD12"/>
    <mergeCell ref="AE10:AE12"/>
    <mergeCell ref="A13:A14"/>
    <mergeCell ref="B13:B14"/>
    <mergeCell ref="C13:C14"/>
    <mergeCell ref="D13:D14"/>
    <mergeCell ref="E13:E14"/>
    <mergeCell ref="U10:U12"/>
    <mergeCell ref="V10:V12"/>
    <mergeCell ref="W10:W12"/>
    <mergeCell ref="X10:X12"/>
    <mergeCell ref="Y10:Y12"/>
    <mergeCell ref="Z10:Z12"/>
    <mergeCell ref="O10:O12"/>
    <mergeCell ref="P10:P12"/>
    <mergeCell ref="Q10:Q12"/>
    <mergeCell ref="R10:R12"/>
    <mergeCell ref="S10:S12"/>
    <mergeCell ref="T10:T12"/>
    <mergeCell ref="AD13:AD14"/>
    <mergeCell ref="AE13:AE14"/>
    <mergeCell ref="AA13:AA14"/>
    <mergeCell ref="AB13:AB14"/>
    <mergeCell ref="AC13:AC14"/>
    <mergeCell ref="R13:R14"/>
    <mergeCell ref="S13:S14"/>
    <mergeCell ref="J13:J14"/>
    <mergeCell ref="K13:K14"/>
    <mergeCell ref="X13:X14"/>
    <mergeCell ref="AA10:AA12"/>
    <mergeCell ref="AB10:AB12"/>
    <mergeCell ref="AC10:AC12"/>
    <mergeCell ref="I10:I12"/>
    <mergeCell ref="J10:J12"/>
    <mergeCell ref="K10:K12"/>
    <mergeCell ref="L10:L12"/>
    <mergeCell ref="M10:M12"/>
    <mergeCell ref="N10:N12"/>
    <mergeCell ref="I13:I14"/>
    <mergeCell ref="Y13:Y14"/>
    <mergeCell ref="Z13:Z14"/>
    <mergeCell ref="T13:T14"/>
    <mergeCell ref="U13:U14"/>
    <mergeCell ref="V13:V14"/>
    <mergeCell ref="W13:W14"/>
    <mergeCell ref="L13:L14"/>
    <mergeCell ref="M13:M14"/>
    <mergeCell ref="J16:J17"/>
    <mergeCell ref="K16:K17"/>
    <mergeCell ref="F13:F14"/>
    <mergeCell ref="G13:G14"/>
    <mergeCell ref="H13:H14"/>
    <mergeCell ref="N13:N14"/>
    <mergeCell ref="O13:O14"/>
    <mergeCell ref="P13:P14"/>
    <mergeCell ref="Q13:Q14"/>
    <mergeCell ref="N16:N17"/>
    <mergeCell ref="O16:O17"/>
    <mergeCell ref="P16:P17"/>
    <mergeCell ref="Q16:Q17"/>
    <mergeCell ref="A16:A17"/>
    <mergeCell ref="B16:B17"/>
    <mergeCell ref="C16:C17"/>
    <mergeCell ref="D16:D17"/>
    <mergeCell ref="E16:E17"/>
    <mergeCell ref="F16:F17"/>
    <mergeCell ref="G16:G17"/>
    <mergeCell ref="H16:H17"/>
    <mergeCell ref="I16:I17"/>
    <mergeCell ref="AD16:AD17"/>
    <mergeCell ref="AE16:AE17"/>
    <mergeCell ref="A18:A20"/>
    <mergeCell ref="B18:B20"/>
    <mergeCell ref="C18:C20"/>
    <mergeCell ref="D18:D20"/>
    <mergeCell ref="E18:E20"/>
    <mergeCell ref="F18:F20"/>
    <mergeCell ref="G18:G20"/>
    <mergeCell ref="H18:H20"/>
    <mergeCell ref="X16:X17"/>
    <mergeCell ref="Y16:Y17"/>
    <mergeCell ref="Z16:Z17"/>
    <mergeCell ref="AA16:AA17"/>
    <mergeCell ref="AB16:AB17"/>
    <mergeCell ref="AC16:AC17"/>
    <mergeCell ref="R16:R17"/>
    <mergeCell ref="S16:S17"/>
    <mergeCell ref="T16:T17"/>
    <mergeCell ref="U16:U17"/>
    <mergeCell ref="V16:V17"/>
    <mergeCell ref="W16:W17"/>
    <mergeCell ref="L16:L17"/>
    <mergeCell ref="M16:M17"/>
    <mergeCell ref="AD18:AD20"/>
    <mergeCell ref="AE18:AE20"/>
    <mergeCell ref="A21:A22"/>
    <mergeCell ref="B21:B22"/>
    <mergeCell ref="C21:C22"/>
    <mergeCell ref="D21:D22"/>
    <mergeCell ref="E21:E22"/>
    <mergeCell ref="U18:U20"/>
    <mergeCell ref="V18:V20"/>
    <mergeCell ref="W18:W20"/>
    <mergeCell ref="X18:X20"/>
    <mergeCell ref="Y18:Y20"/>
    <mergeCell ref="Z18:Z20"/>
    <mergeCell ref="O18:O20"/>
    <mergeCell ref="P18:P20"/>
    <mergeCell ref="Q18:Q20"/>
    <mergeCell ref="R18:R20"/>
    <mergeCell ref="S18:S20"/>
    <mergeCell ref="T18:T20"/>
    <mergeCell ref="AD21:AD22"/>
    <mergeCell ref="AE21:AE22"/>
    <mergeCell ref="AA21:AA22"/>
    <mergeCell ref="AB21:AB22"/>
    <mergeCell ref="AC21:AC22"/>
    <mergeCell ref="R21:R22"/>
    <mergeCell ref="S21:S22"/>
    <mergeCell ref="J21:J22"/>
    <mergeCell ref="K21:K22"/>
    <mergeCell ref="X21:X22"/>
    <mergeCell ref="AA18:AA20"/>
    <mergeCell ref="AB18:AB20"/>
    <mergeCell ref="AC18:AC20"/>
    <mergeCell ref="I18:I20"/>
    <mergeCell ref="J18:J20"/>
    <mergeCell ref="K18:K20"/>
    <mergeCell ref="L18:L20"/>
    <mergeCell ref="M18:M20"/>
    <mergeCell ref="N18:N20"/>
    <mergeCell ref="I21:I22"/>
    <mergeCell ref="Y21:Y22"/>
    <mergeCell ref="Z21:Z22"/>
    <mergeCell ref="T21:T22"/>
    <mergeCell ref="U21:U22"/>
    <mergeCell ref="V21:V22"/>
    <mergeCell ref="W21:W22"/>
    <mergeCell ref="L21:L22"/>
    <mergeCell ref="M21:M22"/>
    <mergeCell ref="J32:J35"/>
    <mergeCell ref="K32:K35"/>
    <mergeCell ref="F21:F22"/>
    <mergeCell ref="G21:G22"/>
    <mergeCell ref="H21:H22"/>
    <mergeCell ref="N21:N22"/>
    <mergeCell ref="O21:O22"/>
    <mergeCell ref="P21:P22"/>
    <mergeCell ref="Q21:Q22"/>
    <mergeCell ref="N32:N35"/>
    <mergeCell ref="O32:O35"/>
    <mergeCell ref="P32:P35"/>
    <mergeCell ref="Q32:Q35"/>
    <mergeCell ref="A32:A35"/>
    <mergeCell ref="B32:B35"/>
    <mergeCell ref="C32:C35"/>
    <mergeCell ref="D32:D35"/>
    <mergeCell ref="E32:E35"/>
    <mergeCell ref="F32:F35"/>
    <mergeCell ref="G32:G35"/>
    <mergeCell ref="H32:H35"/>
    <mergeCell ref="I32:I35"/>
    <mergeCell ref="AD32:AD35"/>
    <mergeCell ref="AE32:AE35"/>
    <mergeCell ref="A36:A39"/>
    <mergeCell ref="B36:B39"/>
    <mergeCell ref="C36:C39"/>
    <mergeCell ref="D36:D39"/>
    <mergeCell ref="E36:E39"/>
    <mergeCell ref="F36:F39"/>
    <mergeCell ref="G36:G39"/>
    <mergeCell ref="H36:H39"/>
    <mergeCell ref="X32:X35"/>
    <mergeCell ref="Y32:Y35"/>
    <mergeCell ref="Z32:Z35"/>
    <mergeCell ref="AA32:AA35"/>
    <mergeCell ref="AB32:AB35"/>
    <mergeCell ref="AC32:AC35"/>
    <mergeCell ref="R32:R35"/>
    <mergeCell ref="S32:S35"/>
    <mergeCell ref="T32:T35"/>
    <mergeCell ref="U32:U35"/>
    <mergeCell ref="V32:V35"/>
    <mergeCell ref="W32:W35"/>
    <mergeCell ref="L32:L35"/>
    <mergeCell ref="M32:M35"/>
    <mergeCell ref="AA36:AA39"/>
    <mergeCell ref="AB36:AB39"/>
    <mergeCell ref="AC36:AC39"/>
    <mergeCell ref="AD36:AD39"/>
    <mergeCell ref="AE36:AE39"/>
    <mergeCell ref="A40:A43"/>
    <mergeCell ref="B40:B43"/>
    <mergeCell ref="C40:C43"/>
    <mergeCell ref="D40:D43"/>
    <mergeCell ref="E40:E43"/>
    <mergeCell ref="U36:U39"/>
    <mergeCell ref="V36:V39"/>
    <mergeCell ref="W36:W39"/>
    <mergeCell ref="X36:X39"/>
    <mergeCell ref="Y36:Y39"/>
    <mergeCell ref="Z36:Z39"/>
    <mergeCell ref="O36:O39"/>
    <mergeCell ref="P36:P39"/>
    <mergeCell ref="Q36:Q39"/>
    <mergeCell ref="R36:R39"/>
    <mergeCell ref="S36:S39"/>
    <mergeCell ref="T36:T39"/>
    <mergeCell ref="AD40:AD43"/>
    <mergeCell ref="AE40:AE43"/>
    <mergeCell ref="X40:X43"/>
    <mergeCell ref="Y40:Y43"/>
    <mergeCell ref="Z40:Z43"/>
    <mergeCell ref="AA40:AA43"/>
    <mergeCell ref="AB40:AB43"/>
    <mergeCell ref="AC40:AC43"/>
    <mergeCell ref="R40:R43"/>
    <mergeCell ref="S40:S43"/>
    <mergeCell ref="T40:T43"/>
    <mergeCell ref="U40:U43"/>
    <mergeCell ref="V40:V43"/>
    <mergeCell ref="W40:W43"/>
    <mergeCell ref="P40:P43"/>
    <mergeCell ref="Q40:Q43"/>
    <mergeCell ref="F40:F43"/>
    <mergeCell ref="G40:G43"/>
    <mergeCell ref="H40:H43"/>
    <mergeCell ref="I40:I43"/>
    <mergeCell ref="I36:I39"/>
    <mergeCell ref="J36:J39"/>
    <mergeCell ref="K36:K39"/>
    <mergeCell ref="L36:L39"/>
    <mergeCell ref="M36:M39"/>
    <mergeCell ref="N36:N39"/>
    <mergeCell ref="L40:L43"/>
    <mergeCell ref="M40:M43"/>
    <mergeCell ref="N40:N43"/>
    <mergeCell ref="O40:O43"/>
    <mergeCell ref="J40:J43"/>
    <mergeCell ref="K40:K43"/>
  </mergeCells>
  <dataValidations count="6">
    <dataValidation type="list" allowBlank="1" showInputMessage="1" showErrorMessage="1" sqref="Z32:Z35 U32:U35 S32:S35" xr:uid="{00000000-0002-0000-0500-000000000000}">
      <formula1>#REF!</formula1>
    </dataValidation>
    <dataValidation type="decimal" operator="greaterThanOrEqual" allowBlank="1" showDropDown="1" showInputMessage="1" showErrorMessage="1" prompt="Introduce un número. mayor que o igual a 0" sqref="X32:X35 W32:W39" xr:uid="{00000000-0002-0000-0500-000001000000}">
      <formula1>0</formula1>
    </dataValidation>
    <dataValidation type="list" allowBlank="1" showErrorMessage="1" sqref="U6 U10 U13 U15:U16 U18 U21 U23" xr:uid="{00000000-0002-0000-0500-000002000000}">
      <formula1>#REF!</formula1>
    </dataValidation>
    <dataValidation type="list" allowBlank="1" showInputMessage="1" showErrorMessage="1" sqref="U24:U27" xr:uid="{00000000-0002-0000-0500-000003000000}">
      <formula1>$R$27:$R$28</formula1>
    </dataValidation>
    <dataValidation type="list" allowBlank="1" showInputMessage="1" showErrorMessage="1" sqref="S24:S27" xr:uid="{00000000-0002-0000-0500-000004000000}">
      <formula1>$Q$27:$Q$28</formula1>
    </dataValidation>
    <dataValidation type="decimal" operator="greaterThanOrEqual" allowBlank="1" showDropDown="1" sqref="AA32:AB39 AL32:AL44" xr:uid="{00000000-0002-0000-0500-000005000000}">
      <formula1>0</formula1>
    </dataValidation>
  </dataValidations>
  <pageMargins left="0.39370078740157483" right="0.39370078740157483" top="0.39370078740157483" bottom="0.39370078740157483" header="0.31496062992125984" footer="0.31496062992125984"/>
  <pageSetup scale="51" fitToWidth="3" fitToHeight="0" orientation="landscape" r:id="rId1"/>
  <headerFooter>
    <oddFooter xml:space="preserve">&amp;RPE-PI-G02-F03 V02 </oddFooter>
  </headerFooter>
  <colBreaks count="2" manualBreakCount="2">
    <brk id="19" max="1048575" man="1"/>
    <brk id="31" max="1048575" man="1"/>
  </colBreaks>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Q23"/>
  <sheetViews>
    <sheetView showGridLines="0" topLeftCell="A4" zoomScale="60" zoomScaleNormal="60" zoomScaleSheetLayoutView="80" zoomScalePageLayoutView="10" workbookViewId="0">
      <pane ySplit="2" topLeftCell="A6" activePane="bottomLeft" state="frozen"/>
      <selection activeCell="A4" sqref="A4"/>
      <selection pane="bottomLeft" activeCell="AJ15" sqref="AJ15"/>
    </sheetView>
  </sheetViews>
  <sheetFormatPr baseColWidth="10" defaultRowHeight="12.75" x14ac:dyDescent="0.2"/>
  <cols>
    <col min="1" max="1" width="19.7109375" style="2" customWidth="1"/>
    <col min="2" max="2" width="19.140625" style="2" customWidth="1"/>
    <col min="3" max="3" width="18.7109375" style="2" customWidth="1"/>
    <col min="4" max="4" width="10.28515625" style="2" customWidth="1"/>
    <col min="5" max="5" width="28.28515625" style="388" customWidth="1"/>
    <col min="6" max="6" width="14.7109375" style="2" customWidth="1"/>
    <col min="7" max="7" width="18.85546875" style="376" customWidth="1"/>
    <col min="8" max="8" width="14.7109375" style="376" customWidth="1"/>
    <col min="9" max="9" width="23" style="389" customWidth="1"/>
    <col min="10" max="10" width="18.85546875" style="376" customWidth="1"/>
    <col min="11" max="11" width="23.42578125" style="389" customWidth="1"/>
    <col min="12" max="12" width="15.42578125" style="377" customWidth="1"/>
    <col min="13" max="13" width="12.42578125" style="377" customWidth="1"/>
    <col min="14" max="14" width="13.28515625" style="377" customWidth="1"/>
    <col min="15" max="15" width="15.85546875" style="2" customWidth="1"/>
    <col min="16" max="16" width="20" style="2" customWidth="1"/>
    <col min="17" max="17" width="24" style="389" customWidth="1"/>
    <col min="18" max="18" width="12" style="125" customWidth="1"/>
    <col min="19" max="19" width="8.5703125" style="376" customWidth="1"/>
    <col min="20" max="20" width="11.28515625" style="376" customWidth="1"/>
    <col min="21" max="21" width="10.42578125" style="376" customWidth="1"/>
    <col min="22" max="22" width="31.7109375" style="378" customWidth="1"/>
    <col min="23" max="23" width="6.140625" style="383" customWidth="1"/>
    <col min="24" max="24" width="10" style="376" customWidth="1"/>
    <col min="25" max="25" width="11.42578125" style="376" customWidth="1"/>
    <col min="26" max="26" width="14" style="380" customWidth="1"/>
    <col min="27" max="27" width="20.28515625" style="2" customWidth="1"/>
    <col min="28" max="28" width="18.28515625" style="2" customWidth="1"/>
    <col min="29" max="29" width="18.7109375" style="2" customWidth="1"/>
    <col min="30" max="30" width="10.28515625" style="2" customWidth="1"/>
    <col min="31" max="32" width="13.7109375" style="2" customWidth="1"/>
    <col min="33" max="33" width="13" style="2" customWidth="1"/>
    <col min="34" max="34" width="43" style="2" customWidth="1"/>
    <col min="35" max="35" width="12.7109375" style="2" customWidth="1"/>
    <col min="36" max="36" width="14.140625" style="2" customWidth="1"/>
    <col min="37" max="37" width="13" style="2" customWidth="1"/>
    <col min="38" max="38" width="10.28515625" style="2" customWidth="1"/>
    <col min="39" max="39" width="11.5703125" style="2" customWidth="1"/>
    <col min="40" max="40" width="35.42578125" style="377" customWidth="1"/>
    <col min="41" max="41" width="26.42578125" style="381" customWidth="1"/>
    <col min="42" max="42" width="23.5703125" style="2" customWidth="1"/>
    <col min="43" max="43" width="27" style="382" customWidth="1"/>
    <col min="44" max="16384" width="11.42578125" style="2"/>
  </cols>
  <sheetData>
    <row r="1" spans="1:43" ht="13.5" thickTop="1" x14ac:dyDescent="0.2">
      <c r="A1" s="6627" t="s">
        <v>114</v>
      </c>
      <c r="B1" s="6628"/>
      <c r="C1" s="6628"/>
      <c r="D1" s="6628"/>
      <c r="E1" s="6628"/>
      <c r="F1" s="6628"/>
      <c r="G1" s="6628"/>
      <c r="H1" s="6628"/>
      <c r="I1" s="6628"/>
      <c r="J1" s="6628"/>
      <c r="K1" s="6628"/>
      <c r="L1" s="6628"/>
      <c r="M1" s="6628"/>
      <c r="N1" s="6628"/>
      <c r="O1" s="6628"/>
      <c r="P1" s="6628"/>
      <c r="Q1" s="6628"/>
      <c r="R1" s="6628"/>
      <c r="S1" s="6628"/>
      <c r="T1" s="6628"/>
      <c r="U1" s="6628"/>
      <c r="V1" s="6628"/>
      <c r="W1" s="6628"/>
      <c r="X1" s="6628"/>
      <c r="Y1" s="6628"/>
      <c r="Z1" s="6628"/>
      <c r="AA1" s="6628"/>
      <c r="AB1" s="6628"/>
      <c r="AC1" s="6628"/>
      <c r="AD1" s="6628"/>
      <c r="AE1" s="6628"/>
      <c r="AF1" s="6628"/>
      <c r="AG1" s="6628"/>
      <c r="AH1" s="6628"/>
      <c r="AI1" s="6628"/>
      <c r="AJ1" s="6628"/>
      <c r="AK1" s="6628"/>
      <c r="AL1" s="6628"/>
      <c r="AM1" s="6628"/>
      <c r="AN1" s="6628"/>
      <c r="AO1" s="6628"/>
      <c r="AP1" s="6628"/>
      <c r="AQ1" s="6629"/>
    </row>
    <row r="2" spans="1:43" ht="31.5" customHeight="1" x14ac:dyDescent="0.2">
      <c r="A2" s="6630" t="s">
        <v>0</v>
      </c>
      <c r="B2" s="6631"/>
      <c r="C2" s="6631"/>
      <c r="D2" s="6631"/>
      <c r="E2" s="6631"/>
      <c r="F2" s="6631"/>
      <c r="G2" s="6631"/>
      <c r="H2" s="6631"/>
      <c r="I2" s="6631"/>
      <c r="J2" s="6631"/>
      <c r="K2" s="6631"/>
      <c r="L2" s="6631"/>
      <c r="M2" s="6631"/>
      <c r="N2" s="6631"/>
      <c r="O2" s="6631"/>
      <c r="P2" s="6631"/>
      <c r="Q2" s="6631"/>
      <c r="R2" s="6631"/>
      <c r="S2" s="6632"/>
      <c r="T2" s="6636" t="s">
        <v>1</v>
      </c>
      <c r="U2" s="6637"/>
      <c r="V2" s="6637"/>
      <c r="W2" s="6637"/>
      <c r="X2" s="6637"/>
      <c r="Y2" s="6637"/>
      <c r="Z2" s="6637"/>
      <c r="AA2" s="6637"/>
      <c r="AB2" s="6637"/>
      <c r="AC2" s="6637"/>
      <c r="AD2" s="6637"/>
      <c r="AE2" s="6638"/>
      <c r="AF2" s="6642" t="s">
        <v>2</v>
      </c>
      <c r="AG2" s="6643"/>
      <c r="AH2" s="6643"/>
      <c r="AI2" s="6643"/>
      <c r="AJ2" s="6643"/>
      <c r="AK2" s="6643"/>
      <c r="AL2" s="6643"/>
      <c r="AM2" s="6643"/>
      <c r="AN2" s="6643"/>
      <c r="AO2" s="6643"/>
      <c r="AP2" s="6643"/>
      <c r="AQ2" s="6644"/>
    </row>
    <row r="3" spans="1:43" ht="32.25" customHeight="1" x14ac:dyDescent="0.2">
      <c r="A3" s="6633"/>
      <c r="B3" s="6634"/>
      <c r="C3" s="6634"/>
      <c r="D3" s="6634"/>
      <c r="E3" s="6634"/>
      <c r="F3" s="6634"/>
      <c r="G3" s="6634"/>
      <c r="H3" s="6634"/>
      <c r="I3" s="6634"/>
      <c r="J3" s="6634"/>
      <c r="K3" s="6634"/>
      <c r="L3" s="6634"/>
      <c r="M3" s="6634"/>
      <c r="N3" s="6634"/>
      <c r="O3" s="6634"/>
      <c r="P3" s="6634"/>
      <c r="Q3" s="6634"/>
      <c r="R3" s="6634"/>
      <c r="S3" s="6635"/>
      <c r="T3" s="6639"/>
      <c r="U3" s="6640"/>
      <c r="V3" s="6640"/>
      <c r="W3" s="6640"/>
      <c r="X3" s="6640"/>
      <c r="Y3" s="6640"/>
      <c r="Z3" s="6640"/>
      <c r="AA3" s="6640"/>
      <c r="AB3" s="6640"/>
      <c r="AC3" s="6640"/>
      <c r="AD3" s="6640"/>
      <c r="AE3" s="6641"/>
      <c r="AF3" s="6645"/>
      <c r="AG3" s="6646"/>
      <c r="AH3" s="6646"/>
      <c r="AI3" s="6646"/>
      <c r="AJ3" s="6646"/>
      <c r="AK3" s="6646"/>
      <c r="AL3" s="6646"/>
      <c r="AM3" s="6646"/>
      <c r="AN3" s="6647" t="s">
        <v>3</v>
      </c>
      <c r="AO3" s="6647"/>
      <c r="AP3" s="6648" t="s">
        <v>4</v>
      </c>
      <c r="AQ3" s="6649"/>
    </row>
    <row r="4" spans="1:43" s="390" customFormat="1" ht="30.75" customHeight="1" x14ac:dyDescent="0.25">
      <c r="A4" s="6656" t="s">
        <v>5</v>
      </c>
      <c r="B4" s="6581" t="s">
        <v>31</v>
      </c>
      <c r="C4" s="6581" t="s">
        <v>68</v>
      </c>
      <c r="D4" s="6581" t="s">
        <v>32</v>
      </c>
      <c r="E4" s="6581" t="s">
        <v>69</v>
      </c>
      <c r="F4" s="6581" t="s">
        <v>1506</v>
      </c>
      <c r="G4" s="6581" t="s">
        <v>1507</v>
      </c>
      <c r="H4" s="6581" t="s">
        <v>1508</v>
      </c>
      <c r="I4" s="6581" t="s">
        <v>70</v>
      </c>
      <c r="J4" s="6581" t="s">
        <v>1509</v>
      </c>
      <c r="K4" s="6581" t="s">
        <v>1510</v>
      </c>
      <c r="L4" s="6581" t="s">
        <v>1528</v>
      </c>
      <c r="M4" s="6581" t="s">
        <v>7</v>
      </c>
      <c r="N4" s="6581" t="s">
        <v>33</v>
      </c>
      <c r="O4" s="6581" t="s">
        <v>6</v>
      </c>
      <c r="P4" s="6581" t="s">
        <v>86</v>
      </c>
      <c r="Q4" s="6654" t="s">
        <v>87</v>
      </c>
      <c r="R4" s="6581" t="s">
        <v>1528</v>
      </c>
      <c r="S4" s="6581" t="s">
        <v>7</v>
      </c>
      <c r="T4" s="6583" t="s">
        <v>34</v>
      </c>
      <c r="U4" s="6583" t="s">
        <v>8</v>
      </c>
      <c r="V4" s="6583" t="s">
        <v>9</v>
      </c>
      <c r="W4" s="6583" t="s">
        <v>35</v>
      </c>
      <c r="X4" s="6583" t="s">
        <v>1527</v>
      </c>
      <c r="Y4" s="6583" t="s">
        <v>10</v>
      </c>
      <c r="Z4" s="6583" t="s">
        <v>11</v>
      </c>
      <c r="AA4" s="6583" t="s">
        <v>22</v>
      </c>
      <c r="AB4" s="6583"/>
      <c r="AC4" s="6583" t="s">
        <v>15</v>
      </c>
      <c r="AD4" s="6583" t="s">
        <v>12</v>
      </c>
      <c r="AE4" s="6583" t="s">
        <v>13</v>
      </c>
      <c r="AF4" s="6607" t="s">
        <v>36</v>
      </c>
      <c r="AG4" s="6607" t="s">
        <v>14</v>
      </c>
      <c r="AH4" s="6607" t="s">
        <v>16</v>
      </c>
      <c r="AI4" s="6607" t="s">
        <v>17</v>
      </c>
      <c r="AJ4" s="6607" t="s">
        <v>18</v>
      </c>
      <c r="AK4" s="6607" t="s">
        <v>37</v>
      </c>
      <c r="AL4" s="6607" t="s">
        <v>38</v>
      </c>
      <c r="AM4" s="6652" t="s">
        <v>19</v>
      </c>
      <c r="AN4" s="6607" t="s">
        <v>20</v>
      </c>
      <c r="AO4" s="6607" t="s">
        <v>21</v>
      </c>
      <c r="AP4" s="6607" t="s">
        <v>20</v>
      </c>
      <c r="AQ4" s="6650" t="s">
        <v>21</v>
      </c>
    </row>
    <row r="5" spans="1:43" s="391" customFormat="1" ht="62.25" customHeight="1" thickBot="1" x14ac:dyDescent="0.3">
      <c r="A5" s="6657"/>
      <c r="B5" s="6582"/>
      <c r="C5" s="6582"/>
      <c r="D5" s="6582"/>
      <c r="E5" s="6582"/>
      <c r="F5" s="6582"/>
      <c r="G5" s="6582"/>
      <c r="H5" s="6582"/>
      <c r="I5" s="6582"/>
      <c r="J5" s="6582"/>
      <c r="K5" s="6582"/>
      <c r="L5" s="6582"/>
      <c r="M5" s="6582"/>
      <c r="N5" s="6582"/>
      <c r="O5" s="6582"/>
      <c r="P5" s="6582"/>
      <c r="Q5" s="6655"/>
      <c r="R5" s="6582"/>
      <c r="S5" s="6582"/>
      <c r="T5" s="6584"/>
      <c r="U5" s="6584"/>
      <c r="V5" s="6584"/>
      <c r="W5" s="6584"/>
      <c r="X5" s="6584"/>
      <c r="Y5" s="6584"/>
      <c r="Z5" s="6584"/>
      <c r="AA5" s="393" t="s">
        <v>23</v>
      </c>
      <c r="AB5" s="393" t="s">
        <v>24</v>
      </c>
      <c r="AC5" s="6584"/>
      <c r="AD5" s="6584"/>
      <c r="AE5" s="6584"/>
      <c r="AF5" s="6608"/>
      <c r="AG5" s="6608"/>
      <c r="AH5" s="6608"/>
      <c r="AI5" s="6608"/>
      <c r="AJ5" s="6608"/>
      <c r="AK5" s="6608"/>
      <c r="AL5" s="6608"/>
      <c r="AM5" s="6653"/>
      <c r="AN5" s="6608"/>
      <c r="AO5" s="6608"/>
      <c r="AP5" s="6608"/>
      <c r="AQ5" s="6651"/>
    </row>
    <row r="6" spans="1:43" ht="43.5" customHeight="1" thickTop="1" x14ac:dyDescent="0.2">
      <c r="A6" s="7329" t="s">
        <v>167</v>
      </c>
      <c r="B6" s="6707"/>
      <c r="C6" s="7332" t="s">
        <v>1591</v>
      </c>
      <c r="D6" s="6707" t="s">
        <v>625</v>
      </c>
      <c r="E6" s="6713" t="s">
        <v>611</v>
      </c>
      <c r="F6" s="6707" t="s">
        <v>626</v>
      </c>
      <c r="G6" s="6707" t="s">
        <v>1591</v>
      </c>
      <c r="H6" s="6710" t="s">
        <v>627</v>
      </c>
      <c r="I6" s="6713" t="s">
        <v>614</v>
      </c>
      <c r="J6" s="6701" t="s">
        <v>628</v>
      </c>
      <c r="K6" s="6713" t="s">
        <v>1593</v>
      </c>
      <c r="L6" s="6707">
        <v>4</v>
      </c>
      <c r="M6" s="6707" t="s">
        <v>113</v>
      </c>
      <c r="N6" s="6543" t="s">
        <v>2173</v>
      </c>
      <c r="O6" s="6707" t="s">
        <v>617</v>
      </c>
      <c r="P6" s="6710" t="s">
        <v>618</v>
      </c>
      <c r="Q6" s="6704" t="s">
        <v>1496</v>
      </c>
      <c r="R6" s="7313">
        <v>4</v>
      </c>
      <c r="S6" s="6707" t="s">
        <v>113</v>
      </c>
      <c r="T6" s="7316" t="s">
        <v>619</v>
      </c>
      <c r="U6" s="6751" t="s">
        <v>25</v>
      </c>
      <c r="V6" s="7319" t="s">
        <v>620</v>
      </c>
      <c r="W6" s="7321">
        <v>0.02</v>
      </c>
      <c r="X6" s="7338">
        <v>4</v>
      </c>
      <c r="Y6" s="6707" t="s">
        <v>113</v>
      </c>
      <c r="Z6" s="6543" t="s">
        <v>178</v>
      </c>
      <c r="AA6" s="7353"/>
      <c r="AB6" s="6591"/>
      <c r="AC6" s="6543" t="s">
        <v>179</v>
      </c>
      <c r="AD6" s="6602" t="s">
        <v>184</v>
      </c>
      <c r="AE6" s="6602" t="s">
        <v>185</v>
      </c>
      <c r="AF6" s="2241" t="s">
        <v>1336</v>
      </c>
      <c r="AG6" s="2277" t="s">
        <v>117</v>
      </c>
      <c r="AH6" s="1897" t="s">
        <v>2509</v>
      </c>
      <c r="AI6" s="1898">
        <v>45691</v>
      </c>
      <c r="AJ6" s="1898">
        <v>45988</v>
      </c>
      <c r="AK6" s="1899"/>
      <c r="AL6" s="1900">
        <v>0.2</v>
      </c>
      <c r="AM6" s="1901" t="s">
        <v>1605</v>
      </c>
      <c r="AN6" s="1897" t="s">
        <v>1669</v>
      </c>
      <c r="AO6" s="1897" t="s">
        <v>1670</v>
      </c>
      <c r="AP6" s="1897"/>
      <c r="AQ6" s="1902"/>
    </row>
    <row r="7" spans="1:43" ht="66.75" customHeight="1" x14ac:dyDescent="0.2">
      <c r="A7" s="7330"/>
      <c r="B7" s="6708"/>
      <c r="C7" s="7333"/>
      <c r="D7" s="6708"/>
      <c r="E7" s="6714"/>
      <c r="F7" s="6708"/>
      <c r="G7" s="6708"/>
      <c r="H7" s="6711"/>
      <c r="I7" s="6714"/>
      <c r="J7" s="6702"/>
      <c r="K7" s="6714"/>
      <c r="L7" s="6708"/>
      <c r="M7" s="6708"/>
      <c r="N7" s="6596"/>
      <c r="O7" s="6708"/>
      <c r="P7" s="6711"/>
      <c r="Q7" s="6705"/>
      <c r="R7" s="7314"/>
      <c r="S7" s="6708"/>
      <c r="T7" s="7317"/>
      <c r="U7" s="6752"/>
      <c r="V7" s="6994"/>
      <c r="W7" s="7322"/>
      <c r="X7" s="7339"/>
      <c r="Y7" s="6708"/>
      <c r="Z7" s="6596"/>
      <c r="AA7" s="7354"/>
      <c r="AB7" s="6592"/>
      <c r="AC7" s="6596"/>
      <c r="AD7" s="6603"/>
      <c r="AE7" s="6603"/>
      <c r="AF7" s="2276" t="s">
        <v>1337</v>
      </c>
      <c r="AG7" s="2326" t="s">
        <v>117</v>
      </c>
      <c r="AH7" s="1903" t="s">
        <v>2510</v>
      </c>
      <c r="AI7" s="1904">
        <v>45839</v>
      </c>
      <c r="AJ7" s="1904">
        <v>45961</v>
      </c>
      <c r="AK7" s="1905"/>
      <c r="AL7" s="1906">
        <v>0.6</v>
      </c>
      <c r="AM7" s="1907" t="s">
        <v>1605</v>
      </c>
      <c r="AN7" s="1903" t="s">
        <v>1669</v>
      </c>
      <c r="AO7" s="1903" t="s">
        <v>1670</v>
      </c>
      <c r="AP7" s="1903"/>
      <c r="AQ7" s="1908"/>
    </row>
    <row r="8" spans="1:43" ht="54" customHeight="1" thickBot="1" x14ac:dyDescent="0.25">
      <c r="A8" s="7356"/>
      <c r="B8" s="7342"/>
      <c r="C8" s="7334"/>
      <c r="D8" s="7342"/>
      <c r="E8" s="7357"/>
      <c r="F8" s="7342"/>
      <c r="G8" s="7342"/>
      <c r="H8" s="7343"/>
      <c r="I8" s="7357"/>
      <c r="J8" s="7358"/>
      <c r="K8" s="7357"/>
      <c r="L8" s="7342"/>
      <c r="M8" s="7342"/>
      <c r="N8" s="7341"/>
      <c r="O8" s="7342"/>
      <c r="P8" s="7343"/>
      <c r="Q8" s="7344"/>
      <c r="R8" s="7345"/>
      <c r="S8" s="7342"/>
      <c r="T8" s="7346"/>
      <c r="U8" s="7335"/>
      <c r="V8" s="7336"/>
      <c r="W8" s="7337"/>
      <c r="X8" s="7340"/>
      <c r="Y8" s="6709"/>
      <c r="Z8" s="7341"/>
      <c r="AA8" s="7359"/>
      <c r="AB8" s="7360"/>
      <c r="AC8" s="6544"/>
      <c r="AD8" s="7328"/>
      <c r="AE8" s="7328"/>
      <c r="AF8" s="277" t="s">
        <v>1338</v>
      </c>
      <c r="AG8" s="278" t="s">
        <v>117</v>
      </c>
      <c r="AH8" s="1909" t="s">
        <v>2511</v>
      </c>
      <c r="AI8" s="1910">
        <v>45931</v>
      </c>
      <c r="AJ8" s="1910">
        <v>45991</v>
      </c>
      <c r="AK8" s="1911"/>
      <c r="AL8" s="1912">
        <v>0.2</v>
      </c>
      <c r="AM8" s="1913" t="s">
        <v>1605</v>
      </c>
      <c r="AN8" s="1909" t="s">
        <v>1669</v>
      </c>
      <c r="AO8" s="1909" t="s">
        <v>1670</v>
      </c>
      <c r="AP8" s="1909"/>
      <c r="AQ8" s="1914"/>
    </row>
    <row r="9" spans="1:43" ht="48" customHeight="1" thickTop="1" x14ac:dyDescent="0.2">
      <c r="A9" s="7329" t="s">
        <v>167</v>
      </c>
      <c r="B9" s="6707"/>
      <c r="C9" s="7332" t="s">
        <v>1591</v>
      </c>
      <c r="D9" s="6707" t="s">
        <v>625</v>
      </c>
      <c r="E9" s="6713" t="s">
        <v>611</v>
      </c>
      <c r="F9" s="6707" t="s">
        <v>626</v>
      </c>
      <c r="G9" s="6707" t="s">
        <v>1592</v>
      </c>
      <c r="H9" s="6710" t="s">
        <v>627</v>
      </c>
      <c r="I9" s="6713" t="s">
        <v>614</v>
      </c>
      <c r="J9" s="6707" t="s">
        <v>628</v>
      </c>
      <c r="K9" s="6713" t="s">
        <v>1593</v>
      </c>
      <c r="L9" s="6707">
        <v>4</v>
      </c>
      <c r="M9" s="6707" t="s">
        <v>113</v>
      </c>
      <c r="N9" s="6543" t="s">
        <v>2173</v>
      </c>
      <c r="O9" s="6707" t="s">
        <v>617</v>
      </c>
      <c r="P9" s="6710" t="s">
        <v>621</v>
      </c>
      <c r="Q9" s="6713" t="s">
        <v>622</v>
      </c>
      <c r="R9" s="7313">
        <v>2</v>
      </c>
      <c r="S9" s="6707" t="s">
        <v>113</v>
      </c>
      <c r="T9" s="7316" t="s">
        <v>623</v>
      </c>
      <c r="U9" s="6751" t="s">
        <v>25</v>
      </c>
      <c r="V9" s="7319" t="s">
        <v>624</v>
      </c>
      <c r="W9" s="7321">
        <v>0.02</v>
      </c>
      <c r="X9" s="7325">
        <v>4</v>
      </c>
      <c r="Y9" s="7347" t="s">
        <v>113</v>
      </c>
      <c r="Z9" s="7350" t="s">
        <v>178</v>
      </c>
      <c r="AA9" s="7353"/>
      <c r="AB9" s="6591"/>
      <c r="AC9" s="6543" t="s">
        <v>179</v>
      </c>
      <c r="AD9" s="6602" t="s">
        <v>184</v>
      </c>
      <c r="AE9" s="6602" t="s">
        <v>185</v>
      </c>
      <c r="AF9" s="2241" t="s">
        <v>1339</v>
      </c>
      <c r="AG9" s="2277" t="s">
        <v>117</v>
      </c>
      <c r="AH9" s="1897" t="s">
        <v>2512</v>
      </c>
      <c r="AI9" s="1898">
        <v>45691</v>
      </c>
      <c r="AJ9" s="1898">
        <v>45747</v>
      </c>
      <c r="AK9" s="1899"/>
      <c r="AL9" s="1900">
        <v>0.3</v>
      </c>
      <c r="AM9" s="1901" t="s">
        <v>1605</v>
      </c>
      <c r="AN9" s="1897" t="s">
        <v>1669</v>
      </c>
      <c r="AO9" s="1897" t="s">
        <v>1670</v>
      </c>
      <c r="AP9" s="1897"/>
      <c r="AQ9" s="1902"/>
    </row>
    <row r="10" spans="1:43" ht="46.5" customHeight="1" x14ac:dyDescent="0.2">
      <c r="A10" s="7330"/>
      <c r="B10" s="6708"/>
      <c r="C10" s="7333"/>
      <c r="D10" s="6708"/>
      <c r="E10" s="6714"/>
      <c r="F10" s="6708"/>
      <c r="G10" s="6708"/>
      <c r="H10" s="6711"/>
      <c r="I10" s="6714"/>
      <c r="J10" s="6708"/>
      <c r="K10" s="6714"/>
      <c r="L10" s="6708"/>
      <c r="M10" s="6708"/>
      <c r="N10" s="6596"/>
      <c r="O10" s="6708"/>
      <c r="P10" s="6711"/>
      <c r="Q10" s="6714"/>
      <c r="R10" s="7314"/>
      <c r="S10" s="6708"/>
      <c r="T10" s="7317"/>
      <c r="U10" s="6752"/>
      <c r="V10" s="6994"/>
      <c r="W10" s="7322"/>
      <c r="X10" s="7326"/>
      <c r="Y10" s="7348"/>
      <c r="Z10" s="7351"/>
      <c r="AA10" s="7354"/>
      <c r="AB10" s="6592"/>
      <c r="AC10" s="6596"/>
      <c r="AD10" s="6603"/>
      <c r="AE10" s="6603"/>
      <c r="AF10" s="2242" t="s">
        <v>1340</v>
      </c>
      <c r="AG10" s="2326" t="s">
        <v>117</v>
      </c>
      <c r="AH10" s="1903" t="s">
        <v>2513</v>
      </c>
      <c r="AI10" s="1904">
        <v>45748</v>
      </c>
      <c r="AJ10" s="1904">
        <v>45961</v>
      </c>
      <c r="AK10" s="1905"/>
      <c r="AL10" s="1906">
        <v>0.5</v>
      </c>
      <c r="AM10" s="1907" t="s">
        <v>1605</v>
      </c>
      <c r="AN10" s="1903" t="s">
        <v>1669</v>
      </c>
      <c r="AO10" s="1903" t="s">
        <v>1670</v>
      </c>
      <c r="AP10" s="1903"/>
      <c r="AQ10" s="1908"/>
    </row>
    <row r="11" spans="1:43" ht="54" customHeight="1" thickBot="1" x14ac:dyDescent="0.25">
      <c r="A11" s="7331"/>
      <c r="B11" s="6709"/>
      <c r="C11" s="7334"/>
      <c r="D11" s="6709"/>
      <c r="E11" s="6715"/>
      <c r="F11" s="6709"/>
      <c r="G11" s="6709"/>
      <c r="H11" s="6712"/>
      <c r="I11" s="6715"/>
      <c r="J11" s="6709"/>
      <c r="K11" s="6715"/>
      <c r="L11" s="6709"/>
      <c r="M11" s="6709"/>
      <c r="N11" s="6544"/>
      <c r="O11" s="6709"/>
      <c r="P11" s="6712"/>
      <c r="Q11" s="6715"/>
      <c r="R11" s="7315"/>
      <c r="S11" s="6709"/>
      <c r="T11" s="7318"/>
      <c r="U11" s="6753"/>
      <c r="V11" s="7320"/>
      <c r="W11" s="7323"/>
      <c r="X11" s="7327"/>
      <c r="Y11" s="7349"/>
      <c r="Z11" s="7352"/>
      <c r="AA11" s="7355"/>
      <c r="AB11" s="7324"/>
      <c r="AC11" s="6544"/>
      <c r="AD11" s="7328"/>
      <c r="AE11" s="7328"/>
      <c r="AF11" s="2243" t="s">
        <v>1341</v>
      </c>
      <c r="AG11" s="2278" t="s">
        <v>117</v>
      </c>
      <c r="AH11" s="1915" t="s">
        <v>2514</v>
      </c>
      <c r="AI11" s="1916">
        <v>45962</v>
      </c>
      <c r="AJ11" s="1916">
        <v>45991</v>
      </c>
      <c r="AK11" s="1917"/>
      <c r="AL11" s="1918">
        <v>0.2</v>
      </c>
      <c r="AM11" s="1919" t="s">
        <v>1605</v>
      </c>
      <c r="AN11" s="1915" t="s">
        <v>1669</v>
      </c>
      <c r="AO11" s="1915" t="s">
        <v>1670</v>
      </c>
      <c r="AP11" s="1915"/>
      <c r="AQ11" s="1920"/>
    </row>
    <row r="12" spans="1:43" ht="64.5" customHeight="1" thickTop="1" x14ac:dyDescent="0.2">
      <c r="A12" s="7308" t="s">
        <v>281</v>
      </c>
      <c r="B12" s="7310"/>
      <c r="C12" s="7300" t="s">
        <v>2502</v>
      </c>
      <c r="D12" s="7300" t="s">
        <v>625</v>
      </c>
      <c r="E12" s="7300" t="s">
        <v>611</v>
      </c>
      <c r="F12" s="7300" t="s">
        <v>626</v>
      </c>
      <c r="G12" s="7300" t="s">
        <v>2502</v>
      </c>
      <c r="H12" s="7300" t="s">
        <v>627</v>
      </c>
      <c r="I12" s="7307" t="s">
        <v>2503</v>
      </c>
      <c r="J12" s="7300" t="s">
        <v>628</v>
      </c>
      <c r="K12" s="7300" t="s">
        <v>2504</v>
      </c>
      <c r="L12" s="7300">
        <v>2</v>
      </c>
      <c r="M12" s="7300" t="s">
        <v>113</v>
      </c>
      <c r="N12" s="7300" t="s">
        <v>629</v>
      </c>
      <c r="O12" s="7300" t="s">
        <v>617</v>
      </c>
      <c r="P12" s="7087" t="s">
        <v>621</v>
      </c>
      <c r="Q12" s="7300" t="s">
        <v>630</v>
      </c>
      <c r="R12" s="7081">
        <v>2</v>
      </c>
      <c r="S12" s="7300" t="s">
        <v>113</v>
      </c>
      <c r="T12" s="7302" t="s">
        <v>631</v>
      </c>
      <c r="U12" s="7302" t="s">
        <v>25</v>
      </c>
      <c r="V12" s="7304" t="s">
        <v>632</v>
      </c>
      <c r="W12" s="7305">
        <v>0.01</v>
      </c>
      <c r="X12" s="7300">
        <v>1</v>
      </c>
      <c r="Y12" s="7300" t="s">
        <v>113</v>
      </c>
      <c r="Z12" s="7300" t="s">
        <v>178</v>
      </c>
      <c r="AA12" s="7312"/>
      <c r="AB12" s="7312"/>
      <c r="AC12" s="7300" t="s">
        <v>416</v>
      </c>
      <c r="AD12" s="7081" t="s">
        <v>1481</v>
      </c>
      <c r="AE12" s="7081" t="s">
        <v>294</v>
      </c>
      <c r="AF12" s="1882" t="s">
        <v>1342</v>
      </c>
      <c r="AG12" s="1883" t="s">
        <v>117</v>
      </c>
      <c r="AH12" s="1884" t="s">
        <v>2505</v>
      </c>
      <c r="AI12" s="1885">
        <v>45931</v>
      </c>
      <c r="AJ12" s="1886">
        <v>46021</v>
      </c>
      <c r="AK12" s="2306">
        <f t="shared" ref="AK12:AK22" si="0">AJ12-AI12</f>
        <v>90</v>
      </c>
      <c r="AL12" s="1887">
        <v>0.5</v>
      </c>
      <c r="AM12" s="1882" t="s">
        <v>1605</v>
      </c>
      <c r="AN12" s="1625" t="s">
        <v>2208</v>
      </c>
      <c r="AO12" s="2032" t="s">
        <v>2323</v>
      </c>
      <c r="AP12" s="1884"/>
      <c r="AQ12" s="1888"/>
    </row>
    <row r="13" spans="1:43" ht="42" customHeight="1" thickBot="1" x14ac:dyDescent="0.25">
      <c r="A13" s="7309"/>
      <c r="B13" s="7301"/>
      <c r="C13" s="7301"/>
      <c r="D13" s="7301"/>
      <c r="E13" s="7301"/>
      <c r="F13" s="7301"/>
      <c r="G13" s="7301"/>
      <c r="H13" s="7301"/>
      <c r="I13" s="7301"/>
      <c r="J13" s="7301"/>
      <c r="K13" s="7301"/>
      <c r="L13" s="7301"/>
      <c r="M13" s="7301"/>
      <c r="N13" s="7301"/>
      <c r="O13" s="7301"/>
      <c r="P13" s="7306"/>
      <c r="Q13" s="7301"/>
      <c r="R13" s="7301"/>
      <c r="S13" s="7301"/>
      <c r="T13" s="7303"/>
      <c r="U13" s="7311"/>
      <c r="V13" s="7303"/>
      <c r="W13" s="7306"/>
      <c r="X13" s="7301"/>
      <c r="Y13" s="7301"/>
      <c r="Z13" s="7301"/>
      <c r="AA13" s="7301"/>
      <c r="AB13" s="7301"/>
      <c r="AC13" s="7301"/>
      <c r="AD13" s="7301"/>
      <c r="AE13" s="7301"/>
      <c r="AF13" s="1889" t="s">
        <v>1343</v>
      </c>
      <c r="AG13" s="1890" t="s">
        <v>117</v>
      </c>
      <c r="AH13" s="1891" t="s">
        <v>2506</v>
      </c>
      <c r="AI13" s="1892">
        <v>45931</v>
      </c>
      <c r="AJ13" s="1893">
        <v>46021</v>
      </c>
      <c r="AK13" s="2307">
        <f t="shared" si="0"/>
        <v>90</v>
      </c>
      <c r="AL13" s="1894">
        <v>0.5</v>
      </c>
      <c r="AM13" s="1889" t="s">
        <v>1605</v>
      </c>
      <c r="AN13" s="2036" t="s">
        <v>2208</v>
      </c>
      <c r="AO13" s="2033" t="s">
        <v>2323</v>
      </c>
      <c r="AP13" s="1891"/>
      <c r="AQ13" s="1895"/>
    </row>
    <row r="14" spans="1:43" ht="41.25" customHeight="1" thickTop="1" x14ac:dyDescent="0.2">
      <c r="A14" s="7308" t="s">
        <v>281</v>
      </c>
      <c r="B14" s="7310"/>
      <c r="C14" s="7300" t="s">
        <v>2502</v>
      </c>
      <c r="D14" s="7300" t="s">
        <v>625</v>
      </c>
      <c r="E14" s="7300" t="s">
        <v>611</v>
      </c>
      <c r="F14" s="7300" t="s">
        <v>626</v>
      </c>
      <c r="G14" s="7300" t="s">
        <v>2502</v>
      </c>
      <c r="H14" s="7300" t="s">
        <v>627</v>
      </c>
      <c r="I14" s="7307" t="s">
        <v>2503</v>
      </c>
      <c r="J14" s="7300" t="s">
        <v>628</v>
      </c>
      <c r="K14" s="7300" t="s">
        <v>2504</v>
      </c>
      <c r="L14" s="7300">
        <v>2</v>
      </c>
      <c r="M14" s="7300" t="s">
        <v>113</v>
      </c>
      <c r="N14" s="7300" t="s">
        <v>629</v>
      </c>
      <c r="O14" s="7300" t="s">
        <v>617</v>
      </c>
      <c r="P14" s="7087" t="s">
        <v>621</v>
      </c>
      <c r="Q14" s="7300" t="s">
        <v>630</v>
      </c>
      <c r="R14" s="7081">
        <v>2</v>
      </c>
      <c r="S14" s="7300" t="s">
        <v>113</v>
      </c>
      <c r="T14" s="7302" t="s">
        <v>633</v>
      </c>
      <c r="U14" s="7302" t="s">
        <v>25</v>
      </c>
      <c r="V14" s="7304" t="s">
        <v>634</v>
      </c>
      <c r="W14" s="7305">
        <v>0.01</v>
      </c>
      <c r="X14" s="7300">
        <v>2</v>
      </c>
      <c r="Y14" s="7300" t="s">
        <v>113</v>
      </c>
      <c r="Z14" s="7300" t="s">
        <v>178</v>
      </c>
      <c r="AA14" s="7312"/>
      <c r="AB14" s="7312"/>
      <c r="AC14" s="7300" t="s">
        <v>416</v>
      </c>
      <c r="AD14" s="7081" t="s">
        <v>1481</v>
      </c>
      <c r="AE14" s="7081" t="s">
        <v>294</v>
      </c>
      <c r="AF14" s="1882" t="s">
        <v>1344</v>
      </c>
      <c r="AG14" s="1883" t="s">
        <v>117</v>
      </c>
      <c r="AH14" s="1884" t="s">
        <v>2507</v>
      </c>
      <c r="AI14" s="1885">
        <v>45931</v>
      </c>
      <c r="AJ14" s="1886">
        <v>46021</v>
      </c>
      <c r="AK14" s="1896">
        <f t="shared" si="0"/>
        <v>90</v>
      </c>
      <c r="AL14" s="1887">
        <v>0.5</v>
      </c>
      <c r="AM14" s="1882" t="s">
        <v>1605</v>
      </c>
      <c r="AN14" s="2028" t="s">
        <v>2208</v>
      </c>
      <c r="AO14" s="2032" t="s">
        <v>2323</v>
      </c>
      <c r="AP14" s="1884"/>
      <c r="AQ14" s="1888"/>
    </row>
    <row r="15" spans="1:43" ht="33" customHeight="1" thickBot="1" x14ac:dyDescent="0.25">
      <c r="A15" s="7309"/>
      <c r="B15" s="7301"/>
      <c r="C15" s="7301"/>
      <c r="D15" s="7301"/>
      <c r="E15" s="7301"/>
      <c r="F15" s="7301"/>
      <c r="G15" s="7301"/>
      <c r="H15" s="7301"/>
      <c r="I15" s="7301"/>
      <c r="J15" s="7301"/>
      <c r="K15" s="7301"/>
      <c r="L15" s="7301"/>
      <c r="M15" s="7301"/>
      <c r="N15" s="7301"/>
      <c r="O15" s="7301"/>
      <c r="P15" s="7306"/>
      <c r="Q15" s="7301"/>
      <c r="R15" s="7301"/>
      <c r="S15" s="7301"/>
      <c r="T15" s="7303"/>
      <c r="U15" s="7303"/>
      <c r="V15" s="7303"/>
      <c r="W15" s="7306"/>
      <c r="X15" s="7301"/>
      <c r="Y15" s="7301"/>
      <c r="Z15" s="7301"/>
      <c r="AA15" s="7301"/>
      <c r="AB15" s="7301"/>
      <c r="AC15" s="7301"/>
      <c r="AD15" s="7301"/>
      <c r="AE15" s="7301"/>
      <c r="AF15" s="1889" t="s">
        <v>1345</v>
      </c>
      <c r="AG15" s="1890" t="s">
        <v>117</v>
      </c>
      <c r="AH15" s="1891" t="s">
        <v>2508</v>
      </c>
      <c r="AI15" s="1892">
        <v>45931</v>
      </c>
      <c r="AJ15" s="1893">
        <v>46021</v>
      </c>
      <c r="AK15" s="2029">
        <f t="shared" si="0"/>
        <v>90</v>
      </c>
      <c r="AL15" s="1894">
        <v>0.5</v>
      </c>
      <c r="AM15" s="1889" t="s">
        <v>1605</v>
      </c>
      <c r="AN15" s="2027" t="s">
        <v>2208</v>
      </c>
      <c r="AO15" s="2033" t="s">
        <v>2323</v>
      </c>
      <c r="AP15" s="1891"/>
      <c r="AQ15" s="1895"/>
    </row>
    <row r="16" spans="1:43" ht="59.25" customHeight="1" thickTop="1" x14ac:dyDescent="0.2">
      <c r="A16" s="7031" t="s">
        <v>281</v>
      </c>
      <c r="B16" s="7297"/>
      <c r="C16" s="7034" t="s">
        <v>1591</v>
      </c>
      <c r="D16" s="7014" t="s">
        <v>625</v>
      </c>
      <c r="E16" s="7022" t="s">
        <v>611</v>
      </c>
      <c r="F16" s="7014" t="s">
        <v>626</v>
      </c>
      <c r="G16" s="7014" t="s">
        <v>1591</v>
      </c>
      <c r="H16" s="7020" t="s">
        <v>627</v>
      </c>
      <c r="I16" s="7022" t="s">
        <v>614</v>
      </c>
      <c r="J16" s="7014" t="s">
        <v>628</v>
      </c>
      <c r="K16" s="7022" t="s">
        <v>1593</v>
      </c>
      <c r="L16" s="7014">
        <v>4</v>
      </c>
      <c r="M16" s="7014" t="s">
        <v>113</v>
      </c>
      <c r="N16" s="7014" t="s">
        <v>629</v>
      </c>
      <c r="O16" s="7014" t="s">
        <v>636</v>
      </c>
      <c r="P16" s="7020" t="s">
        <v>637</v>
      </c>
      <c r="Q16" s="7022" t="s">
        <v>638</v>
      </c>
      <c r="R16" s="7298">
        <v>1</v>
      </c>
      <c r="S16" s="7014" t="s">
        <v>113</v>
      </c>
      <c r="T16" s="7285" t="s">
        <v>639</v>
      </c>
      <c r="U16" s="7285" t="s">
        <v>25</v>
      </c>
      <c r="V16" s="7288" t="s">
        <v>640</v>
      </c>
      <c r="W16" s="7291">
        <v>0.01</v>
      </c>
      <c r="X16" s="7014">
        <v>1</v>
      </c>
      <c r="Y16" s="7014" t="s">
        <v>113</v>
      </c>
      <c r="Z16" s="7014" t="s">
        <v>178</v>
      </c>
      <c r="AA16" s="7005"/>
      <c r="AB16" s="7005"/>
      <c r="AC16" s="7014" t="s">
        <v>416</v>
      </c>
      <c r="AD16" s="7294" t="s">
        <v>1481</v>
      </c>
      <c r="AE16" s="7294" t="s">
        <v>294</v>
      </c>
      <c r="AF16" s="2406" t="s">
        <v>1346</v>
      </c>
      <c r="AG16" s="279" t="s">
        <v>117</v>
      </c>
      <c r="AH16" s="1998" t="s">
        <v>2297</v>
      </c>
      <c r="AI16" s="2002">
        <v>45931</v>
      </c>
      <c r="AJ16" s="2003">
        <v>46021</v>
      </c>
      <c r="AK16" s="796">
        <f t="shared" si="0"/>
        <v>90</v>
      </c>
      <c r="AL16" s="286">
        <v>0.33</v>
      </c>
      <c r="AM16" s="2349" t="s">
        <v>1605</v>
      </c>
      <c r="AN16" s="2025" t="s">
        <v>2208</v>
      </c>
      <c r="AO16" s="1567" t="s">
        <v>2323</v>
      </c>
      <c r="AP16" s="1614"/>
      <c r="AQ16" s="1615"/>
    </row>
    <row r="17" spans="1:43" ht="51.75" customHeight="1" x14ac:dyDescent="0.2">
      <c r="A17" s="7220"/>
      <c r="B17" s="7056"/>
      <c r="C17" s="7056"/>
      <c r="D17" s="7056"/>
      <c r="E17" s="7221"/>
      <c r="F17" s="7056"/>
      <c r="G17" s="7056"/>
      <c r="H17" s="7213"/>
      <c r="I17" s="7281"/>
      <c r="J17" s="7056"/>
      <c r="K17" s="7214"/>
      <c r="L17" s="7056"/>
      <c r="M17" s="7056"/>
      <c r="N17" s="7056"/>
      <c r="O17" s="7056"/>
      <c r="P17" s="7213"/>
      <c r="Q17" s="7214"/>
      <c r="R17" s="7299"/>
      <c r="S17" s="7056"/>
      <c r="T17" s="7286"/>
      <c r="U17" s="7286"/>
      <c r="V17" s="7289"/>
      <c r="W17" s="7292"/>
      <c r="X17" s="7283"/>
      <c r="Y17" s="7283"/>
      <c r="Z17" s="7283"/>
      <c r="AA17" s="7217"/>
      <c r="AB17" s="7217"/>
      <c r="AC17" s="7283"/>
      <c r="AD17" s="7295"/>
      <c r="AE17" s="7295"/>
      <c r="AF17" s="287" t="s">
        <v>1347</v>
      </c>
      <c r="AG17" s="288" t="s">
        <v>117</v>
      </c>
      <c r="AH17" s="1999" t="s">
        <v>2298</v>
      </c>
      <c r="AI17" s="1993">
        <v>45931</v>
      </c>
      <c r="AJ17" s="1994">
        <v>46021</v>
      </c>
      <c r="AK17" s="36">
        <f t="shared" si="0"/>
        <v>90</v>
      </c>
      <c r="AL17" s="289">
        <v>0.34</v>
      </c>
      <c r="AM17" s="2448" t="s">
        <v>1605</v>
      </c>
      <c r="AN17" s="1629" t="s">
        <v>2208</v>
      </c>
      <c r="AO17" s="2035" t="s">
        <v>2323</v>
      </c>
      <c r="AP17" s="1629"/>
      <c r="AQ17" s="1630"/>
    </row>
    <row r="18" spans="1:43" ht="42.75" customHeight="1" thickBot="1" x14ac:dyDescent="0.25">
      <c r="A18" s="7032"/>
      <c r="B18" s="7011"/>
      <c r="C18" s="7011"/>
      <c r="D18" s="7011"/>
      <c r="E18" s="7035"/>
      <c r="F18" s="7011"/>
      <c r="G18" s="7011"/>
      <c r="H18" s="7021"/>
      <c r="I18" s="7282"/>
      <c r="J18" s="7011"/>
      <c r="K18" s="7023"/>
      <c r="L18" s="7011"/>
      <c r="M18" s="7011"/>
      <c r="N18" s="7011"/>
      <c r="O18" s="7011"/>
      <c r="P18" s="7021"/>
      <c r="Q18" s="7023"/>
      <c r="R18" s="7050"/>
      <c r="S18" s="7011"/>
      <c r="T18" s="7287"/>
      <c r="U18" s="7287"/>
      <c r="V18" s="7290"/>
      <c r="W18" s="7293"/>
      <c r="X18" s="7284"/>
      <c r="Y18" s="7284"/>
      <c r="Z18" s="7284"/>
      <c r="AA18" s="7006"/>
      <c r="AB18" s="7006"/>
      <c r="AC18" s="7284"/>
      <c r="AD18" s="7296"/>
      <c r="AE18" s="7296"/>
      <c r="AF18" s="280" t="s">
        <v>1348</v>
      </c>
      <c r="AG18" s="281" t="s">
        <v>117</v>
      </c>
      <c r="AH18" s="2000" t="s">
        <v>2299</v>
      </c>
      <c r="AI18" s="2004">
        <v>45931</v>
      </c>
      <c r="AJ18" s="2005">
        <v>46021</v>
      </c>
      <c r="AK18" s="2307">
        <f t="shared" si="0"/>
        <v>90</v>
      </c>
      <c r="AL18" s="290">
        <v>0.33</v>
      </c>
      <c r="AM18" s="507" t="s">
        <v>1605</v>
      </c>
      <c r="AN18" s="1610" t="s">
        <v>2208</v>
      </c>
      <c r="AO18" s="2033" t="s">
        <v>2323</v>
      </c>
      <c r="AP18" s="1610"/>
      <c r="AQ18" s="1611"/>
    </row>
    <row r="19" spans="1:43" ht="41.25" customHeight="1" thickTop="1" x14ac:dyDescent="0.2">
      <c r="A19" s="7031" t="s">
        <v>281</v>
      </c>
      <c r="B19" s="7297"/>
      <c r="C19" s="7034" t="s">
        <v>1591</v>
      </c>
      <c r="D19" s="7014" t="s">
        <v>625</v>
      </c>
      <c r="E19" s="7022" t="s">
        <v>611</v>
      </c>
      <c r="F19" s="7014" t="s">
        <v>626</v>
      </c>
      <c r="G19" s="7014" t="s">
        <v>1592</v>
      </c>
      <c r="H19" s="7020" t="s">
        <v>627</v>
      </c>
      <c r="I19" s="7022" t="s">
        <v>614</v>
      </c>
      <c r="J19" s="7014" t="s">
        <v>628</v>
      </c>
      <c r="K19" s="7022" t="s">
        <v>1593</v>
      </c>
      <c r="L19" s="7014">
        <v>4</v>
      </c>
      <c r="M19" s="7014" t="s">
        <v>113</v>
      </c>
      <c r="N19" s="7014" t="s">
        <v>629</v>
      </c>
      <c r="O19" s="7014" t="s">
        <v>636</v>
      </c>
      <c r="P19" s="7020" t="s">
        <v>637</v>
      </c>
      <c r="Q19" s="7022" t="s">
        <v>638</v>
      </c>
      <c r="R19" s="7034">
        <v>1</v>
      </c>
      <c r="S19" s="7014" t="s">
        <v>113</v>
      </c>
      <c r="T19" s="7285" t="s">
        <v>641</v>
      </c>
      <c r="U19" s="7285" t="s">
        <v>25</v>
      </c>
      <c r="V19" s="7288" t="s">
        <v>642</v>
      </c>
      <c r="W19" s="7291">
        <v>0.01</v>
      </c>
      <c r="X19" s="7014">
        <v>1</v>
      </c>
      <c r="Y19" s="7014" t="s">
        <v>113</v>
      </c>
      <c r="Z19" s="7014" t="s">
        <v>178</v>
      </c>
      <c r="AA19" s="7005"/>
      <c r="AB19" s="7005"/>
      <c r="AC19" s="7014" t="s">
        <v>416</v>
      </c>
      <c r="AD19" s="7294" t="s">
        <v>1481</v>
      </c>
      <c r="AE19" s="7294" t="s">
        <v>294</v>
      </c>
      <c r="AF19" s="2406" t="s">
        <v>1349</v>
      </c>
      <c r="AG19" s="279" t="s">
        <v>117</v>
      </c>
      <c r="AH19" s="1998" t="s">
        <v>2300</v>
      </c>
      <c r="AI19" s="2002">
        <v>45931</v>
      </c>
      <c r="AJ19" s="2003">
        <v>46021</v>
      </c>
      <c r="AK19" s="2306">
        <f t="shared" si="0"/>
        <v>90</v>
      </c>
      <c r="AL19" s="286">
        <v>0.25</v>
      </c>
      <c r="AM19" s="2349" t="s">
        <v>1605</v>
      </c>
      <c r="AN19" s="1614" t="s">
        <v>2208</v>
      </c>
      <c r="AO19" s="1567" t="s">
        <v>2323</v>
      </c>
      <c r="AP19" s="1614"/>
      <c r="AQ19" s="1615"/>
    </row>
    <row r="20" spans="1:43" ht="43.5" customHeight="1" x14ac:dyDescent="0.2">
      <c r="A20" s="7220"/>
      <c r="B20" s="7056"/>
      <c r="C20" s="7056"/>
      <c r="D20" s="7056"/>
      <c r="E20" s="7221"/>
      <c r="F20" s="7056"/>
      <c r="G20" s="7056"/>
      <c r="H20" s="7213"/>
      <c r="I20" s="7281"/>
      <c r="J20" s="7056"/>
      <c r="K20" s="7214"/>
      <c r="L20" s="7056"/>
      <c r="M20" s="7056"/>
      <c r="N20" s="7056"/>
      <c r="O20" s="7056"/>
      <c r="P20" s="7213"/>
      <c r="Q20" s="7214"/>
      <c r="R20" s="7056"/>
      <c r="S20" s="7056"/>
      <c r="T20" s="7286"/>
      <c r="U20" s="7286"/>
      <c r="V20" s="7289"/>
      <c r="W20" s="7292"/>
      <c r="X20" s="7283"/>
      <c r="Y20" s="7283"/>
      <c r="Z20" s="7283"/>
      <c r="AA20" s="7217"/>
      <c r="AB20" s="7217"/>
      <c r="AC20" s="7283"/>
      <c r="AD20" s="7295"/>
      <c r="AE20" s="7295"/>
      <c r="AF20" s="287" t="s">
        <v>1350</v>
      </c>
      <c r="AG20" s="288" t="s">
        <v>117</v>
      </c>
      <c r="AH20" s="1992" t="s">
        <v>2301</v>
      </c>
      <c r="AI20" s="1993">
        <v>45931</v>
      </c>
      <c r="AJ20" s="1994">
        <v>46021</v>
      </c>
      <c r="AK20" s="36">
        <f t="shared" si="0"/>
        <v>90</v>
      </c>
      <c r="AL20" s="289">
        <v>0.25</v>
      </c>
      <c r="AM20" s="2448" t="s">
        <v>1605</v>
      </c>
      <c r="AN20" s="1629" t="s">
        <v>2208</v>
      </c>
      <c r="AO20" s="2035" t="s">
        <v>2323</v>
      </c>
      <c r="AP20" s="1629"/>
      <c r="AQ20" s="1630"/>
    </row>
    <row r="21" spans="1:43" ht="38.25" customHeight="1" x14ac:dyDescent="0.2">
      <c r="A21" s="7220"/>
      <c r="B21" s="7056"/>
      <c r="C21" s="7056"/>
      <c r="D21" s="7056"/>
      <c r="E21" s="7221"/>
      <c r="F21" s="7056"/>
      <c r="G21" s="7056"/>
      <c r="H21" s="7213"/>
      <c r="I21" s="7281"/>
      <c r="J21" s="7056"/>
      <c r="K21" s="7214"/>
      <c r="L21" s="7056"/>
      <c r="M21" s="7056"/>
      <c r="N21" s="7056"/>
      <c r="O21" s="7056"/>
      <c r="P21" s="7213"/>
      <c r="Q21" s="7214"/>
      <c r="R21" s="7056"/>
      <c r="S21" s="7056"/>
      <c r="T21" s="7286"/>
      <c r="U21" s="7286"/>
      <c r="V21" s="7289"/>
      <c r="W21" s="7292"/>
      <c r="X21" s="7283"/>
      <c r="Y21" s="7283"/>
      <c r="Z21" s="7283"/>
      <c r="AA21" s="7217"/>
      <c r="AB21" s="7217"/>
      <c r="AC21" s="7283"/>
      <c r="AD21" s="7295"/>
      <c r="AE21" s="7295"/>
      <c r="AF21" s="287" t="s">
        <v>1351</v>
      </c>
      <c r="AG21" s="288" t="s">
        <v>117</v>
      </c>
      <c r="AH21" s="1992" t="s">
        <v>2302</v>
      </c>
      <c r="AI21" s="1993">
        <v>45946</v>
      </c>
      <c r="AJ21" s="1994">
        <v>46021</v>
      </c>
      <c r="AK21" s="36">
        <f t="shared" si="0"/>
        <v>75</v>
      </c>
      <c r="AL21" s="289">
        <v>0.25</v>
      </c>
      <c r="AM21" s="2448" t="s">
        <v>1605</v>
      </c>
      <c r="AN21" s="1629" t="s">
        <v>2208</v>
      </c>
      <c r="AO21" s="2035" t="s">
        <v>2323</v>
      </c>
      <c r="AP21" s="1629"/>
      <c r="AQ21" s="1630"/>
    </row>
    <row r="22" spans="1:43" ht="54.75" customHeight="1" thickBot="1" x14ac:dyDescent="0.25">
      <c r="A22" s="7032"/>
      <c r="B22" s="7011"/>
      <c r="C22" s="7011"/>
      <c r="D22" s="7011"/>
      <c r="E22" s="7035"/>
      <c r="F22" s="7011"/>
      <c r="G22" s="7011"/>
      <c r="H22" s="7021"/>
      <c r="I22" s="7282"/>
      <c r="J22" s="7011"/>
      <c r="K22" s="7023"/>
      <c r="L22" s="7011"/>
      <c r="M22" s="7011"/>
      <c r="N22" s="7011"/>
      <c r="O22" s="7011"/>
      <c r="P22" s="7021"/>
      <c r="Q22" s="7023"/>
      <c r="R22" s="7011"/>
      <c r="S22" s="7011"/>
      <c r="T22" s="7287"/>
      <c r="U22" s="7287"/>
      <c r="V22" s="7290"/>
      <c r="W22" s="7293"/>
      <c r="X22" s="7284"/>
      <c r="Y22" s="7284"/>
      <c r="Z22" s="7284"/>
      <c r="AA22" s="7006"/>
      <c r="AB22" s="7006"/>
      <c r="AC22" s="7284"/>
      <c r="AD22" s="7296"/>
      <c r="AE22" s="7296"/>
      <c r="AF22" s="280" t="s">
        <v>1352</v>
      </c>
      <c r="AG22" s="281" t="s">
        <v>117</v>
      </c>
      <c r="AH22" s="2001" t="s">
        <v>2303</v>
      </c>
      <c r="AI22" s="2004">
        <v>45931</v>
      </c>
      <c r="AJ22" s="2005">
        <v>46021</v>
      </c>
      <c r="AK22" s="2307">
        <f t="shared" si="0"/>
        <v>90</v>
      </c>
      <c r="AL22" s="290">
        <v>0.25</v>
      </c>
      <c r="AM22" s="507" t="s">
        <v>1605</v>
      </c>
      <c r="AN22" s="1610" t="s">
        <v>2208</v>
      </c>
      <c r="AO22" s="2030" t="s">
        <v>2323</v>
      </c>
      <c r="AP22" s="1610"/>
      <c r="AQ22" s="1611"/>
    </row>
    <row r="23" spans="1:43" ht="13.5" thickTop="1" x14ac:dyDescent="0.2">
      <c r="W23" s="379">
        <f>SUM(W6:W22)</f>
        <v>0.08</v>
      </c>
    </row>
  </sheetData>
  <autoFilter ref="A5:AQ23" xr:uid="{00000000-0009-0000-0000-000006000000}"/>
  <mergeCells count="235">
    <mergeCell ref="A4:A5"/>
    <mergeCell ref="B4:B5"/>
    <mergeCell ref="C4:C5"/>
    <mergeCell ref="D4:D5"/>
    <mergeCell ref="E4:E5"/>
    <mergeCell ref="AD4:AD5"/>
    <mergeCell ref="AE4:AE5"/>
    <mergeCell ref="S4:S5"/>
    <mergeCell ref="T4:T5"/>
    <mergeCell ref="U4:U5"/>
    <mergeCell ref="V4:V5"/>
    <mergeCell ref="W4:W5"/>
    <mergeCell ref="X4:X5"/>
    <mergeCell ref="AA4:AB4"/>
    <mergeCell ref="AC4:AC5"/>
    <mergeCell ref="J4:J5"/>
    <mergeCell ref="K4:K5"/>
    <mergeCell ref="L4:L5"/>
    <mergeCell ref="A1:AQ1"/>
    <mergeCell ref="A2:S3"/>
    <mergeCell ref="T2:AE3"/>
    <mergeCell ref="AF2:AQ2"/>
    <mergeCell ref="AF3:AM3"/>
    <mergeCell ref="AN3:AO3"/>
    <mergeCell ref="AP3:AQ3"/>
    <mergeCell ref="M4:M5"/>
    <mergeCell ref="N4:N5"/>
    <mergeCell ref="O4:O5"/>
    <mergeCell ref="P4:P5"/>
    <mergeCell ref="Q4:Q5"/>
    <mergeCell ref="R4:R5"/>
    <mergeCell ref="G4:G5"/>
    <mergeCell ref="H4:H5"/>
    <mergeCell ref="I4:I5"/>
    <mergeCell ref="AL4:AL5"/>
    <mergeCell ref="AM4:AM5"/>
    <mergeCell ref="AN4:AN5"/>
    <mergeCell ref="AO4:AO5"/>
    <mergeCell ref="AP4:AP5"/>
    <mergeCell ref="AQ4:AQ5"/>
    <mergeCell ref="AF4:AF5"/>
    <mergeCell ref="AG4:AG5"/>
    <mergeCell ref="AH4:AH5"/>
    <mergeCell ref="AI4:AI5"/>
    <mergeCell ref="AJ4:AJ5"/>
    <mergeCell ref="AK4:AK5"/>
    <mergeCell ref="A6:A8"/>
    <mergeCell ref="B6:B8"/>
    <mergeCell ref="C6:C8"/>
    <mergeCell ref="D6:D8"/>
    <mergeCell ref="E6:E8"/>
    <mergeCell ref="F6:F8"/>
    <mergeCell ref="G6:G8"/>
    <mergeCell ref="H6:H8"/>
    <mergeCell ref="I6:I8"/>
    <mergeCell ref="J6:J8"/>
    <mergeCell ref="K6:K8"/>
    <mergeCell ref="L6:L8"/>
    <mergeCell ref="M6:M8"/>
    <mergeCell ref="N6:N8"/>
    <mergeCell ref="F4:F5"/>
    <mergeCell ref="AA6:AA8"/>
    <mergeCell ref="AB6:AB8"/>
    <mergeCell ref="AC6:AC8"/>
    <mergeCell ref="Y4:Y5"/>
    <mergeCell ref="Z4:Z5"/>
    <mergeCell ref="AD6:AD8"/>
    <mergeCell ref="AE6:AE8"/>
    <mergeCell ref="A9:A11"/>
    <mergeCell ref="B9:B11"/>
    <mergeCell ref="C9:C11"/>
    <mergeCell ref="D9:D11"/>
    <mergeCell ref="E9:E11"/>
    <mergeCell ref="U6:U8"/>
    <mergeCell ref="V6:V8"/>
    <mergeCell ref="W6:W8"/>
    <mergeCell ref="X6:X8"/>
    <mergeCell ref="Y6:Y8"/>
    <mergeCell ref="Z6:Z8"/>
    <mergeCell ref="O6:O8"/>
    <mergeCell ref="P6:P8"/>
    <mergeCell ref="Q6:Q8"/>
    <mergeCell ref="R6:R8"/>
    <mergeCell ref="S6:S8"/>
    <mergeCell ref="T6:T8"/>
    <mergeCell ref="AD9:AD11"/>
    <mergeCell ref="AE9:AE11"/>
    <mergeCell ref="Y9:Y11"/>
    <mergeCell ref="Z9:Z11"/>
    <mergeCell ref="AA9:AA11"/>
    <mergeCell ref="A12:A13"/>
    <mergeCell ref="B12:B13"/>
    <mergeCell ref="C12:C13"/>
    <mergeCell ref="D12:D13"/>
    <mergeCell ref="E12:E13"/>
    <mergeCell ref="F12:F13"/>
    <mergeCell ref="G12:G13"/>
    <mergeCell ref="H12:H13"/>
    <mergeCell ref="X9:X11"/>
    <mergeCell ref="F9:F11"/>
    <mergeCell ref="G9:G11"/>
    <mergeCell ref="H9:H11"/>
    <mergeCell ref="I9:I11"/>
    <mergeCell ref="J9:J11"/>
    <mergeCell ref="K9:K11"/>
    <mergeCell ref="AC9:AC11"/>
    <mergeCell ref="R9:R11"/>
    <mergeCell ref="S9:S11"/>
    <mergeCell ref="T9:T11"/>
    <mergeCell ref="U9:U11"/>
    <mergeCell ref="V9:V11"/>
    <mergeCell ref="W9:W11"/>
    <mergeCell ref="L9:L11"/>
    <mergeCell ref="M9:M11"/>
    <mergeCell ref="N9:N11"/>
    <mergeCell ref="O9:O11"/>
    <mergeCell ref="P9:P11"/>
    <mergeCell ref="Q9:Q11"/>
    <mergeCell ref="AB9:AB11"/>
    <mergeCell ref="AA12:AA13"/>
    <mergeCell ref="AB12:AB13"/>
    <mergeCell ref="Y14:Y15"/>
    <mergeCell ref="Z14:Z15"/>
    <mergeCell ref="AA14:AA15"/>
    <mergeCell ref="AB14:AB15"/>
    <mergeCell ref="J14:J15"/>
    <mergeCell ref="K14:K15"/>
    <mergeCell ref="K12:K13"/>
    <mergeCell ref="L12:L13"/>
    <mergeCell ref="M12:M13"/>
    <mergeCell ref="N12:N13"/>
    <mergeCell ref="N14:N15"/>
    <mergeCell ref="O14:O15"/>
    <mergeCell ref="P14:P15"/>
    <mergeCell ref="AC12:AC13"/>
    <mergeCell ref="AD12:AD13"/>
    <mergeCell ref="AE12:AE13"/>
    <mergeCell ref="A14:A15"/>
    <mergeCell ref="B14:B15"/>
    <mergeCell ref="C14:C15"/>
    <mergeCell ref="D14:D15"/>
    <mergeCell ref="E14:E15"/>
    <mergeCell ref="U12:U13"/>
    <mergeCell ref="V12:V13"/>
    <mergeCell ref="W12:W13"/>
    <mergeCell ref="X12:X13"/>
    <mergeCell ref="Y12:Y13"/>
    <mergeCell ref="Z12:Z13"/>
    <mergeCell ref="O12:O13"/>
    <mergeCell ref="P12:P13"/>
    <mergeCell ref="Q12:Q13"/>
    <mergeCell ref="R12:R13"/>
    <mergeCell ref="S12:S13"/>
    <mergeCell ref="T12:T13"/>
    <mergeCell ref="I12:I13"/>
    <mergeCell ref="J12:J13"/>
    <mergeCell ref="AD14:AD15"/>
    <mergeCell ref="AE14:AE15"/>
    <mergeCell ref="A16:A18"/>
    <mergeCell ref="B16:B18"/>
    <mergeCell ref="C16:C18"/>
    <mergeCell ref="D16:D18"/>
    <mergeCell ref="E16:E18"/>
    <mergeCell ref="F16:F18"/>
    <mergeCell ref="G16:G18"/>
    <mergeCell ref="H16:H18"/>
    <mergeCell ref="X14:X15"/>
    <mergeCell ref="Q14:Q15"/>
    <mergeCell ref="F14:F15"/>
    <mergeCell ref="G14:G15"/>
    <mergeCell ref="H14:H15"/>
    <mergeCell ref="I14:I15"/>
    <mergeCell ref="AC14:AC15"/>
    <mergeCell ref="R14:R15"/>
    <mergeCell ref="S14:S15"/>
    <mergeCell ref="T14:T15"/>
    <mergeCell ref="U14:U15"/>
    <mergeCell ref="V14:V15"/>
    <mergeCell ref="W14:W15"/>
    <mergeCell ref="L14:L15"/>
    <mergeCell ref="M14:M15"/>
    <mergeCell ref="AA16:AA18"/>
    <mergeCell ref="AB16:AB18"/>
    <mergeCell ref="AC16:AC18"/>
    <mergeCell ref="AD16:AD18"/>
    <mergeCell ref="AE16:AE18"/>
    <mergeCell ref="A19:A22"/>
    <mergeCell ref="B19:B22"/>
    <mergeCell ref="C19:C22"/>
    <mergeCell ref="D19:D22"/>
    <mergeCell ref="E19:E22"/>
    <mergeCell ref="U16:U18"/>
    <mergeCell ref="V16:V18"/>
    <mergeCell ref="W16:W18"/>
    <mergeCell ref="X16:X18"/>
    <mergeCell ref="Y16:Y18"/>
    <mergeCell ref="Z16:Z18"/>
    <mergeCell ref="O16:O18"/>
    <mergeCell ref="P16:P18"/>
    <mergeCell ref="Q16:Q18"/>
    <mergeCell ref="R16:R18"/>
    <mergeCell ref="S16:S18"/>
    <mergeCell ref="T16:T18"/>
    <mergeCell ref="AD19:AD22"/>
    <mergeCell ref="AE19:AE22"/>
    <mergeCell ref="X19:X22"/>
    <mergeCell ref="Y19:Y22"/>
    <mergeCell ref="Z19:Z22"/>
    <mergeCell ref="AA19:AA22"/>
    <mergeCell ref="AB19:AB22"/>
    <mergeCell ref="AC19:AC22"/>
    <mergeCell ref="R19:R22"/>
    <mergeCell ref="S19:S22"/>
    <mergeCell ref="T19:T22"/>
    <mergeCell ref="U19:U22"/>
    <mergeCell ref="V19:V22"/>
    <mergeCell ref="W19:W22"/>
    <mergeCell ref="P19:P22"/>
    <mergeCell ref="Q19:Q22"/>
    <mergeCell ref="F19:F22"/>
    <mergeCell ref="G19:G22"/>
    <mergeCell ref="H19:H22"/>
    <mergeCell ref="I19:I22"/>
    <mergeCell ref="I16:I18"/>
    <mergeCell ref="J16:J18"/>
    <mergeCell ref="K16:K18"/>
    <mergeCell ref="L16:L18"/>
    <mergeCell ref="M16:M18"/>
    <mergeCell ref="N16:N18"/>
    <mergeCell ref="L19:L22"/>
    <mergeCell ref="M19:M22"/>
    <mergeCell ref="N19:N22"/>
    <mergeCell ref="O19:O22"/>
    <mergeCell ref="J19:J22"/>
    <mergeCell ref="K19:K22"/>
  </mergeCells>
  <dataValidations count="7">
    <dataValidation type="decimal" operator="greaterThanOrEqual" allowBlank="1" showDropDown="1" sqref="AA12:AB12 AA16:AB16 AA19:AB19 AL12:AL22 AA14:AB14" xr:uid="{00000000-0002-0000-0600-000000000000}">
      <formula1>0</formula1>
    </dataValidation>
    <dataValidation type="decimal" operator="greaterThanOrEqual" allowBlank="1" showDropDown="1" showInputMessage="1" showErrorMessage="1" prompt="Introduce un número. mayor que o igual a 0" sqref="W12:X12 W19:X19 W16:X16 W14:X14" xr:uid="{00000000-0002-0000-0600-000001000000}">
      <formula1>0</formula1>
    </dataValidation>
    <dataValidation type="list" allowBlank="1" showInputMessage="1" showErrorMessage="1" prompt="Haz clic e introduce un valor de la lista de elementos" sqref="G12 G14" xr:uid="{00000000-0002-0000-0600-000002000000}">
      <formula1>"COMUNICACIÓN,CONTROL INTERNO,CUERPO DE CUSTODIA,DE LA VENTANILLA HACIA ADENTRO,DERECHOS HUMANOS,DESARROLLO DE HABILIDADES PRODUCTIVAS,EDUCACIÓN,GESTIÓN DEL CONOCIMIENTO Y LA INNOVACIÓN,GESTIÓN DEL TALENTO HUMANO,GESTIÓN DOCUMENTAL,GESTIÓN PRESUPUESTAL,INT"&amp;"EGRIDAD EN EL SERVICIO PUBLICO,PLANEACIÓN INSTITUCIONAL,PSICOSOCIAL,RELACIÓN ESTADO-CIUDADANO,SALUD,SEGUIMIENTO Y EVALUACIÓN AL DESEMPEÑO INSTITUCIONAL,SEGURIDAD Y VIGILANCIA"</formula1>
    </dataValidation>
    <dataValidation type="list" allowBlank="1" showInputMessage="1" showErrorMessage="1" prompt="Haz clic e introduce un valor de la lista de elementos" sqref="C12 C14" xr:uid="{00000000-0002-0000-0600-000003000000}">
      <formula1>"TALENTO HUMANO,DIRECCIONAMIENTO ESTRATEGICO,GESTIÓN PARA RESULTADOS CON VALORES,EVALUACIÓN DE RESULTADOS,GESTIÓN DEL CONOCIMIENTO Y LA INNOVACIÓN,CONTROL INTERNO,ATENCIÓN Y TRATAMIENTO PENITENCIARIO,SEGURIDAD PENITENCIARIA,DERECHOS HUMANOS,INFORMACIÓN Y C"&amp;"OMUNICACIÓN"</formula1>
    </dataValidation>
    <dataValidation type="list" allowBlank="1" showInputMessage="1" showErrorMessage="1" sqref="U6:U11" xr:uid="{00000000-0002-0000-0600-000004000000}">
      <formula1>$R$76:$R$77</formula1>
    </dataValidation>
    <dataValidation type="list" allowBlank="1" showInputMessage="1" showErrorMessage="1" sqref="S6:S11" xr:uid="{00000000-0002-0000-0600-000005000000}">
      <formula1>$Q$76:$Q$77</formula1>
    </dataValidation>
    <dataValidation type="list" allowBlank="1" showErrorMessage="1" sqref="AM6:AM11" xr:uid="{00000000-0002-0000-0600-000006000000}">
      <formula1>#REF!</formula1>
    </dataValidation>
  </dataValidations>
  <pageMargins left="0.39370078740157483" right="0.39370078740157483" top="0.39370078740157483" bottom="0.39370078740157483" header="0.31496062992125984" footer="0.31496062992125984"/>
  <pageSetup scale="51" fitToWidth="3" fitToHeight="0" orientation="landscape" r:id="rId1"/>
  <headerFooter>
    <oddFooter xml:space="preserve">&amp;RPE-PI-G02-F03 V02 </oddFooter>
  </headerFooter>
  <colBreaks count="2" manualBreakCount="2">
    <brk id="19" max="1048575" man="1"/>
    <brk id="31"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Q24"/>
  <sheetViews>
    <sheetView showGridLines="0" topLeftCell="W4" zoomScale="60" zoomScaleNormal="60" zoomScaleSheetLayoutView="80" zoomScalePageLayoutView="10" workbookViewId="0">
      <pane ySplit="2" topLeftCell="A14" activePane="bottomLeft" state="frozen"/>
      <selection activeCell="A4" sqref="A4"/>
      <selection pane="bottomLeft" activeCell="AH18" sqref="AH18"/>
    </sheetView>
  </sheetViews>
  <sheetFormatPr baseColWidth="10" defaultRowHeight="12.75" x14ac:dyDescent="0.2"/>
  <cols>
    <col min="1" max="1" width="19.7109375" style="2" customWidth="1"/>
    <col min="2" max="2" width="19.140625" style="2" customWidth="1"/>
    <col min="3" max="3" width="18.7109375" style="377" customWidth="1"/>
    <col min="4" max="4" width="10.28515625" style="2" customWidth="1"/>
    <col min="5" max="5" width="28.28515625" style="388" customWidth="1"/>
    <col min="6" max="6" width="14.7109375" style="2" customWidth="1"/>
    <col min="7" max="7" width="18.85546875" style="376" customWidth="1"/>
    <col min="8" max="8" width="14.7109375" style="376" customWidth="1"/>
    <col min="9" max="9" width="23" style="389" customWidth="1"/>
    <col min="10" max="10" width="18.85546875" style="376" customWidth="1"/>
    <col min="11" max="11" width="23.42578125" style="389" customWidth="1"/>
    <col min="12" max="12" width="15.42578125" style="377" customWidth="1"/>
    <col min="13" max="13" width="12.42578125" style="377" customWidth="1"/>
    <col min="14" max="14" width="13.28515625" style="377" customWidth="1"/>
    <col min="15" max="15" width="15.85546875" style="2" customWidth="1"/>
    <col min="16" max="16" width="20" style="2" customWidth="1"/>
    <col min="17" max="17" width="24" style="389" customWidth="1"/>
    <col min="18" max="18" width="12" style="125" customWidth="1"/>
    <col min="19" max="19" width="8.5703125" style="376" customWidth="1"/>
    <col min="20" max="20" width="11.28515625" style="376" customWidth="1"/>
    <col min="21" max="21" width="10.42578125" style="376" customWidth="1"/>
    <col min="22" max="22" width="31.7109375" style="378" customWidth="1"/>
    <col min="23" max="23" width="8.28515625" style="383" customWidth="1"/>
    <col min="24" max="24" width="10" style="376" customWidth="1"/>
    <col min="25" max="25" width="11.42578125" style="376" customWidth="1"/>
    <col min="26" max="26" width="14" style="380" customWidth="1"/>
    <col min="27" max="27" width="20.28515625" style="2" customWidth="1"/>
    <col min="28" max="28" width="18.28515625" style="2" customWidth="1"/>
    <col min="29" max="29" width="18.7109375" style="2" customWidth="1"/>
    <col min="30" max="30" width="10.28515625" style="2" customWidth="1"/>
    <col min="31" max="32" width="13.7109375" style="2" customWidth="1"/>
    <col min="33" max="33" width="13" style="2" customWidth="1"/>
    <col min="34" max="34" width="43" style="2" customWidth="1"/>
    <col min="35" max="35" width="12.7109375" style="2" customWidth="1"/>
    <col min="36" max="36" width="14.140625" style="2" customWidth="1"/>
    <col min="37" max="37" width="13" style="2" customWidth="1"/>
    <col min="38" max="38" width="10.28515625" style="2" customWidth="1"/>
    <col min="39" max="39" width="11.5703125" style="2" customWidth="1"/>
    <col min="40" max="40" width="35.42578125" style="377" customWidth="1"/>
    <col min="41" max="41" width="26.42578125" style="381" customWidth="1"/>
    <col min="42" max="42" width="23.5703125" style="2" customWidth="1"/>
    <col min="43" max="43" width="27" style="382" customWidth="1"/>
    <col min="44" max="16384" width="11.42578125" style="2"/>
  </cols>
  <sheetData>
    <row r="1" spans="1:43" ht="13.5" thickTop="1" x14ac:dyDescent="0.2">
      <c r="A1" s="6627" t="s">
        <v>114</v>
      </c>
      <c r="B1" s="6628"/>
      <c r="C1" s="6628"/>
      <c r="D1" s="6628"/>
      <c r="E1" s="6628"/>
      <c r="F1" s="6628"/>
      <c r="G1" s="6628"/>
      <c r="H1" s="6628"/>
      <c r="I1" s="6628"/>
      <c r="J1" s="6628"/>
      <c r="K1" s="6628"/>
      <c r="L1" s="6628"/>
      <c r="M1" s="6628"/>
      <c r="N1" s="6628"/>
      <c r="O1" s="6628"/>
      <c r="P1" s="6628"/>
      <c r="Q1" s="6628"/>
      <c r="R1" s="6628"/>
      <c r="S1" s="6628"/>
      <c r="T1" s="6628"/>
      <c r="U1" s="6628"/>
      <c r="V1" s="6628"/>
      <c r="W1" s="6628"/>
      <c r="X1" s="6628"/>
      <c r="Y1" s="6628"/>
      <c r="Z1" s="6628"/>
      <c r="AA1" s="6628"/>
      <c r="AB1" s="6628"/>
      <c r="AC1" s="6628"/>
      <c r="AD1" s="6628"/>
      <c r="AE1" s="6628"/>
      <c r="AF1" s="6628"/>
      <c r="AG1" s="6628"/>
      <c r="AH1" s="6628"/>
      <c r="AI1" s="6628"/>
      <c r="AJ1" s="6628"/>
      <c r="AK1" s="6628"/>
      <c r="AL1" s="6628"/>
      <c r="AM1" s="6628"/>
      <c r="AN1" s="6628"/>
      <c r="AO1" s="6628"/>
      <c r="AP1" s="6628"/>
      <c r="AQ1" s="6629"/>
    </row>
    <row r="2" spans="1:43" ht="31.5" customHeight="1" x14ac:dyDescent="0.2">
      <c r="A2" s="6630" t="s">
        <v>0</v>
      </c>
      <c r="B2" s="6631"/>
      <c r="C2" s="6631"/>
      <c r="D2" s="6631"/>
      <c r="E2" s="6631"/>
      <c r="F2" s="6631"/>
      <c r="G2" s="6631"/>
      <c r="H2" s="6631"/>
      <c r="I2" s="6631"/>
      <c r="J2" s="6631"/>
      <c r="K2" s="6631"/>
      <c r="L2" s="6631"/>
      <c r="M2" s="6631"/>
      <c r="N2" s="6631"/>
      <c r="O2" s="6631"/>
      <c r="P2" s="6631"/>
      <c r="Q2" s="6631"/>
      <c r="R2" s="6631"/>
      <c r="S2" s="6632"/>
      <c r="T2" s="6636" t="s">
        <v>1</v>
      </c>
      <c r="U2" s="6637"/>
      <c r="V2" s="6637"/>
      <c r="W2" s="6637"/>
      <c r="X2" s="6637"/>
      <c r="Y2" s="6637"/>
      <c r="Z2" s="6637"/>
      <c r="AA2" s="6637"/>
      <c r="AB2" s="6637"/>
      <c r="AC2" s="6637"/>
      <c r="AD2" s="6637"/>
      <c r="AE2" s="6638"/>
      <c r="AF2" s="6642" t="s">
        <v>2</v>
      </c>
      <c r="AG2" s="6643"/>
      <c r="AH2" s="6643"/>
      <c r="AI2" s="6643"/>
      <c r="AJ2" s="6643"/>
      <c r="AK2" s="6643"/>
      <c r="AL2" s="6643"/>
      <c r="AM2" s="6643"/>
      <c r="AN2" s="6643"/>
      <c r="AO2" s="6643"/>
      <c r="AP2" s="6643"/>
      <c r="AQ2" s="6644"/>
    </row>
    <row r="3" spans="1:43" ht="32.25" customHeight="1" x14ac:dyDescent="0.2">
      <c r="A3" s="6633"/>
      <c r="B3" s="6634"/>
      <c r="C3" s="6634"/>
      <c r="D3" s="6634"/>
      <c r="E3" s="6634"/>
      <c r="F3" s="6634"/>
      <c r="G3" s="6634"/>
      <c r="H3" s="6634"/>
      <c r="I3" s="6634"/>
      <c r="J3" s="6634"/>
      <c r="K3" s="6634"/>
      <c r="L3" s="6634"/>
      <c r="M3" s="6634"/>
      <c r="N3" s="6634"/>
      <c r="O3" s="6634"/>
      <c r="P3" s="6634"/>
      <c r="Q3" s="6634"/>
      <c r="R3" s="6634"/>
      <c r="S3" s="6635"/>
      <c r="T3" s="6639"/>
      <c r="U3" s="6640"/>
      <c r="V3" s="6640"/>
      <c r="W3" s="6640"/>
      <c r="X3" s="6640"/>
      <c r="Y3" s="6640"/>
      <c r="Z3" s="6640"/>
      <c r="AA3" s="6640"/>
      <c r="AB3" s="6640"/>
      <c r="AC3" s="6640"/>
      <c r="AD3" s="6640"/>
      <c r="AE3" s="6641"/>
      <c r="AF3" s="6645"/>
      <c r="AG3" s="6646"/>
      <c r="AH3" s="6646"/>
      <c r="AI3" s="6646"/>
      <c r="AJ3" s="6646"/>
      <c r="AK3" s="6646"/>
      <c r="AL3" s="6646"/>
      <c r="AM3" s="6646"/>
      <c r="AN3" s="6647" t="s">
        <v>3</v>
      </c>
      <c r="AO3" s="6647"/>
      <c r="AP3" s="6648" t="s">
        <v>4</v>
      </c>
      <c r="AQ3" s="6649"/>
    </row>
    <row r="4" spans="1:43" s="390" customFormat="1" ht="30.75" customHeight="1" x14ac:dyDescent="0.25">
      <c r="A4" s="6656" t="s">
        <v>5</v>
      </c>
      <c r="B4" s="6581" t="s">
        <v>31</v>
      </c>
      <c r="C4" s="6581" t="s">
        <v>68</v>
      </c>
      <c r="D4" s="6581" t="s">
        <v>32</v>
      </c>
      <c r="E4" s="6581" t="s">
        <v>69</v>
      </c>
      <c r="F4" s="6581" t="s">
        <v>1506</v>
      </c>
      <c r="G4" s="6581" t="s">
        <v>1507</v>
      </c>
      <c r="H4" s="6581" t="s">
        <v>1508</v>
      </c>
      <c r="I4" s="6581" t="s">
        <v>70</v>
      </c>
      <c r="J4" s="6581" t="s">
        <v>1509</v>
      </c>
      <c r="K4" s="6581" t="s">
        <v>1510</v>
      </c>
      <c r="L4" s="6581" t="s">
        <v>1528</v>
      </c>
      <c r="M4" s="6581" t="s">
        <v>7</v>
      </c>
      <c r="N4" s="6581" t="s">
        <v>33</v>
      </c>
      <c r="O4" s="6581" t="s">
        <v>6</v>
      </c>
      <c r="P4" s="6581" t="s">
        <v>86</v>
      </c>
      <c r="Q4" s="6654" t="s">
        <v>87</v>
      </c>
      <c r="R4" s="6581" t="s">
        <v>1528</v>
      </c>
      <c r="S4" s="6581" t="s">
        <v>7</v>
      </c>
      <c r="T4" s="6583" t="s">
        <v>34</v>
      </c>
      <c r="U4" s="6583" t="s">
        <v>8</v>
      </c>
      <c r="V4" s="6583" t="s">
        <v>9</v>
      </c>
      <c r="W4" s="6583" t="s">
        <v>35</v>
      </c>
      <c r="X4" s="6583" t="s">
        <v>1527</v>
      </c>
      <c r="Y4" s="6583" t="s">
        <v>10</v>
      </c>
      <c r="Z4" s="6583" t="s">
        <v>11</v>
      </c>
      <c r="AA4" s="6583" t="s">
        <v>22</v>
      </c>
      <c r="AB4" s="6583"/>
      <c r="AC4" s="6583" t="s">
        <v>15</v>
      </c>
      <c r="AD4" s="6583" t="s">
        <v>12</v>
      </c>
      <c r="AE4" s="6583" t="s">
        <v>13</v>
      </c>
      <c r="AF4" s="6607" t="s">
        <v>36</v>
      </c>
      <c r="AG4" s="6607" t="s">
        <v>14</v>
      </c>
      <c r="AH4" s="6607" t="s">
        <v>16</v>
      </c>
      <c r="AI4" s="6607" t="s">
        <v>17</v>
      </c>
      <c r="AJ4" s="6607" t="s">
        <v>18</v>
      </c>
      <c r="AK4" s="6607" t="s">
        <v>37</v>
      </c>
      <c r="AL4" s="6607" t="s">
        <v>38</v>
      </c>
      <c r="AM4" s="6652" t="s">
        <v>19</v>
      </c>
      <c r="AN4" s="6607" t="s">
        <v>20</v>
      </c>
      <c r="AO4" s="6607" t="s">
        <v>21</v>
      </c>
      <c r="AP4" s="6607" t="s">
        <v>20</v>
      </c>
      <c r="AQ4" s="6650" t="s">
        <v>21</v>
      </c>
    </row>
    <row r="5" spans="1:43" s="391" customFormat="1" ht="62.25" customHeight="1" thickBot="1" x14ac:dyDescent="0.3">
      <c r="A5" s="6657"/>
      <c r="B5" s="6582"/>
      <c r="C5" s="6582"/>
      <c r="D5" s="6582"/>
      <c r="E5" s="6582"/>
      <c r="F5" s="6582"/>
      <c r="G5" s="6582"/>
      <c r="H5" s="6582"/>
      <c r="I5" s="6582"/>
      <c r="J5" s="6582"/>
      <c r="K5" s="6582"/>
      <c r="L5" s="6582"/>
      <c r="M5" s="6582"/>
      <c r="N5" s="6582"/>
      <c r="O5" s="6582"/>
      <c r="P5" s="6582"/>
      <c r="Q5" s="6655"/>
      <c r="R5" s="6582"/>
      <c r="S5" s="6582"/>
      <c r="T5" s="6584"/>
      <c r="U5" s="6584"/>
      <c r="V5" s="6584"/>
      <c r="W5" s="6584"/>
      <c r="X5" s="6584"/>
      <c r="Y5" s="6584"/>
      <c r="Z5" s="6584"/>
      <c r="AA5" s="393" t="s">
        <v>23</v>
      </c>
      <c r="AB5" s="393" t="s">
        <v>24</v>
      </c>
      <c r="AC5" s="6584"/>
      <c r="AD5" s="6584"/>
      <c r="AE5" s="6584"/>
      <c r="AF5" s="6608"/>
      <c r="AG5" s="6608"/>
      <c r="AH5" s="6608"/>
      <c r="AI5" s="6608"/>
      <c r="AJ5" s="6608"/>
      <c r="AK5" s="6608"/>
      <c r="AL5" s="6608"/>
      <c r="AM5" s="6653"/>
      <c r="AN5" s="6608"/>
      <c r="AO5" s="6608"/>
      <c r="AP5" s="6608"/>
      <c r="AQ5" s="6651"/>
    </row>
    <row r="6" spans="1:43" ht="90.75" thickTop="1" thickBot="1" x14ac:dyDescent="0.25">
      <c r="A6" s="220" t="s">
        <v>1108</v>
      </c>
      <c r="B6" s="291"/>
      <c r="C6" s="609" t="s">
        <v>1109</v>
      </c>
      <c r="D6" s="74" t="s">
        <v>1143</v>
      </c>
      <c r="E6" s="76" t="s">
        <v>1110</v>
      </c>
      <c r="F6" s="74" t="s">
        <v>1144</v>
      </c>
      <c r="G6" s="74" t="s">
        <v>1109</v>
      </c>
      <c r="H6" s="1841" t="s">
        <v>841</v>
      </c>
      <c r="I6" s="76" t="s">
        <v>1124</v>
      </c>
      <c r="J6" s="74" t="s">
        <v>1113</v>
      </c>
      <c r="K6" s="76" t="s">
        <v>1114</v>
      </c>
      <c r="L6" s="74">
        <v>82</v>
      </c>
      <c r="M6" s="74" t="s">
        <v>85</v>
      </c>
      <c r="N6" s="60" t="s">
        <v>635</v>
      </c>
      <c r="O6" s="291" t="s">
        <v>1594</v>
      </c>
      <c r="P6" s="1845" t="s">
        <v>1115</v>
      </c>
      <c r="Q6" s="293" t="s">
        <v>1116</v>
      </c>
      <c r="R6" s="294">
        <v>0.3</v>
      </c>
      <c r="S6" s="292" t="s">
        <v>85</v>
      </c>
      <c r="T6" s="295" t="s">
        <v>1117</v>
      </c>
      <c r="U6" s="268" t="s">
        <v>25</v>
      </c>
      <c r="V6" s="129" t="s">
        <v>1810</v>
      </c>
      <c r="W6" s="408">
        <v>0.1</v>
      </c>
      <c r="X6" s="442">
        <v>6</v>
      </c>
      <c r="Y6" s="74" t="s">
        <v>113</v>
      </c>
      <c r="Z6" s="362" t="s">
        <v>178</v>
      </c>
      <c r="AA6" s="85"/>
      <c r="AB6" s="443"/>
      <c r="AC6" s="113" t="s">
        <v>416</v>
      </c>
      <c r="AD6" s="108" t="s">
        <v>1811</v>
      </c>
      <c r="AE6" s="134" t="s">
        <v>1118</v>
      </c>
      <c r="AF6" s="362" t="s">
        <v>1353</v>
      </c>
      <c r="AG6" s="268" t="s">
        <v>117</v>
      </c>
      <c r="AH6" s="451" t="s">
        <v>1812</v>
      </c>
      <c r="AI6" s="445">
        <v>45658</v>
      </c>
      <c r="AJ6" s="445">
        <v>46022</v>
      </c>
      <c r="AK6" s="446">
        <f t="shared" ref="AK6:AK22" si="0">AJ6-AI6</f>
        <v>364</v>
      </c>
      <c r="AL6" s="359">
        <v>1</v>
      </c>
      <c r="AM6" s="134" t="s">
        <v>1605</v>
      </c>
      <c r="AN6" s="108" t="s">
        <v>1813</v>
      </c>
      <c r="AO6" s="1657" t="s">
        <v>1813</v>
      </c>
      <c r="AP6" s="1658"/>
      <c r="AQ6" s="1659"/>
    </row>
    <row r="7" spans="1:43" ht="90.75" thickTop="1" thickBot="1" x14ac:dyDescent="0.25">
      <c r="A7" s="220" t="s">
        <v>1108</v>
      </c>
      <c r="B7" s="291"/>
      <c r="C7" s="609" t="s">
        <v>1109</v>
      </c>
      <c r="D7" s="74" t="s">
        <v>1143</v>
      </c>
      <c r="E7" s="76" t="s">
        <v>1110</v>
      </c>
      <c r="F7" s="74" t="s">
        <v>1144</v>
      </c>
      <c r="G7" s="74" t="s">
        <v>1109</v>
      </c>
      <c r="H7" s="1841" t="s">
        <v>841</v>
      </c>
      <c r="I7" s="76" t="s">
        <v>1124</v>
      </c>
      <c r="J7" s="74" t="s">
        <v>1113</v>
      </c>
      <c r="K7" s="76" t="s">
        <v>1114</v>
      </c>
      <c r="L7" s="74">
        <v>82</v>
      </c>
      <c r="M7" s="74" t="s">
        <v>85</v>
      </c>
      <c r="N7" s="60" t="s">
        <v>635</v>
      </c>
      <c r="O7" s="291" t="s">
        <v>1594</v>
      </c>
      <c r="P7" s="1845" t="s">
        <v>1115</v>
      </c>
      <c r="Q7" s="293" t="s">
        <v>1116</v>
      </c>
      <c r="R7" s="294">
        <v>0.3</v>
      </c>
      <c r="S7" s="292" t="s">
        <v>85</v>
      </c>
      <c r="T7" s="295" t="s">
        <v>1119</v>
      </c>
      <c r="U7" s="450" t="s">
        <v>25</v>
      </c>
      <c r="V7" s="440" t="s">
        <v>1814</v>
      </c>
      <c r="W7" s="401">
        <v>0.1</v>
      </c>
      <c r="X7" s="447">
        <v>6</v>
      </c>
      <c r="Y7" s="113" t="s">
        <v>113</v>
      </c>
      <c r="Z7" s="362" t="s">
        <v>178</v>
      </c>
      <c r="AA7" s="448"/>
      <c r="AB7" s="449"/>
      <c r="AC7" s="113" t="s">
        <v>416</v>
      </c>
      <c r="AD7" s="108" t="s">
        <v>1811</v>
      </c>
      <c r="AE7" s="134" t="s">
        <v>1118</v>
      </c>
      <c r="AF7" s="244" t="s">
        <v>1354</v>
      </c>
      <c r="AG7" s="450" t="s">
        <v>117</v>
      </c>
      <c r="AH7" s="451" t="s">
        <v>1815</v>
      </c>
      <c r="AI7" s="445">
        <v>45658</v>
      </c>
      <c r="AJ7" s="445">
        <v>46022</v>
      </c>
      <c r="AK7" s="446">
        <f t="shared" si="0"/>
        <v>364</v>
      </c>
      <c r="AL7" s="115">
        <v>1</v>
      </c>
      <c r="AM7" s="134" t="s">
        <v>1605</v>
      </c>
      <c r="AN7" s="108" t="s">
        <v>1813</v>
      </c>
      <c r="AO7" s="1646" t="s">
        <v>1813</v>
      </c>
      <c r="AP7" s="1660"/>
      <c r="AQ7" s="1661"/>
    </row>
    <row r="8" spans="1:43" ht="101.25" customHeight="1" thickTop="1" thickBot="1" x14ac:dyDescent="0.25">
      <c r="A8" s="220" t="s">
        <v>1108</v>
      </c>
      <c r="B8" s="291"/>
      <c r="C8" s="609" t="s">
        <v>1109</v>
      </c>
      <c r="D8" s="74" t="s">
        <v>1143</v>
      </c>
      <c r="E8" s="76" t="s">
        <v>1110</v>
      </c>
      <c r="F8" s="74" t="s">
        <v>1144</v>
      </c>
      <c r="G8" s="74" t="s">
        <v>1109</v>
      </c>
      <c r="H8" s="1841" t="s">
        <v>841</v>
      </c>
      <c r="I8" s="76" t="s">
        <v>1124</v>
      </c>
      <c r="J8" s="74" t="s">
        <v>1113</v>
      </c>
      <c r="K8" s="76" t="s">
        <v>1114</v>
      </c>
      <c r="L8" s="74">
        <v>82</v>
      </c>
      <c r="M8" s="74" t="s">
        <v>85</v>
      </c>
      <c r="N8" s="60" t="s">
        <v>635</v>
      </c>
      <c r="O8" s="291" t="s">
        <v>1594</v>
      </c>
      <c r="P8" s="1845" t="s">
        <v>1115</v>
      </c>
      <c r="Q8" s="293" t="s">
        <v>1116</v>
      </c>
      <c r="R8" s="294">
        <v>0.3</v>
      </c>
      <c r="S8" s="292" t="s">
        <v>85</v>
      </c>
      <c r="T8" s="295" t="s">
        <v>1120</v>
      </c>
      <c r="U8" s="296" t="s">
        <v>25</v>
      </c>
      <c r="V8" s="297" t="s">
        <v>1121</v>
      </c>
      <c r="W8" s="130">
        <v>0.1</v>
      </c>
      <c r="X8" s="298">
        <v>10</v>
      </c>
      <c r="Y8" s="292" t="s">
        <v>113</v>
      </c>
      <c r="Z8" s="109" t="s">
        <v>178</v>
      </c>
      <c r="AA8" s="85"/>
      <c r="AB8" s="86"/>
      <c r="AC8" s="60" t="s">
        <v>416</v>
      </c>
      <c r="AD8" s="108" t="s">
        <v>1811</v>
      </c>
      <c r="AE8" s="1" t="s">
        <v>1118</v>
      </c>
      <c r="AF8" s="109" t="s">
        <v>1355</v>
      </c>
      <c r="AG8" s="296" t="s">
        <v>117</v>
      </c>
      <c r="AH8" s="1526" t="s">
        <v>1816</v>
      </c>
      <c r="AI8" s="461">
        <v>45748</v>
      </c>
      <c r="AJ8" s="112">
        <v>46022</v>
      </c>
      <c r="AK8" s="67">
        <f t="shared" si="0"/>
        <v>274</v>
      </c>
      <c r="AL8" s="87">
        <v>1</v>
      </c>
      <c r="AM8" s="68" t="s">
        <v>1605</v>
      </c>
      <c r="AN8" s="1" t="s">
        <v>1817</v>
      </c>
      <c r="AO8" s="1662" t="s">
        <v>1817</v>
      </c>
      <c r="AP8" s="626"/>
      <c r="AQ8" s="1663"/>
    </row>
    <row r="9" spans="1:43" ht="114.75" customHeight="1" thickTop="1" thickBot="1" x14ac:dyDescent="0.25">
      <c r="A9" s="220" t="s">
        <v>1108</v>
      </c>
      <c r="B9" s="291"/>
      <c r="C9" s="609" t="s">
        <v>1109</v>
      </c>
      <c r="D9" s="74" t="s">
        <v>1143</v>
      </c>
      <c r="E9" s="76" t="s">
        <v>1110</v>
      </c>
      <c r="F9" s="74" t="s">
        <v>1144</v>
      </c>
      <c r="G9" s="74" t="s">
        <v>1109</v>
      </c>
      <c r="H9" s="1841" t="s">
        <v>841</v>
      </c>
      <c r="I9" s="76" t="s">
        <v>1124</v>
      </c>
      <c r="J9" s="74" t="s">
        <v>1113</v>
      </c>
      <c r="K9" s="76" t="s">
        <v>1114</v>
      </c>
      <c r="L9" s="74">
        <v>82</v>
      </c>
      <c r="M9" s="74" t="s">
        <v>85</v>
      </c>
      <c r="N9" s="60" t="s">
        <v>635</v>
      </c>
      <c r="O9" s="291" t="s">
        <v>1594</v>
      </c>
      <c r="P9" s="1845" t="s">
        <v>1115</v>
      </c>
      <c r="Q9" s="293" t="s">
        <v>1116</v>
      </c>
      <c r="R9" s="294">
        <v>0.3</v>
      </c>
      <c r="S9" s="292" t="s">
        <v>85</v>
      </c>
      <c r="T9" s="295" t="s">
        <v>1122</v>
      </c>
      <c r="U9" s="296" t="s">
        <v>25</v>
      </c>
      <c r="V9" s="297" t="s">
        <v>1123</v>
      </c>
      <c r="W9" s="130">
        <v>0.1</v>
      </c>
      <c r="X9" s="298">
        <v>6</v>
      </c>
      <c r="Y9" s="292" t="s">
        <v>113</v>
      </c>
      <c r="Z9" s="109" t="s">
        <v>178</v>
      </c>
      <c r="AA9" s="85"/>
      <c r="AB9" s="86"/>
      <c r="AC9" s="60" t="s">
        <v>416</v>
      </c>
      <c r="AD9" s="108" t="s">
        <v>1811</v>
      </c>
      <c r="AE9" s="1" t="s">
        <v>1118</v>
      </c>
      <c r="AF9" s="109" t="s">
        <v>1356</v>
      </c>
      <c r="AG9" s="296" t="s">
        <v>117</v>
      </c>
      <c r="AH9" s="297" t="s">
        <v>1818</v>
      </c>
      <c r="AI9" s="461">
        <v>45748</v>
      </c>
      <c r="AJ9" s="112">
        <v>46022</v>
      </c>
      <c r="AK9" s="67">
        <f t="shared" si="0"/>
        <v>274</v>
      </c>
      <c r="AL9" s="87">
        <v>1</v>
      </c>
      <c r="AM9" s="68" t="s">
        <v>1605</v>
      </c>
      <c r="AN9" s="108" t="s">
        <v>1813</v>
      </c>
      <c r="AO9" s="1646" t="s">
        <v>1813</v>
      </c>
      <c r="AP9" s="1664"/>
      <c r="AQ9" s="1665"/>
    </row>
    <row r="10" spans="1:43" ht="72" customHeight="1" thickTop="1" thickBot="1" x14ac:dyDescent="0.25">
      <c r="A10" s="220" t="s">
        <v>1108</v>
      </c>
      <c r="B10" s="291"/>
      <c r="C10" s="609" t="s">
        <v>1109</v>
      </c>
      <c r="D10" s="74" t="s">
        <v>1143</v>
      </c>
      <c r="E10" s="76" t="s">
        <v>1110</v>
      </c>
      <c r="F10" s="74" t="s">
        <v>1144</v>
      </c>
      <c r="G10" s="74" t="s">
        <v>1109</v>
      </c>
      <c r="H10" s="1841" t="s">
        <v>841</v>
      </c>
      <c r="I10" s="76" t="s">
        <v>1124</v>
      </c>
      <c r="J10" s="74" t="s">
        <v>1113</v>
      </c>
      <c r="K10" s="76" t="s">
        <v>1114</v>
      </c>
      <c r="L10" s="74">
        <v>82</v>
      </c>
      <c r="M10" s="74" t="s">
        <v>85</v>
      </c>
      <c r="N10" s="60" t="s">
        <v>1125</v>
      </c>
      <c r="O10" s="292" t="s">
        <v>1126</v>
      </c>
      <c r="P10" s="1845" t="s">
        <v>1127</v>
      </c>
      <c r="Q10" s="293" t="s">
        <v>1128</v>
      </c>
      <c r="R10" s="299">
        <v>1</v>
      </c>
      <c r="S10" s="292" t="s">
        <v>113</v>
      </c>
      <c r="T10" s="295" t="s">
        <v>1129</v>
      </c>
      <c r="U10" s="296" t="s">
        <v>25</v>
      </c>
      <c r="V10" s="297" t="s">
        <v>1130</v>
      </c>
      <c r="W10" s="130">
        <v>0.1</v>
      </c>
      <c r="X10" s="298">
        <v>1</v>
      </c>
      <c r="Y10" s="292" t="s">
        <v>113</v>
      </c>
      <c r="Z10" s="249" t="s">
        <v>115</v>
      </c>
      <c r="AB10" s="300"/>
      <c r="AC10" s="60" t="s">
        <v>416</v>
      </c>
      <c r="AD10" s="108" t="s">
        <v>1811</v>
      </c>
      <c r="AE10" s="1" t="s">
        <v>1118</v>
      </c>
      <c r="AF10" s="109" t="s">
        <v>1357</v>
      </c>
      <c r="AG10" s="296" t="s">
        <v>117</v>
      </c>
      <c r="AH10" s="297" t="s">
        <v>1819</v>
      </c>
      <c r="AI10" s="112">
        <v>45931</v>
      </c>
      <c r="AJ10" s="112">
        <v>46022</v>
      </c>
      <c r="AK10" s="67">
        <f t="shared" si="0"/>
        <v>91</v>
      </c>
      <c r="AL10" s="87">
        <v>1</v>
      </c>
      <c r="AM10" s="1" t="s">
        <v>1605</v>
      </c>
      <c r="AN10" s="1666" t="s">
        <v>1820</v>
      </c>
      <c r="AO10" s="1666" t="s">
        <v>1821</v>
      </c>
      <c r="AP10" s="1667"/>
      <c r="AQ10" s="1665"/>
    </row>
    <row r="11" spans="1:43" ht="75" customHeight="1" thickTop="1" thickBot="1" x14ac:dyDescent="0.25">
      <c r="A11" s="220" t="s">
        <v>1108</v>
      </c>
      <c r="B11" s="291"/>
      <c r="C11" s="609" t="s">
        <v>1109</v>
      </c>
      <c r="D11" s="74" t="s">
        <v>1143</v>
      </c>
      <c r="E11" s="76" t="s">
        <v>1110</v>
      </c>
      <c r="F11" s="74" t="s">
        <v>1144</v>
      </c>
      <c r="G11" s="74" t="s">
        <v>1109</v>
      </c>
      <c r="H11" s="1841" t="s">
        <v>841</v>
      </c>
      <c r="I11" s="76" t="s">
        <v>1124</v>
      </c>
      <c r="J11" s="74" t="s">
        <v>1113</v>
      </c>
      <c r="K11" s="76" t="s">
        <v>1114</v>
      </c>
      <c r="L11" s="74">
        <v>82</v>
      </c>
      <c r="M11" s="74" t="s">
        <v>85</v>
      </c>
      <c r="N11" s="60" t="s">
        <v>1125</v>
      </c>
      <c r="O11" s="292" t="s">
        <v>1126</v>
      </c>
      <c r="P11" s="1845" t="s">
        <v>1127</v>
      </c>
      <c r="Q11" s="293" t="s">
        <v>1128</v>
      </c>
      <c r="R11" s="299">
        <v>1</v>
      </c>
      <c r="S11" s="292" t="s">
        <v>113</v>
      </c>
      <c r="T11" s="295" t="s">
        <v>1131</v>
      </c>
      <c r="U11" s="296" t="s">
        <v>25</v>
      </c>
      <c r="V11" s="129" t="s">
        <v>2554</v>
      </c>
      <c r="W11" s="130">
        <v>0.1</v>
      </c>
      <c r="X11" s="301">
        <v>1</v>
      </c>
      <c r="Y11" s="292" t="s">
        <v>85</v>
      </c>
      <c r="Z11" s="452" t="s">
        <v>1822</v>
      </c>
      <c r="AA11" s="234"/>
      <c r="AB11" s="300"/>
      <c r="AC11" s="60" t="s">
        <v>416</v>
      </c>
      <c r="AD11" s="108" t="s">
        <v>1811</v>
      </c>
      <c r="AE11" s="1" t="s">
        <v>1118</v>
      </c>
      <c r="AF11" s="109" t="s">
        <v>1358</v>
      </c>
      <c r="AG11" s="296" t="s">
        <v>117</v>
      </c>
      <c r="AH11" s="1527" t="s">
        <v>1823</v>
      </c>
      <c r="AI11" s="112">
        <v>45658</v>
      </c>
      <c r="AJ11" s="461">
        <v>45930</v>
      </c>
      <c r="AK11" s="67">
        <f t="shared" si="0"/>
        <v>272</v>
      </c>
      <c r="AL11" s="87">
        <v>1</v>
      </c>
      <c r="AM11" s="1" t="s">
        <v>1605</v>
      </c>
      <c r="AN11" s="1" t="s">
        <v>1824</v>
      </c>
      <c r="AO11" s="1662" t="s">
        <v>1825</v>
      </c>
      <c r="AP11" s="1668"/>
      <c r="AQ11" s="1665"/>
    </row>
    <row r="12" spans="1:43" ht="73.5" customHeight="1" thickTop="1" thickBot="1" x14ac:dyDescent="0.25">
      <c r="A12" s="2221" t="s">
        <v>1108</v>
      </c>
      <c r="B12" s="2403"/>
      <c r="C12" s="2223" t="s">
        <v>1109</v>
      </c>
      <c r="D12" s="2225" t="s">
        <v>1143</v>
      </c>
      <c r="E12" s="2253" t="s">
        <v>1110</v>
      </c>
      <c r="F12" s="2225" t="s">
        <v>1144</v>
      </c>
      <c r="G12" s="2225" t="s">
        <v>1109</v>
      </c>
      <c r="H12" s="2227" t="s">
        <v>841</v>
      </c>
      <c r="I12" s="2253" t="s">
        <v>1124</v>
      </c>
      <c r="J12" s="2225" t="s">
        <v>1113</v>
      </c>
      <c r="K12" s="2253" t="s">
        <v>1114</v>
      </c>
      <c r="L12" s="2225">
        <v>82</v>
      </c>
      <c r="M12" s="2225" t="s">
        <v>85</v>
      </c>
      <c r="N12" s="2404" t="s">
        <v>1132</v>
      </c>
      <c r="O12" s="2403" t="s">
        <v>1595</v>
      </c>
      <c r="P12" s="1846" t="s">
        <v>1133</v>
      </c>
      <c r="Q12" s="453" t="s">
        <v>1134</v>
      </c>
      <c r="R12" s="454">
        <v>100</v>
      </c>
      <c r="S12" s="2403" t="s">
        <v>85</v>
      </c>
      <c r="T12" s="455" t="s">
        <v>1135</v>
      </c>
      <c r="U12" s="2266" t="s">
        <v>25</v>
      </c>
      <c r="V12" s="2264" t="s">
        <v>2555</v>
      </c>
      <c r="W12" s="2210">
        <v>0.2</v>
      </c>
      <c r="X12" s="456">
        <v>1</v>
      </c>
      <c r="Y12" s="457" t="s">
        <v>85</v>
      </c>
      <c r="Z12" s="458" t="s">
        <v>293</v>
      </c>
      <c r="AA12" s="226"/>
      <c r="AB12" s="227"/>
      <c r="AC12" s="459" t="s">
        <v>416</v>
      </c>
      <c r="AD12" s="108" t="s">
        <v>1811</v>
      </c>
      <c r="AE12" s="460" t="s">
        <v>1118</v>
      </c>
      <c r="AF12" s="302" t="s">
        <v>1359</v>
      </c>
      <c r="AG12" s="438" t="s">
        <v>117</v>
      </c>
      <c r="AH12" s="1528" t="s">
        <v>1826</v>
      </c>
      <c r="AI12" s="97">
        <v>45658</v>
      </c>
      <c r="AJ12" s="97">
        <v>45747</v>
      </c>
      <c r="AK12" s="9">
        <f t="shared" si="0"/>
        <v>89</v>
      </c>
      <c r="AL12" s="2237">
        <v>1</v>
      </c>
      <c r="AM12" s="41" t="s">
        <v>1605</v>
      </c>
      <c r="AN12" s="41" t="s">
        <v>1827</v>
      </c>
      <c r="AO12" s="1669" t="s">
        <v>1827</v>
      </c>
      <c r="AP12" s="1664"/>
      <c r="AQ12" s="1458"/>
    </row>
    <row r="13" spans="1:43" ht="64.5" customHeight="1" thickTop="1" thickBot="1" x14ac:dyDescent="0.25">
      <c r="A13" s="126" t="s">
        <v>1108</v>
      </c>
      <c r="B13" s="291"/>
      <c r="C13" s="609" t="s">
        <v>1109</v>
      </c>
      <c r="D13" s="74" t="s">
        <v>1143</v>
      </c>
      <c r="E13" s="76" t="s">
        <v>1110</v>
      </c>
      <c r="F13" s="74" t="s">
        <v>1144</v>
      </c>
      <c r="G13" s="75" t="s">
        <v>1109</v>
      </c>
      <c r="H13" s="1841" t="s">
        <v>841</v>
      </c>
      <c r="I13" s="76" t="s">
        <v>1124</v>
      </c>
      <c r="J13" s="74" t="s">
        <v>1113</v>
      </c>
      <c r="K13" s="76" t="s">
        <v>1114</v>
      </c>
      <c r="L13" s="74">
        <v>82</v>
      </c>
      <c r="M13" s="74" t="s">
        <v>85</v>
      </c>
      <c r="N13" s="60" t="s">
        <v>1132</v>
      </c>
      <c r="O13" s="2403" t="s">
        <v>1595</v>
      </c>
      <c r="P13" s="1845" t="s">
        <v>1133</v>
      </c>
      <c r="Q13" s="293" t="s">
        <v>1134</v>
      </c>
      <c r="R13" s="294">
        <v>1</v>
      </c>
      <c r="S13" s="292" t="s">
        <v>85</v>
      </c>
      <c r="T13" s="295" t="s">
        <v>1136</v>
      </c>
      <c r="U13" s="296" t="s">
        <v>25</v>
      </c>
      <c r="V13" s="129" t="s">
        <v>2556</v>
      </c>
      <c r="W13" s="130">
        <v>0.1</v>
      </c>
      <c r="X13" s="301">
        <v>1</v>
      </c>
      <c r="Y13" s="292" t="s">
        <v>85</v>
      </c>
      <c r="Z13" s="109" t="s">
        <v>178</v>
      </c>
      <c r="AA13" s="234"/>
      <c r="AB13" s="300"/>
      <c r="AC13" s="60" t="s">
        <v>416</v>
      </c>
      <c r="AD13" s="108" t="s">
        <v>1811</v>
      </c>
      <c r="AE13" s="1" t="s">
        <v>1118</v>
      </c>
      <c r="AF13" s="109" t="s">
        <v>1360</v>
      </c>
      <c r="AG13" s="296" t="s">
        <v>117</v>
      </c>
      <c r="AH13" s="1527" t="s">
        <v>1828</v>
      </c>
      <c r="AI13" s="461">
        <v>45658</v>
      </c>
      <c r="AJ13" s="112">
        <v>46022</v>
      </c>
      <c r="AK13" s="67">
        <f t="shared" si="0"/>
        <v>364</v>
      </c>
      <c r="AL13" s="27">
        <v>1</v>
      </c>
      <c r="AM13" s="68" t="s">
        <v>1605</v>
      </c>
      <c r="AN13" s="1" t="s">
        <v>1827</v>
      </c>
      <c r="AO13" s="1666" t="s">
        <v>1827</v>
      </c>
      <c r="AP13" s="1668"/>
      <c r="AQ13" s="1458"/>
    </row>
    <row r="14" spans="1:43" ht="75.75" customHeight="1" thickTop="1" thickBot="1" x14ac:dyDescent="0.25">
      <c r="A14" s="126" t="s">
        <v>1108</v>
      </c>
      <c r="B14" s="291"/>
      <c r="C14" s="609" t="s">
        <v>1109</v>
      </c>
      <c r="D14" s="74" t="s">
        <v>1143</v>
      </c>
      <c r="E14" s="76" t="s">
        <v>1110</v>
      </c>
      <c r="F14" s="74" t="s">
        <v>1144</v>
      </c>
      <c r="G14" s="75" t="s">
        <v>1109</v>
      </c>
      <c r="H14" s="1841" t="s">
        <v>841</v>
      </c>
      <c r="I14" s="76" t="s">
        <v>1124</v>
      </c>
      <c r="J14" s="74" t="s">
        <v>1113</v>
      </c>
      <c r="K14" s="76" t="s">
        <v>1114</v>
      </c>
      <c r="L14" s="74">
        <v>82</v>
      </c>
      <c r="M14" s="74" t="s">
        <v>85</v>
      </c>
      <c r="N14" s="60" t="s">
        <v>1132</v>
      </c>
      <c r="O14" s="2403" t="s">
        <v>1595</v>
      </c>
      <c r="P14" s="1845" t="s">
        <v>1133</v>
      </c>
      <c r="Q14" s="293" t="s">
        <v>1134</v>
      </c>
      <c r="R14" s="294">
        <v>1</v>
      </c>
      <c r="S14" s="292" t="s">
        <v>85</v>
      </c>
      <c r="T14" s="295" t="s">
        <v>1137</v>
      </c>
      <c r="U14" s="296" t="s">
        <v>25</v>
      </c>
      <c r="V14" s="297" t="s">
        <v>1138</v>
      </c>
      <c r="W14" s="130">
        <v>0.1</v>
      </c>
      <c r="X14" s="301">
        <v>1</v>
      </c>
      <c r="Y14" s="292" t="s">
        <v>85</v>
      </c>
      <c r="Z14" s="109" t="s">
        <v>451</v>
      </c>
      <c r="AA14" s="234"/>
      <c r="AB14" s="300"/>
      <c r="AC14" s="60" t="s">
        <v>416</v>
      </c>
      <c r="AD14" s="108" t="s">
        <v>1811</v>
      </c>
      <c r="AE14" s="1" t="s">
        <v>1118</v>
      </c>
      <c r="AF14" s="109" t="s">
        <v>1361</v>
      </c>
      <c r="AG14" s="296" t="s">
        <v>117</v>
      </c>
      <c r="AH14" s="1526" t="s">
        <v>2543</v>
      </c>
      <c r="AI14" s="112">
        <v>45658</v>
      </c>
      <c r="AJ14" s="112">
        <v>46022</v>
      </c>
      <c r="AK14" s="67">
        <f t="shared" si="0"/>
        <v>364</v>
      </c>
      <c r="AL14" s="87">
        <v>1</v>
      </c>
      <c r="AM14" s="68" t="s">
        <v>1605</v>
      </c>
      <c r="AN14" s="1" t="s">
        <v>1827</v>
      </c>
      <c r="AO14" s="1666" t="s">
        <v>1827</v>
      </c>
      <c r="AP14" s="1670"/>
      <c r="AQ14" s="1671"/>
    </row>
    <row r="15" spans="1:43" ht="77.25" customHeight="1" thickTop="1" x14ac:dyDescent="0.2">
      <c r="A15" s="7031" t="s">
        <v>281</v>
      </c>
      <c r="B15" s="7033"/>
      <c r="C15" s="7034" t="s">
        <v>1109</v>
      </c>
      <c r="D15" s="7014" t="s">
        <v>1143</v>
      </c>
      <c r="E15" s="7022" t="s">
        <v>1110</v>
      </c>
      <c r="F15" s="7362" t="s">
        <v>1144</v>
      </c>
      <c r="G15" s="7014" t="s">
        <v>1109</v>
      </c>
      <c r="H15" s="7020" t="s">
        <v>841</v>
      </c>
      <c r="I15" s="7022" t="s">
        <v>1124</v>
      </c>
      <c r="J15" s="7014" t="s">
        <v>1113</v>
      </c>
      <c r="K15" s="7022" t="s">
        <v>1145</v>
      </c>
      <c r="L15" s="7014">
        <v>82</v>
      </c>
      <c r="M15" s="7014" t="s">
        <v>85</v>
      </c>
      <c r="N15" s="6953" t="s">
        <v>1596</v>
      </c>
      <c r="O15" s="6953" t="s">
        <v>576</v>
      </c>
      <c r="P15" s="7016" t="s">
        <v>1147</v>
      </c>
      <c r="Q15" s="7018" t="s">
        <v>1148</v>
      </c>
      <c r="R15" s="7361">
        <v>1</v>
      </c>
      <c r="S15" s="6953" t="s">
        <v>113</v>
      </c>
      <c r="T15" s="6758" t="s">
        <v>1149</v>
      </c>
      <c r="U15" s="6758" t="s">
        <v>25</v>
      </c>
      <c r="V15" s="6760" t="s">
        <v>1150</v>
      </c>
      <c r="W15" s="7012">
        <v>0.01</v>
      </c>
      <c r="X15" s="7049">
        <v>1</v>
      </c>
      <c r="Y15" s="6953" t="s">
        <v>85</v>
      </c>
      <c r="Z15" s="6953" t="s">
        <v>178</v>
      </c>
      <c r="AA15" s="7005"/>
      <c r="AB15" s="7007"/>
      <c r="AC15" s="7014" t="s">
        <v>416</v>
      </c>
      <c r="AD15" s="7030" t="s">
        <v>1481</v>
      </c>
      <c r="AE15" s="7030" t="s">
        <v>294</v>
      </c>
      <c r="AF15" s="2349" t="s">
        <v>1362</v>
      </c>
      <c r="AG15" s="2289" t="s">
        <v>117</v>
      </c>
      <c r="AH15" s="1998" t="s">
        <v>2304</v>
      </c>
      <c r="AI15" s="2002">
        <v>45660</v>
      </c>
      <c r="AJ15" s="2003">
        <v>45688</v>
      </c>
      <c r="AK15" s="2306">
        <f t="shared" si="0"/>
        <v>28</v>
      </c>
      <c r="AL15" s="303">
        <v>0.4</v>
      </c>
      <c r="AM15" s="2406" t="s">
        <v>1605</v>
      </c>
      <c r="AN15" s="1614" t="s">
        <v>2208</v>
      </c>
      <c r="AO15" s="2032" t="s">
        <v>2323</v>
      </c>
      <c r="AP15" s="1614"/>
      <c r="AQ15" s="1615"/>
    </row>
    <row r="16" spans="1:43" ht="61.5" customHeight="1" x14ac:dyDescent="0.2">
      <c r="A16" s="7220"/>
      <c r="B16" s="7056"/>
      <c r="C16" s="7056"/>
      <c r="D16" s="7056"/>
      <c r="E16" s="7281"/>
      <c r="F16" s="7364"/>
      <c r="G16" s="7056"/>
      <c r="H16" s="7213"/>
      <c r="I16" s="7281"/>
      <c r="J16" s="7056"/>
      <c r="K16" s="7281"/>
      <c r="L16" s="7056"/>
      <c r="M16" s="7056"/>
      <c r="N16" s="7056"/>
      <c r="O16" s="7056"/>
      <c r="P16" s="7213"/>
      <c r="Q16" s="7214"/>
      <c r="R16" s="7056"/>
      <c r="S16" s="7056"/>
      <c r="T16" s="7054"/>
      <c r="U16" s="7054"/>
      <c r="V16" s="6771"/>
      <c r="W16" s="7219"/>
      <c r="X16" s="7216"/>
      <c r="Y16" s="7216"/>
      <c r="Z16" s="7216"/>
      <c r="AA16" s="7217"/>
      <c r="AB16" s="7218"/>
      <c r="AC16" s="7283"/>
      <c r="AD16" s="7215"/>
      <c r="AE16" s="7215"/>
      <c r="AF16" s="2448" t="s">
        <v>1363</v>
      </c>
      <c r="AG16" s="2290" t="s">
        <v>117</v>
      </c>
      <c r="AH16" s="1992" t="s">
        <v>2305</v>
      </c>
      <c r="AI16" s="1993">
        <v>45660</v>
      </c>
      <c r="AJ16" s="1994">
        <v>45688</v>
      </c>
      <c r="AK16" s="36">
        <f t="shared" si="0"/>
        <v>28</v>
      </c>
      <c r="AL16" s="304">
        <v>0.3</v>
      </c>
      <c r="AM16" s="287" t="s">
        <v>1605</v>
      </c>
      <c r="AN16" s="1629" t="s">
        <v>2208</v>
      </c>
      <c r="AO16" s="2034" t="s">
        <v>2323</v>
      </c>
      <c r="AP16" s="1629"/>
      <c r="AQ16" s="1630"/>
    </row>
    <row r="17" spans="1:43" ht="49.5" customHeight="1" thickBot="1" x14ac:dyDescent="0.25">
      <c r="A17" s="7032"/>
      <c r="B17" s="7011"/>
      <c r="C17" s="7011"/>
      <c r="D17" s="7011"/>
      <c r="E17" s="7282"/>
      <c r="F17" s="7363"/>
      <c r="G17" s="7011"/>
      <c r="H17" s="7021"/>
      <c r="I17" s="7282"/>
      <c r="J17" s="7011"/>
      <c r="K17" s="7282"/>
      <c r="L17" s="7011"/>
      <c r="M17" s="7011"/>
      <c r="N17" s="7011"/>
      <c r="O17" s="7011"/>
      <c r="P17" s="7021"/>
      <c r="Q17" s="7023"/>
      <c r="R17" s="7011"/>
      <c r="S17" s="7011"/>
      <c r="T17" s="6759"/>
      <c r="U17" s="6759"/>
      <c r="V17" s="6761"/>
      <c r="W17" s="7013"/>
      <c r="X17" s="7004"/>
      <c r="Y17" s="7004"/>
      <c r="Z17" s="7004"/>
      <c r="AA17" s="7006"/>
      <c r="AB17" s="7008"/>
      <c r="AC17" s="7284"/>
      <c r="AD17" s="6916"/>
      <c r="AE17" s="6916"/>
      <c r="AF17" s="507" t="s">
        <v>1364</v>
      </c>
      <c r="AG17" s="208" t="s">
        <v>117</v>
      </c>
      <c r="AH17" s="2001" t="s">
        <v>2306</v>
      </c>
      <c r="AI17" s="2004">
        <v>45660</v>
      </c>
      <c r="AJ17" s="2005">
        <v>45688</v>
      </c>
      <c r="AK17" s="2307">
        <f t="shared" si="0"/>
        <v>28</v>
      </c>
      <c r="AL17" s="305">
        <v>0.3</v>
      </c>
      <c r="AM17" s="280" t="s">
        <v>1605</v>
      </c>
      <c r="AN17" s="1610" t="s">
        <v>2208</v>
      </c>
      <c r="AO17" s="2033" t="s">
        <v>2323</v>
      </c>
      <c r="AP17" s="1610"/>
      <c r="AQ17" s="1611"/>
    </row>
    <row r="18" spans="1:43" ht="71.25" customHeight="1" thickTop="1" thickBot="1" x14ac:dyDescent="0.25">
      <c r="A18" s="238" t="s">
        <v>281</v>
      </c>
      <c r="B18" s="32"/>
      <c r="C18" s="368" t="s">
        <v>1109</v>
      </c>
      <c r="D18" s="239" t="s">
        <v>1143</v>
      </c>
      <c r="E18" s="306" t="s">
        <v>1110</v>
      </c>
      <c r="F18" s="239" t="s">
        <v>1144</v>
      </c>
      <c r="G18" s="239" t="s">
        <v>1109</v>
      </c>
      <c r="H18" s="624" t="s">
        <v>841</v>
      </c>
      <c r="I18" s="306" t="s">
        <v>1124</v>
      </c>
      <c r="J18" s="239" t="s">
        <v>1113</v>
      </c>
      <c r="K18" s="306" t="s">
        <v>1145</v>
      </c>
      <c r="L18" s="239">
        <v>82</v>
      </c>
      <c r="M18" s="239" t="s">
        <v>85</v>
      </c>
      <c r="N18" s="134" t="s">
        <v>1596</v>
      </c>
      <c r="O18" s="134" t="s">
        <v>576</v>
      </c>
      <c r="P18" s="574" t="s">
        <v>1147</v>
      </c>
      <c r="Q18" s="30" t="s">
        <v>1148</v>
      </c>
      <c r="R18" s="108">
        <v>1</v>
      </c>
      <c r="S18" s="134" t="s">
        <v>113</v>
      </c>
      <c r="T18" s="673" t="s">
        <v>1151</v>
      </c>
      <c r="U18" s="673" t="s">
        <v>25</v>
      </c>
      <c r="V18" s="674" t="s">
        <v>1152</v>
      </c>
      <c r="W18" s="241">
        <v>0.01</v>
      </c>
      <c r="X18" s="134">
        <v>1</v>
      </c>
      <c r="Y18" s="134" t="s">
        <v>113</v>
      </c>
      <c r="Z18" s="134" t="s">
        <v>178</v>
      </c>
      <c r="AA18" s="242"/>
      <c r="AB18" s="243"/>
      <c r="AC18" s="239" t="s">
        <v>416</v>
      </c>
      <c r="AD18" s="113" t="s">
        <v>1481</v>
      </c>
      <c r="AE18" s="113" t="s">
        <v>294</v>
      </c>
      <c r="AF18" s="32" t="s">
        <v>1365</v>
      </c>
      <c r="AG18" s="244" t="s">
        <v>117</v>
      </c>
      <c r="AH18" s="1529" t="s">
        <v>2307</v>
      </c>
      <c r="AI18" s="307">
        <v>45661</v>
      </c>
      <c r="AJ18" s="308">
        <v>45747</v>
      </c>
      <c r="AK18" s="48">
        <f t="shared" si="0"/>
        <v>86</v>
      </c>
      <c r="AL18" s="309">
        <v>1</v>
      </c>
      <c r="AM18" s="310" t="s">
        <v>1605</v>
      </c>
      <c r="AN18" s="1623" t="s">
        <v>2208</v>
      </c>
      <c r="AO18" s="1562" t="s">
        <v>2323</v>
      </c>
      <c r="AP18" s="1623"/>
      <c r="AQ18" s="1624"/>
    </row>
    <row r="19" spans="1:43" ht="66.75" customHeight="1" thickTop="1" thickBot="1" x14ac:dyDescent="0.25">
      <c r="A19" s="238" t="s">
        <v>281</v>
      </c>
      <c r="B19" s="32"/>
      <c r="C19" s="368" t="s">
        <v>1109</v>
      </c>
      <c r="D19" s="239" t="s">
        <v>1143</v>
      </c>
      <c r="E19" s="306" t="s">
        <v>1110</v>
      </c>
      <c r="F19" s="239" t="s">
        <v>1144</v>
      </c>
      <c r="G19" s="239" t="s">
        <v>1109</v>
      </c>
      <c r="H19" s="624" t="s">
        <v>841</v>
      </c>
      <c r="I19" s="306" t="s">
        <v>1124</v>
      </c>
      <c r="J19" s="239" t="s">
        <v>1113</v>
      </c>
      <c r="K19" s="306" t="s">
        <v>1145</v>
      </c>
      <c r="L19" s="239">
        <v>82</v>
      </c>
      <c r="M19" s="239" t="s">
        <v>85</v>
      </c>
      <c r="N19" s="134" t="s">
        <v>1596</v>
      </c>
      <c r="O19" s="134" t="s">
        <v>576</v>
      </c>
      <c r="P19" s="574" t="s">
        <v>1147</v>
      </c>
      <c r="Q19" s="30" t="s">
        <v>1148</v>
      </c>
      <c r="R19" s="108">
        <v>1</v>
      </c>
      <c r="S19" s="134" t="s">
        <v>113</v>
      </c>
      <c r="T19" s="673" t="s">
        <v>1153</v>
      </c>
      <c r="U19" s="673" t="s">
        <v>25</v>
      </c>
      <c r="V19" s="674" t="s">
        <v>1154</v>
      </c>
      <c r="W19" s="241">
        <v>0.01</v>
      </c>
      <c r="X19" s="311">
        <v>1</v>
      </c>
      <c r="Y19" s="134" t="s">
        <v>85</v>
      </c>
      <c r="Z19" s="134" t="s">
        <v>178</v>
      </c>
      <c r="AA19" s="242"/>
      <c r="AB19" s="243"/>
      <c r="AC19" s="239" t="s">
        <v>416</v>
      </c>
      <c r="AD19" s="113" t="s">
        <v>1481</v>
      </c>
      <c r="AE19" s="113" t="s">
        <v>294</v>
      </c>
      <c r="AF19" s="32" t="s">
        <v>1366</v>
      </c>
      <c r="AG19" s="244" t="s">
        <v>117</v>
      </c>
      <c r="AH19" s="1529" t="s">
        <v>2308</v>
      </c>
      <c r="AI19" s="307">
        <v>45689</v>
      </c>
      <c r="AJ19" s="308">
        <v>45838</v>
      </c>
      <c r="AK19" s="48">
        <f t="shared" si="0"/>
        <v>149</v>
      </c>
      <c r="AL19" s="309">
        <v>1</v>
      </c>
      <c r="AM19" s="310" t="s">
        <v>1605</v>
      </c>
      <c r="AN19" s="1623" t="s">
        <v>2208</v>
      </c>
      <c r="AO19" s="1562" t="s">
        <v>2323</v>
      </c>
      <c r="AP19" s="1623"/>
      <c r="AQ19" s="1624"/>
    </row>
    <row r="20" spans="1:43" ht="76.5" customHeight="1" thickTop="1" x14ac:dyDescent="0.2">
      <c r="A20" s="7031" t="s">
        <v>281</v>
      </c>
      <c r="B20" s="7033"/>
      <c r="C20" s="7034" t="s">
        <v>1109</v>
      </c>
      <c r="D20" s="7014" t="s">
        <v>1143</v>
      </c>
      <c r="E20" s="7022" t="s">
        <v>1110</v>
      </c>
      <c r="F20" s="7362" t="s">
        <v>1144</v>
      </c>
      <c r="G20" s="7014" t="s">
        <v>1109</v>
      </c>
      <c r="H20" s="7020" t="s">
        <v>841</v>
      </c>
      <c r="I20" s="7022" t="s">
        <v>1124</v>
      </c>
      <c r="J20" s="7014" t="s">
        <v>1113</v>
      </c>
      <c r="K20" s="7022" t="s">
        <v>1145</v>
      </c>
      <c r="L20" s="7014">
        <v>82</v>
      </c>
      <c r="M20" s="7014" t="s">
        <v>85</v>
      </c>
      <c r="N20" s="6953" t="s">
        <v>1146</v>
      </c>
      <c r="O20" s="6953" t="s">
        <v>1155</v>
      </c>
      <c r="P20" s="7016" t="s">
        <v>1156</v>
      </c>
      <c r="Q20" s="7018" t="s">
        <v>1157</v>
      </c>
      <c r="R20" s="7361">
        <v>1</v>
      </c>
      <c r="S20" s="6953" t="s">
        <v>113</v>
      </c>
      <c r="T20" s="6758" t="s">
        <v>1158</v>
      </c>
      <c r="U20" s="6758" t="s">
        <v>25</v>
      </c>
      <c r="V20" s="6760" t="s">
        <v>1159</v>
      </c>
      <c r="W20" s="7012">
        <v>0.01</v>
      </c>
      <c r="X20" s="6953">
        <v>1</v>
      </c>
      <c r="Y20" s="6953" t="s">
        <v>113</v>
      </c>
      <c r="Z20" s="6953" t="s">
        <v>178</v>
      </c>
      <c r="AA20" s="7005"/>
      <c r="AB20" s="7007"/>
      <c r="AC20" s="7014" t="s">
        <v>416</v>
      </c>
      <c r="AD20" s="7030" t="s">
        <v>1481</v>
      </c>
      <c r="AE20" s="7030" t="s">
        <v>294</v>
      </c>
      <c r="AF20" s="2349" t="s">
        <v>1367</v>
      </c>
      <c r="AG20" s="2289" t="s">
        <v>117</v>
      </c>
      <c r="AH20" s="1524" t="s">
        <v>2309</v>
      </c>
      <c r="AI20" s="282">
        <v>45660</v>
      </c>
      <c r="AJ20" s="283">
        <v>45838</v>
      </c>
      <c r="AK20" s="2306">
        <f t="shared" si="0"/>
        <v>178</v>
      </c>
      <c r="AL20" s="207">
        <v>0.5</v>
      </c>
      <c r="AM20" s="2349" t="s">
        <v>1605</v>
      </c>
      <c r="AN20" s="1614" t="s">
        <v>2208</v>
      </c>
      <c r="AO20" s="1567" t="s">
        <v>2323</v>
      </c>
      <c r="AP20" s="1614"/>
      <c r="AQ20" s="1615"/>
    </row>
    <row r="21" spans="1:43" ht="57" customHeight="1" thickBot="1" x14ac:dyDescent="0.25">
      <c r="A21" s="7032"/>
      <c r="B21" s="7011"/>
      <c r="C21" s="7011"/>
      <c r="D21" s="7011"/>
      <c r="E21" s="7282"/>
      <c r="F21" s="7363"/>
      <c r="G21" s="7011"/>
      <c r="H21" s="7021"/>
      <c r="I21" s="7282"/>
      <c r="J21" s="7011"/>
      <c r="K21" s="7282"/>
      <c r="L21" s="7011"/>
      <c r="M21" s="7011"/>
      <c r="N21" s="7011"/>
      <c r="O21" s="7011"/>
      <c r="P21" s="7021"/>
      <c r="Q21" s="7023"/>
      <c r="R21" s="7011"/>
      <c r="S21" s="7011"/>
      <c r="T21" s="6759"/>
      <c r="U21" s="6759"/>
      <c r="V21" s="6761"/>
      <c r="W21" s="7013"/>
      <c r="X21" s="7004"/>
      <c r="Y21" s="7004"/>
      <c r="Z21" s="7004"/>
      <c r="AA21" s="7006"/>
      <c r="AB21" s="7008"/>
      <c r="AC21" s="7284"/>
      <c r="AD21" s="6916"/>
      <c r="AE21" s="6916"/>
      <c r="AF21" s="507" t="s">
        <v>1368</v>
      </c>
      <c r="AG21" s="208" t="s">
        <v>117</v>
      </c>
      <c r="AH21" s="2001" t="s">
        <v>2310</v>
      </c>
      <c r="AI21" s="2004">
        <v>45660</v>
      </c>
      <c r="AJ21" s="2005">
        <v>45838</v>
      </c>
      <c r="AK21" s="2307">
        <f t="shared" si="0"/>
        <v>178</v>
      </c>
      <c r="AL21" s="210">
        <v>0.5</v>
      </c>
      <c r="AM21" s="507" t="s">
        <v>1605</v>
      </c>
      <c r="AN21" s="1610" t="s">
        <v>2208</v>
      </c>
      <c r="AO21" s="2030" t="s">
        <v>2323</v>
      </c>
      <c r="AP21" s="1610"/>
      <c r="AQ21" s="1611"/>
    </row>
    <row r="22" spans="1:43" ht="60.75" customHeight="1" thickTop="1" x14ac:dyDescent="0.2">
      <c r="A22" s="7031" t="s">
        <v>281</v>
      </c>
      <c r="B22" s="7033"/>
      <c r="C22" s="7034" t="s">
        <v>1109</v>
      </c>
      <c r="D22" s="7014" t="s">
        <v>1143</v>
      </c>
      <c r="E22" s="7022" t="s">
        <v>1110</v>
      </c>
      <c r="F22" s="7014" t="s">
        <v>1144</v>
      </c>
      <c r="G22" s="7014" t="s">
        <v>1109</v>
      </c>
      <c r="H22" s="7020" t="s">
        <v>841</v>
      </c>
      <c r="I22" s="7022" t="s">
        <v>1124</v>
      </c>
      <c r="J22" s="7014" t="s">
        <v>1113</v>
      </c>
      <c r="K22" s="7022" t="s">
        <v>1145</v>
      </c>
      <c r="L22" s="7014">
        <v>82</v>
      </c>
      <c r="M22" s="7014" t="s">
        <v>85</v>
      </c>
      <c r="N22" s="6953" t="s">
        <v>1146</v>
      </c>
      <c r="O22" s="6953" t="s">
        <v>1155</v>
      </c>
      <c r="P22" s="7016" t="s">
        <v>1156</v>
      </c>
      <c r="Q22" s="7018" t="s">
        <v>1157</v>
      </c>
      <c r="R22" s="7361">
        <v>1</v>
      </c>
      <c r="S22" s="6953" t="s">
        <v>113</v>
      </c>
      <c r="T22" s="6758" t="s">
        <v>1160</v>
      </c>
      <c r="U22" s="6758" t="s">
        <v>25</v>
      </c>
      <c r="V22" s="6760" t="s">
        <v>1161</v>
      </c>
      <c r="W22" s="7012">
        <v>0.01</v>
      </c>
      <c r="X22" s="6953">
        <v>1</v>
      </c>
      <c r="Y22" s="6953" t="s">
        <v>113</v>
      </c>
      <c r="Z22" s="6953" t="s">
        <v>178</v>
      </c>
      <c r="AA22" s="7005"/>
      <c r="AB22" s="7007"/>
      <c r="AC22" s="7014" t="s">
        <v>416</v>
      </c>
      <c r="AD22" s="7030" t="s">
        <v>1481</v>
      </c>
      <c r="AE22" s="7030" t="s">
        <v>294</v>
      </c>
      <c r="AF22" s="2349" t="s">
        <v>1369</v>
      </c>
      <c r="AG22" s="2289" t="s">
        <v>117</v>
      </c>
      <c r="AH22" s="1524" t="s">
        <v>2311</v>
      </c>
      <c r="AI22" s="282">
        <v>45660</v>
      </c>
      <c r="AJ22" s="283">
        <v>45747</v>
      </c>
      <c r="AK22" s="2306">
        <f t="shared" si="0"/>
        <v>87</v>
      </c>
      <c r="AL22" s="303">
        <v>0.7</v>
      </c>
      <c r="AM22" s="2406" t="s">
        <v>1605</v>
      </c>
      <c r="AN22" s="1614" t="s">
        <v>2208</v>
      </c>
      <c r="AO22" s="2032" t="s">
        <v>2323</v>
      </c>
      <c r="AP22" s="1614"/>
      <c r="AQ22" s="1615"/>
    </row>
    <row r="23" spans="1:43" ht="63" customHeight="1" thickBot="1" x14ac:dyDescent="0.25">
      <c r="A23" s="7032"/>
      <c r="B23" s="7011"/>
      <c r="C23" s="7011"/>
      <c r="D23" s="7011"/>
      <c r="E23" s="7282"/>
      <c r="F23" s="7011"/>
      <c r="G23" s="7011"/>
      <c r="H23" s="7021"/>
      <c r="I23" s="7282"/>
      <c r="J23" s="7011"/>
      <c r="K23" s="7282"/>
      <c r="L23" s="7011"/>
      <c r="M23" s="7011"/>
      <c r="N23" s="7011"/>
      <c r="O23" s="7011"/>
      <c r="P23" s="7021"/>
      <c r="Q23" s="7023"/>
      <c r="R23" s="7011"/>
      <c r="S23" s="7011"/>
      <c r="T23" s="6759"/>
      <c r="U23" s="6759"/>
      <c r="V23" s="6761"/>
      <c r="W23" s="7013"/>
      <c r="X23" s="7004"/>
      <c r="Y23" s="7004"/>
      <c r="Z23" s="7004"/>
      <c r="AA23" s="7006"/>
      <c r="AB23" s="7008"/>
      <c r="AC23" s="7284"/>
      <c r="AD23" s="6916"/>
      <c r="AE23" s="6916"/>
      <c r="AF23" s="507" t="s">
        <v>1370</v>
      </c>
      <c r="AG23" s="208" t="s">
        <v>117</v>
      </c>
      <c r="AH23" s="1525" t="s">
        <v>2312</v>
      </c>
      <c r="AI23" s="284">
        <v>45689</v>
      </c>
      <c r="AJ23" s="285">
        <v>45991</v>
      </c>
      <c r="AK23" s="2307">
        <f>AJ23-AI23</f>
        <v>302</v>
      </c>
      <c r="AL23" s="305">
        <v>0.3</v>
      </c>
      <c r="AM23" s="280" t="s">
        <v>1605</v>
      </c>
      <c r="AN23" s="1610" t="s">
        <v>2208</v>
      </c>
      <c r="AO23" s="2031" t="s">
        <v>2323</v>
      </c>
      <c r="AP23" s="1610"/>
      <c r="AQ23" s="1611"/>
    </row>
    <row r="24" spans="1:43" ht="13.5" thickTop="1" x14ac:dyDescent="0.2">
      <c r="W24" s="379">
        <f>SUM(W6:W23)</f>
        <v>1.05</v>
      </c>
    </row>
  </sheetData>
  <autoFilter ref="A5:AQ24" xr:uid="{00000000-0009-0000-0000-000007000000}"/>
  <mergeCells count="142">
    <mergeCell ref="A1:AQ1"/>
    <mergeCell ref="A2:S3"/>
    <mergeCell ref="T2:AE3"/>
    <mergeCell ref="AF2:AQ2"/>
    <mergeCell ref="AF3:AM3"/>
    <mergeCell ref="AN3:AO3"/>
    <mergeCell ref="AP3:AQ3"/>
    <mergeCell ref="M4:M5"/>
    <mergeCell ref="N4:N5"/>
    <mergeCell ref="O4:O5"/>
    <mergeCell ref="P4:P5"/>
    <mergeCell ref="Q4:Q5"/>
    <mergeCell ref="R4:R5"/>
    <mergeCell ref="G4:G5"/>
    <mergeCell ref="H4:H5"/>
    <mergeCell ref="I4:I5"/>
    <mergeCell ref="J4:J5"/>
    <mergeCell ref="K4:K5"/>
    <mergeCell ref="L4:L5"/>
    <mergeCell ref="A4:A5"/>
    <mergeCell ref="B4:B5"/>
    <mergeCell ref="C4:C5"/>
    <mergeCell ref="D4:D5"/>
    <mergeCell ref="E4:E5"/>
    <mergeCell ref="AL4:AL5"/>
    <mergeCell ref="AM4:AM5"/>
    <mergeCell ref="AN4:AN5"/>
    <mergeCell ref="AO4:AO5"/>
    <mergeCell ref="AP4:AP5"/>
    <mergeCell ref="AQ4:AQ5"/>
    <mergeCell ref="AF4:AF5"/>
    <mergeCell ref="AG4:AG5"/>
    <mergeCell ref="AH4:AH5"/>
    <mergeCell ref="AI4:AI5"/>
    <mergeCell ref="AJ4:AJ5"/>
    <mergeCell ref="AK4:AK5"/>
    <mergeCell ref="AD15:AD17"/>
    <mergeCell ref="AE15:AE17"/>
    <mergeCell ref="Y15:Y17"/>
    <mergeCell ref="AB15:AB17"/>
    <mergeCell ref="F4:F5"/>
    <mergeCell ref="J15:J17"/>
    <mergeCell ref="K15:K17"/>
    <mergeCell ref="Z15:Z17"/>
    <mergeCell ref="AA15:AA17"/>
    <mergeCell ref="Y4:Y5"/>
    <mergeCell ref="Z4:Z5"/>
    <mergeCell ref="AA4:AB4"/>
    <mergeCell ref="AC4:AC5"/>
    <mergeCell ref="AD4:AD5"/>
    <mergeCell ref="AE4:AE5"/>
    <mergeCell ref="S4:S5"/>
    <mergeCell ref="T4:T5"/>
    <mergeCell ref="U4:U5"/>
    <mergeCell ref="V4:V5"/>
    <mergeCell ref="W4:W5"/>
    <mergeCell ref="X4:X5"/>
    <mergeCell ref="AC15:AC17"/>
    <mergeCell ref="L15:L17"/>
    <mergeCell ref="M15:M17"/>
    <mergeCell ref="A20:A21"/>
    <mergeCell ref="B20:B21"/>
    <mergeCell ref="C20:C21"/>
    <mergeCell ref="D20:D21"/>
    <mergeCell ref="E20:E21"/>
    <mergeCell ref="F20:F21"/>
    <mergeCell ref="G20:G21"/>
    <mergeCell ref="H20:H21"/>
    <mergeCell ref="X15:X17"/>
    <mergeCell ref="F15:F17"/>
    <mergeCell ref="G15:G17"/>
    <mergeCell ref="H15:H17"/>
    <mergeCell ref="I15:I17"/>
    <mergeCell ref="A15:A17"/>
    <mergeCell ref="B15:B17"/>
    <mergeCell ref="C15:C17"/>
    <mergeCell ref="D15:D17"/>
    <mergeCell ref="E15:E17"/>
    <mergeCell ref="R15:R17"/>
    <mergeCell ref="S15:S17"/>
    <mergeCell ref="T15:T17"/>
    <mergeCell ref="U15:U17"/>
    <mergeCell ref="V15:V17"/>
    <mergeCell ref="W15:W17"/>
    <mergeCell ref="N15:N17"/>
    <mergeCell ref="O15:O17"/>
    <mergeCell ref="P15:P17"/>
    <mergeCell ref="Q15:Q17"/>
    <mergeCell ref="Q22:Q23"/>
    <mergeCell ref="F22:F23"/>
    <mergeCell ref="G22:G23"/>
    <mergeCell ref="H22:H23"/>
    <mergeCell ref="I22:I23"/>
    <mergeCell ref="J22:J23"/>
    <mergeCell ref="K22:K23"/>
    <mergeCell ref="K20:K21"/>
    <mergeCell ref="L20:L21"/>
    <mergeCell ref="M20:M21"/>
    <mergeCell ref="N20:N21"/>
    <mergeCell ref="L22:L23"/>
    <mergeCell ref="M22:M23"/>
    <mergeCell ref="N22:N23"/>
    <mergeCell ref="AE20:AE21"/>
    <mergeCell ref="A22:A23"/>
    <mergeCell ref="B22:B23"/>
    <mergeCell ref="C22:C23"/>
    <mergeCell ref="D22:D23"/>
    <mergeCell ref="E22:E23"/>
    <mergeCell ref="U20:U21"/>
    <mergeCell ref="V20:V21"/>
    <mergeCell ref="W20:W21"/>
    <mergeCell ref="X20:X21"/>
    <mergeCell ref="Y20:Y21"/>
    <mergeCell ref="Z20:Z21"/>
    <mergeCell ref="O20:O21"/>
    <mergeCell ref="P20:P21"/>
    <mergeCell ref="Q20:Q21"/>
    <mergeCell ref="R20:R21"/>
    <mergeCell ref="S20:S21"/>
    <mergeCell ref="T20:T21"/>
    <mergeCell ref="I20:I21"/>
    <mergeCell ref="J20:J21"/>
    <mergeCell ref="AD22:AD23"/>
    <mergeCell ref="AE22:AE23"/>
    <mergeCell ref="O22:O23"/>
    <mergeCell ref="P22:P23"/>
    <mergeCell ref="AC22:AC23"/>
    <mergeCell ref="R22:R23"/>
    <mergeCell ref="S22:S23"/>
    <mergeCell ref="T22:T23"/>
    <mergeCell ref="U22:U23"/>
    <mergeCell ref="V22:V23"/>
    <mergeCell ref="W22:W23"/>
    <mergeCell ref="AC20:AC21"/>
    <mergeCell ref="AD20:AD21"/>
    <mergeCell ref="AA20:AA21"/>
    <mergeCell ref="AB20:AB21"/>
    <mergeCell ref="X22:X23"/>
    <mergeCell ref="Y22:Y23"/>
    <mergeCell ref="Z22:Z23"/>
    <mergeCell ref="AA22:AA23"/>
    <mergeCell ref="AB22:AB23"/>
  </mergeCells>
  <dataValidations count="11">
    <dataValidation type="decimal" operator="greaterThanOrEqual" allowBlank="1" showDropDown="1" showInputMessage="1" showErrorMessage="1" prompt="Introduce un número. mayor que o igual a 0" sqref="W18:X20 W22:X22 W15:X15" xr:uid="{00000000-0002-0000-0700-000000000000}">
      <formula1>0</formula1>
    </dataValidation>
    <dataValidation type="decimal" operator="greaterThanOrEqual" allowBlank="1" showDropDown="1" sqref="AL15:AL23 AA15:AB15 AA18:AB20 AA22:AB22" xr:uid="{00000000-0002-0000-0700-000001000000}">
      <formula1>0</formula1>
    </dataValidation>
    <dataValidation type="list" allowBlank="1" showErrorMessage="1" sqref="AM7" xr:uid="{00000000-0002-0000-0700-000002000000}">
      <formula1>$O$29:$O$30</formula1>
    </dataValidation>
    <dataValidation type="list" allowBlank="1" showInputMessage="1" showErrorMessage="1" sqref="AM10:AM12" xr:uid="{00000000-0002-0000-0700-000003000000}">
      <formula1>$O$23:$O$24</formula1>
    </dataValidation>
    <dataValidation type="list" allowBlank="1" showErrorMessage="1" sqref="AM6 AM8:AM9 AM13:AM14" xr:uid="{00000000-0002-0000-0700-000004000000}">
      <formula1>$O$30:$O$31</formula1>
    </dataValidation>
    <dataValidation type="list" allowBlank="1" showErrorMessage="1" sqref="Y7" xr:uid="{00000000-0002-0000-0700-000005000000}">
      <formula1>$M$22:$M$23</formula1>
    </dataValidation>
    <dataValidation type="list" allowBlank="1" showErrorMessage="1" sqref="Z7" xr:uid="{00000000-0002-0000-0700-000006000000}">
      <formula1>$L$22:$L$25</formula1>
    </dataValidation>
    <dataValidation type="list" allowBlank="1" showErrorMessage="1" sqref="U7" xr:uid="{00000000-0002-0000-0700-000007000000}">
      <formula1>$N$22:$N$23</formula1>
    </dataValidation>
    <dataValidation type="list" allowBlank="1" showInputMessage="1" showErrorMessage="1" sqref="U11:U14" xr:uid="{00000000-0002-0000-0700-000008000000}">
      <formula1>$N$22:$N$23</formula1>
    </dataValidation>
    <dataValidation type="list" allowBlank="1" showInputMessage="1" showErrorMessage="1" sqref="S10:S14" xr:uid="{00000000-0002-0000-0700-000009000000}">
      <formula1>$M$22:$M$23</formula1>
    </dataValidation>
    <dataValidation allowBlank="1" showInputMessage="1" showErrorMessage="1" prompt="Haz clic e introduce un valor de la lista de elementos" sqref="C22 C15 C18:C20 G22 G15 G18:G20" xr:uid="{00000000-0002-0000-0700-00000A000000}"/>
  </dataValidations>
  <pageMargins left="0.39370078740157483" right="0.39370078740157483" top="0.39370078740157483" bottom="0.39370078740157483" header="0.31496062992125984" footer="0.31496062992125984"/>
  <pageSetup scale="51" fitToWidth="3" fitToHeight="0" orientation="landscape" r:id="rId1"/>
  <headerFooter>
    <oddFooter xml:space="preserve">&amp;RPE-PI-G02-F03 V02 </oddFooter>
  </headerFooter>
  <colBreaks count="2" manualBreakCount="2">
    <brk id="19" max="1048575" man="1"/>
    <brk id="31"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Q97"/>
  <sheetViews>
    <sheetView showGridLines="0" topLeftCell="R4" zoomScale="60" zoomScaleNormal="60" zoomScaleSheetLayoutView="80" zoomScalePageLayoutView="10" workbookViewId="0">
      <pane ySplit="2" topLeftCell="A91" activePane="bottomLeft" state="frozen"/>
      <selection activeCell="A4" sqref="A4"/>
      <selection pane="bottomLeft" activeCell="W95" sqref="W95:W96"/>
    </sheetView>
  </sheetViews>
  <sheetFormatPr baseColWidth="10" defaultRowHeight="12.75" x14ac:dyDescent="0.2"/>
  <cols>
    <col min="1" max="1" width="19.7109375" style="2" customWidth="1"/>
    <col min="2" max="2" width="19.140625" style="2" customWidth="1"/>
    <col min="3" max="3" width="18.7109375" style="2" customWidth="1"/>
    <col min="4" max="4" width="10.28515625" style="2" customWidth="1"/>
    <col min="5" max="5" width="28.28515625" style="388" customWidth="1"/>
    <col min="6" max="6" width="14.7109375" style="2" customWidth="1"/>
    <col min="7" max="7" width="18.85546875" style="376" customWidth="1"/>
    <col min="8" max="8" width="14.7109375" style="376" customWidth="1"/>
    <col min="9" max="9" width="23" style="389" customWidth="1"/>
    <col min="10" max="10" width="18.85546875" style="376" customWidth="1"/>
    <col min="11" max="11" width="23.42578125" style="389" customWidth="1"/>
    <col min="12" max="12" width="15.42578125" style="377" customWidth="1"/>
    <col min="13" max="13" width="12.42578125" style="377" customWidth="1"/>
    <col min="14" max="14" width="13.28515625" style="377" customWidth="1"/>
    <col min="15" max="15" width="15.85546875" style="2" customWidth="1"/>
    <col min="16" max="16" width="20" style="2" customWidth="1"/>
    <col min="17" max="17" width="24" style="389" customWidth="1"/>
    <col min="18" max="18" width="12" style="125" customWidth="1"/>
    <col min="19" max="19" width="8.5703125" style="376" customWidth="1"/>
    <col min="20" max="20" width="11.28515625" style="376" customWidth="1"/>
    <col min="21" max="21" width="10.42578125" style="376" customWidth="1"/>
    <col min="22" max="22" width="31.7109375" style="378" customWidth="1"/>
    <col min="23" max="23" width="9.140625" style="383" customWidth="1"/>
    <col min="24" max="24" width="10" style="376" customWidth="1"/>
    <col min="25" max="25" width="11.42578125" style="376" customWidth="1"/>
    <col min="26" max="26" width="14" style="380" customWidth="1"/>
    <col min="27" max="27" width="20.28515625" style="2" customWidth="1"/>
    <col min="28" max="28" width="18.28515625" style="2" customWidth="1"/>
    <col min="29" max="29" width="18.7109375" style="2" customWidth="1"/>
    <col min="30" max="30" width="10.28515625" style="2" customWidth="1"/>
    <col min="31" max="32" width="13.7109375" style="2" customWidth="1"/>
    <col min="33" max="33" width="13" style="2" customWidth="1"/>
    <col min="34" max="34" width="43" style="2" customWidth="1"/>
    <col min="35" max="35" width="12.7109375" style="2" customWidth="1"/>
    <col min="36" max="36" width="14.140625" style="2" customWidth="1"/>
    <col min="37" max="37" width="13" style="2" customWidth="1"/>
    <col min="38" max="38" width="10.28515625" style="2" customWidth="1"/>
    <col min="39" max="39" width="11.5703125" style="2" customWidth="1"/>
    <col min="40" max="40" width="35.42578125" style="377" customWidth="1"/>
    <col min="41" max="41" width="26.42578125" style="381" customWidth="1"/>
    <col min="42" max="42" width="23.5703125" style="2" customWidth="1"/>
    <col min="43" max="43" width="34.28515625" style="382" customWidth="1"/>
    <col min="44" max="16384" width="11.42578125" style="2"/>
  </cols>
  <sheetData>
    <row r="1" spans="1:43" ht="13.5" thickTop="1" x14ac:dyDescent="0.2">
      <c r="A1" s="6627" t="s">
        <v>114</v>
      </c>
      <c r="B1" s="6628"/>
      <c r="C1" s="6628"/>
      <c r="D1" s="6628"/>
      <c r="E1" s="6628"/>
      <c r="F1" s="6628"/>
      <c r="G1" s="6628"/>
      <c r="H1" s="6628"/>
      <c r="I1" s="6628"/>
      <c r="J1" s="6628"/>
      <c r="K1" s="6628"/>
      <c r="L1" s="6628"/>
      <c r="M1" s="6628"/>
      <c r="N1" s="6628"/>
      <c r="O1" s="6628"/>
      <c r="P1" s="6628"/>
      <c r="Q1" s="6628"/>
      <c r="R1" s="6628"/>
      <c r="S1" s="6628"/>
      <c r="T1" s="6628"/>
      <c r="U1" s="6628"/>
      <c r="V1" s="6628"/>
      <c r="W1" s="6628"/>
      <c r="X1" s="6628"/>
      <c r="Y1" s="6628"/>
      <c r="Z1" s="6628"/>
      <c r="AA1" s="6628"/>
      <c r="AB1" s="6628"/>
      <c r="AC1" s="6628"/>
      <c r="AD1" s="6628"/>
      <c r="AE1" s="6628"/>
      <c r="AF1" s="6628"/>
      <c r="AG1" s="6628"/>
      <c r="AH1" s="6628"/>
      <c r="AI1" s="6628"/>
      <c r="AJ1" s="6628"/>
      <c r="AK1" s="6628"/>
      <c r="AL1" s="6628"/>
      <c r="AM1" s="6628"/>
      <c r="AN1" s="6628"/>
      <c r="AO1" s="6628"/>
      <c r="AP1" s="6628"/>
      <c r="AQ1" s="6629"/>
    </row>
    <row r="2" spans="1:43" ht="31.5" customHeight="1" x14ac:dyDescent="0.2">
      <c r="A2" s="6630" t="s">
        <v>0</v>
      </c>
      <c r="B2" s="6631"/>
      <c r="C2" s="6631"/>
      <c r="D2" s="6631"/>
      <c r="E2" s="6631"/>
      <c r="F2" s="6631"/>
      <c r="G2" s="6631"/>
      <c r="H2" s="6631"/>
      <c r="I2" s="6631"/>
      <c r="J2" s="6631"/>
      <c r="K2" s="6631"/>
      <c r="L2" s="6631"/>
      <c r="M2" s="6631"/>
      <c r="N2" s="6631"/>
      <c r="O2" s="6631"/>
      <c r="P2" s="6631"/>
      <c r="Q2" s="6631"/>
      <c r="R2" s="6631"/>
      <c r="S2" s="6632"/>
      <c r="T2" s="6636" t="s">
        <v>1</v>
      </c>
      <c r="U2" s="6637"/>
      <c r="V2" s="6637"/>
      <c r="W2" s="6637"/>
      <c r="X2" s="6637"/>
      <c r="Y2" s="6637"/>
      <c r="Z2" s="6637"/>
      <c r="AA2" s="6637"/>
      <c r="AB2" s="6637"/>
      <c r="AC2" s="6637"/>
      <c r="AD2" s="6637"/>
      <c r="AE2" s="6638"/>
      <c r="AF2" s="6642" t="s">
        <v>2</v>
      </c>
      <c r="AG2" s="6643"/>
      <c r="AH2" s="6643"/>
      <c r="AI2" s="6643"/>
      <c r="AJ2" s="6643"/>
      <c r="AK2" s="6643"/>
      <c r="AL2" s="6643"/>
      <c r="AM2" s="6643"/>
      <c r="AN2" s="6643"/>
      <c r="AO2" s="6643"/>
      <c r="AP2" s="6643"/>
      <c r="AQ2" s="6644"/>
    </row>
    <row r="3" spans="1:43" ht="32.25" customHeight="1" x14ac:dyDescent="0.2">
      <c r="A3" s="6633"/>
      <c r="B3" s="6634"/>
      <c r="C3" s="6634"/>
      <c r="D3" s="6634"/>
      <c r="E3" s="6634"/>
      <c r="F3" s="6634"/>
      <c r="G3" s="6634"/>
      <c r="H3" s="6634"/>
      <c r="I3" s="6634"/>
      <c r="J3" s="6634"/>
      <c r="K3" s="6634"/>
      <c r="L3" s="6634"/>
      <c r="M3" s="6634"/>
      <c r="N3" s="6634"/>
      <c r="O3" s="6634"/>
      <c r="P3" s="6634"/>
      <c r="Q3" s="6634"/>
      <c r="R3" s="6634"/>
      <c r="S3" s="6635"/>
      <c r="T3" s="6639"/>
      <c r="U3" s="6640"/>
      <c r="V3" s="6640"/>
      <c r="W3" s="6640"/>
      <c r="X3" s="6640"/>
      <c r="Y3" s="6640"/>
      <c r="Z3" s="6640"/>
      <c r="AA3" s="6640"/>
      <c r="AB3" s="6640"/>
      <c r="AC3" s="6640"/>
      <c r="AD3" s="6640"/>
      <c r="AE3" s="6641"/>
      <c r="AF3" s="6645"/>
      <c r="AG3" s="6646"/>
      <c r="AH3" s="6646"/>
      <c r="AI3" s="6646"/>
      <c r="AJ3" s="6646"/>
      <c r="AK3" s="6646"/>
      <c r="AL3" s="6646"/>
      <c r="AM3" s="6646"/>
      <c r="AN3" s="6647" t="s">
        <v>3</v>
      </c>
      <c r="AO3" s="6647"/>
      <c r="AP3" s="6648" t="s">
        <v>4</v>
      </c>
      <c r="AQ3" s="6649"/>
    </row>
    <row r="4" spans="1:43" s="390" customFormat="1" ht="30.75" customHeight="1" x14ac:dyDescent="0.25">
      <c r="A4" s="6656" t="s">
        <v>5</v>
      </c>
      <c r="B4" s="6581" t="s">
        <v>31</v>
      </c>
      <c r="C4" s="6581" t="s">
        <v>68</v>
      </c>
      <c r="D4" s="6581" t="s">
        <v>32</v>
      </c>
      <c r="E4" s="6581" t="s">
        <v>69</v>
      </c>
      <c r="F4" s="6581" t="s">
        <v>1506</v>
      </c>
      <c r="G4" s="6581" t="s">
        <v>1507</v>
      </c>
      <c r="H4" s="6581" t="s">
        <v>1508</v>
      </c>
      <c r="I4" s="6581" t="s">
        <v>70</v>
      </c>
      <c r="J4" s="6581" t="s">
        <v>1509</v>
      </c>
      <c r="K4" s="6581" t="s">
        <v>1510</v>
      </c>
      <c r="L4" s="6581" t="s">
        <v>1528</v>
      </c>
      <c r="M4" s="6581" t="s">
        <v>7</v>
      </c>
      <c r="N4" s="6581" t="s">
        <v>33</v>
      </c>
      <c r="O4" s="6581" t="s">
        <v>6</v>
      </c>
      <c r="P4" s="6581" t="s">
        <v>86</v>
      </c>
      <c r="Q4" s="6654" t="s">
        <v>87</v>
      </c>
      <c r="R4" s="6581" t="s">
        <v>1528</v>
      </c>
      <c r="S4" s="6581" t="s">
        <v>7</v>
      </c>
      <c r="T4" s="6583" t="s">
        <v>34</v>
      </c>
      <c r="U4" s="6583" t="s">
        <v>8</v>
      </c>
      <c r="V4" s="6583" t="s">
        <v>9</v>
      </c>
      <c r="W4" s="6583" t="s">
        <v>35</v>
      </c>
      <c r="X4" s="6583" t="s">
        <v>1527</v>
      </c>
      <c r="Y4" s="6583" t="s">
        <v>10</v>
      </c>
      <c r="Z4" s="6583" t="s">
        <v>11</v>
      </c>
      <c r="AA4" s="6583" t="s">
        <v>22</v>
      </c>
      <c r="AB4" s="6583"/>
      <c r="AC4" s="6583" t="s">
        <v>15</v>
      </c>
      <c r="AD4" s="6583" t="s">
        <v>12</v>
      </c>
      <c r="AE4" s="6583" t="s">
        <v>13</v>
      </c>
      <c r="AF4" s="6607" t="s">
        <v>36</v>
      </c>
      <c r="AG4" s="6607" t="s">
        <v>14</v>
      </c>
      <c r="AH4" s="6607" t="s">
        <v>16</v>
      </c>
      <c r="AI4" s="6607" t="s">
        <v>17</v>
      </c>
      <c r="AJ4" s="6607" t="s">
        <v>18</v>
      </c>
      <c r="AK4" s="6607" t="s">
        <v>37</v>
      </c>
      <c r="AL4" s="6607" t="s">
        <v>38</v>
      </c>
      <c r="AM4" s="6652" t="s">
        <v>19</v>
      </c>
      <c r="AN4" s="6607" t="s">
        <v>20</v>
      </c>
      <c r="AO4" s="6607" t="s">
        <v>21</v>
      </c>
      <c r="AP4" s="6607" t="s">
        <v>20</v>
      </c>
      <c r="AQ4" s="6650" t="s">
        <v>21</v>
      </c>
    </row>
    <row r="5" spans="1:43" s="391" customFormat="1" ht="62.25" customHeight="1" thickBot="1" x14ac:dyDescent="0.3">
      <c r="A5" s="6657"/>
      <c r="B5" s="6582"/>
      <c r="C5" s="6582"/>
      <c r="D5" s="6582"/>
      <c r="E5" s="6582"/>
      <c r="F5" s="6582"/>
      <c r="G5" s="6582"/>
      <c r="H5" s="6582"/>
      <c r="I5" s="6582"/>
      <c r="J5" s="6582"/>
      <c r="K5" s="6582"/>
      <c r="L5" s="6582"/>
      <c r="M5" s="6582"/>
      <c r="N5" s="6582"/>
      <c r="O5" s="6582"/>
      <c r="P5" s="6582"/>
      <c r="Q5" s="6655"/>
      <c r="R5" s="6582"/>
      <c r="S5" s="6582"/>
      <c r="T5" s="6584"/>
      <c r="U5" s="6584"/>
      <c r="V5" s="6584"/>
      <c r="W5" s="6584"/>
      <c r="X5" s="6584"/>
      <c r="Y5" s="6584"/>
      <c r="Z5" s="6584"/>
      <c r="AA5" s="409" t="s">
        <v>23</v>
      </c>
      <c r="AB5" s="409" t="s">
        <v>24</v>
      </c>
      <c r="AC5" s="6584"/>
      <c r="AD5" s="6584"/>
      <c r="AE5" s="6584"/>
      <c r="AF5" s="6608"/>
      <c r="AG5" s="6608"/>
      <c r="AH5" s="6608"/>
      <c r="AI5" s="6608"/>
      <c r="AJ5" s="6608"/>
      <c r="AK5" s="6608"/>
      <c r="AL5" s="6608"/>
      <c r="AM5" s="6653"/>
      <c r="AN5" s="6608"/>
      <c r="AO5" s="6608"/>
      <c r="AP5" s="6608"/>
      <c r="AQ5" s="6651"/>
    </row>
    <row r="6" spans="1:43" s="402" customFormat="1" ht="89.25" customHeight="1" thickTop="1" x14ac:dyDescent="0.2">
      <c r="A6" s="6806" t="s">
        <v>834</v>
      </c>
      <c r="B6" s="6809" t="s">
        <v>941</v>
      </c>
      <c r="C6" s="6949" t="s">
        <v>836</v>
      </c>
      <c r="D6" s="6809" t="s">
        <v>837</v>
      </c>
      <c r="E6" s="6812" t="s">
        <v>838</v>
      </c>
      <c r="F6" s="6809" t="s">
        <v>942</v>
      </c>
      <c r="G6" s="6809" t="s">
        <v>943</v>
      </c>
      <c r="H6" s="6815" t="s">
        <v>875</v>
      </c>
      <c r="I6" s="6860" t="s">
        <v>944</v>
      </c>
      <c r="J6" s="6857" t="s">
        <v>945</v>
      </c>
      <c r="K6" s="6860" t="s">
        <v>946</v>
      </c>
      <c r="L6" s="6702">
        <v>80</v>
      </c>
      <c r="M6" s="6857" t="s">
        <v>85</v>
      </c>
      <c r="N6" s="6857" t="s">
        <v>947</v>
      </c>
      <c r="O6" s="6857" t="s">
        <v>948</v>
      </c>
      <c r="P6" s="6937" t="s">
        <v>949</v>
      </c>
      <c r="Q6" s="6860" t="s">
        <v>950</v>
      </c>
      <c r="R6" s="7385">
        <v>0.93</v>
      </c>
      <c r="S6" s="6857" t="s">
        <v>85</v>
      </c>
      <c r="T6" s="7387" t="s">
        <v>951</v>
      </c>
      <c r="U6" s="7375" t="s">
        <v>25</v>
      </c>
      <c r="V6" s="7377" t="s">
        <v>952</v>
      </c>
      <c r="W6" s="7379">
        <v>0.02</v>
      </c>
      <c r="X6" s="7381">
        <v>0.93</v>
      </c>
      <c r="Y6" s="6857" t="s">
        <v>85</v>
      </c>
      <c r="Z6" s="7383" t="s">
        <v>178</v>
      </c>
      <c r="AA6" s="7365"/>
      <c r="AB6" s="7365"/>
      <c r="AC6" s="7367" t="s">
        <v>2542</v>
      </c>
      <c r="AD6" s="7369" t="s">
        <v>2363</v>
      </c>
      <c r="AE6" s="7369" t="s">
        <v>851</v>
      </c>
      <c r="AF6" s="2360" t="s">
        <v>1371</v>
      </c>
      <c r="AG6" s="403" t="s">
        <v>117</v>
      </c>
      <c r="AH6" s="1530" t="s">
        <v>2364</v>
      </c>
      <c r="AI6" s="724">
        <v>45748</v>
      </c>
      <c r="AJ6" s="724">
        <v>45991</v>
      </c>
      <c r="AK6" s="217">
        <f t="shared" ref="AK6:AK69" si="0">AJ6-AI6</f>
        <v>243</v>
      </c>
      <c r="AL6" s="725">
        <v>0.5</v>
      </c>
      <c r="AM6" s="726" t="s">
        <v>1605</v>
      </c>
      <c r="AN6" s="726" t="s">
        <v>2365</v>
      </c>
      <c r="AO6" s="729" t="s">
        <v>2366</v>
      </c>
      <c r="AP6" s="727" t="s">
        <v>2367</v>
      </c>
      <c r="AQ6" s="1191" t="s">
        <v>2368</v>
      </c>
    </row>
    <row r="7" spans="1:43" s="402" customFormat="1" ht="117" customHeight="1" thickBot="1" x14ac:dyDescent="0.25">
      <c r="A7" s="6948"/>
      <c r="B7" s="6904"/>
      <c r="C7" s="6950"/>
      <c r="D7" s="6904"/>
      <c r="E7" s="6905"/>
      <c r="F7" s="6904"/>
      <c r="G7" s="6904"/>
      <c r="H7" s="6901"/>
      <c r="I7" s="6905"/>
      <c r="J7" s="6904"/>
      <c r="K7" s="6905"/>
      <c r="L7" s="6703"/>
      <c r="M7" s="6904"/>
      <c r="N7" s="6904"/>
      <c r="O7" s="6904"/>
      <c r="P7" s="6901"/>
      <c r="Q7" s="6905"/>
      <c r="R7" s="7386"/>
      <c r="S7" s="6904"/>
      <c r="T7" s="7388"/>
      <c r="U7" s="7376"/>
      <c r="V7" s="7378"/>
      <c r="W7" s="7380"/>
      <c r="X7" s="7382"/>
      <c r="Y7" s="6904"/>
      <c r="Z7" s="7384"/>
      <c r="AA7" s="7366"/>
      <c r="AB7" s="7366"/>
      <c r="AC7" s="7368"/>
      <c r="AD7" s="7370"/>
      <c r="AE7" s="7370"/>
      <c r="AF7" s="2359" t="s">
        <v>1372</v>
      </c>
      <c r="AG7" s="404" t="s">
        <v>117</v>
      </c>
      <c r="AH7" s="1531" t="s">
        <v>2369</v>
      </c>
      <c r="AI7" s="1187">
        <v>45748</v>
      </c>
      <c r="AJ7" s="1187">
        <v>45991</v>
      </c>
      <c r="AK7" s="1179">
        <f t="shared" si="0"/>
        <v>243</v>
      </c>
      <c r="AL7" s="795">
        <v>0.5</v>
      </c>
      <c r="AM7" s="1188" t="s">
        <v>1605</v>
      </c>
      <c r="AN7" s="1189" t="s">
        <v>2365</v>
      </c>
      <c r="AO7" s="1188" t="s">
        <v>2366</v>
      </c>
      <c r="AP7" s="1190" t="s">
        <v>2367</v>
      </c>
      <c r="AQ7" s="1192" t="s">
        <v>2370</v>
      </c>
    </row>
    <row r="8" spans="1:43" ht="126.75" customHeight="1" thickTop="1" x14ac:dyDescent="0.2">
      <c r="A8" s="7371" t="s">
        <v>834</v>
      </c>
      <c r="B8" s="6791" t="s">
        <v>941</v>
      </c>
      <c r="C8" s="7373" t="s">
        <v>836</v>
      </c>
      <c r="D8" s="6791" t="s">
        <v>837</v>
      </c>
      <c r="E8" s="6902" t="s">
        <v>838</v>
      </c>
      <c r="F8" s="6791" t="s">
        <v>942</v>
      </c>
      <c r="G8" s="6791" t="s">
        <v>943</v>
      </c>
      <c r="H8" s="6983" t="s">
        <v>875</v>
      </c>
      <c r="I8" s="6902" t="s">
        <v>944</v>
      </c>
      <c r="J8" s="6791" t="s">
        <v>945</v>
      </c>
      <c r="K8" s="6902" t="s">
        <v>946</v>
      </c>
      <c r="L8" s="6791">
        <v>80</v>
      </c>
      <c r="M8" s="6791" t="s">
        <v>85</v>
      </c>
      <c r="N8" s="6791" t="s">
        <v>947</v>
      </c>
      <c r="O8" s="6791" t="s">
        <v>948</v>
      </c>
      <c r="P8" s="6983" t="s">
        <v>953</v>
      </c>
      <c r="Q8" s="6902" t="s">
        <v>954</v>
      </c>
      <c r="R8" s="7399">
        <v>0.84</v>
      </c>
      <c r="S8" s="6791" t="s">
        <v>85</v>
      </c>
      <c r="T8" s="7401" t="s">
        <v>955</v>
      </c>
      <c r="U8" s="7403" t="s">
        <v>25</v>
      </c>
      <c r="V8" s="7405" t="s">
        <v>956</v>
      </c>
      <c r="W8" s="7407">
        <v>0.02</v>
      </c>
      <c r="X8" s="7394">
        <v>0.86</v>
      </c>
      <c r="Y8" s="6791" t="s">
        <v>85</v>
      </c>
      <c r="Z8" s="7396" t="s">
        <v>178</v>
      </c>
      <c r="AA8" s="7397"/>
      <c r="AB8" s="7397"/>
      <c r="AC8" s="6791" t="s">
        <v>2542</v>
      </c>
      <c r="AD8" s="7389" t="s">
        <v>2363</v>
      </c>
      <c r="AE8" s="7389" t="s">
        <v>851</v>
      </c>
      <c r="AF8" s="2270" t="s">
        <v>1373</v>
      </c>
      <c r="AG8" s="312" t="s">
        <v>117</v>
      </c>
      <c r="AH8" s="1534" t="s">
        <v>2371</v>
      </c>
      <c r="AI8" s="1794">
        <v>45748</v>
      </c>
      <c r="AJ8" s="1794">
        <v>45838</v>
      </c>
      <c r="AK8" s="217">
        <f t="shared" si="0"/>
        <v>90</v>
      </c>
      <c r="AL8" s="1204">
        <v>0.4</v>
      </c>
      <c r="AM8" s="729" t="s">
        <v>1605</v>
      </c>
      <c r="AN8" s="1205" t="s">
        <v>2365</v>
      </c>
      <c r="AO8" s="729" t="s">
        <v>2366</v>
      </c>
      <c r="AP8" s="730" t="s">
        <v>2367</v>
      </c>
      <c r="AQ8" s="1795" t="s">
        <v>2372</v>
      </c>
    </row>
    <row r="9" spans="1:43" ht="111" customHeight="1" thickBot="1" x14ac:dyDescent="0.25">
      <c r="A9" s="7372"/>
      <c r="B9" s="6792"/>
      <c r="C9" s="7374"/>
      <c r="D9" s="6792"/>
      <c r="E9" s="6986"/>
      <c r="F9" s="6792"/>
      <c r="G9" s="6792"/>
      <c r="H9" s="6984"/>
      <c r="I9" s="6986"/>
      <c r="J9" s="6792"/>
      <c r="K9" s="6986"/>
      <c r="L9" s="6792"/>
      <c r="M9" s="6792"/>
      <c r="N9" s="6792"/>
      <c r="O9" s="6792"/>
      <c r="P9" s="6984"/>
      <c r="Q9" s="6986"/>
      <c r="R9" s="7400"/>
      <c r="S9" s="6792"/>
      <c r="T9" s="7402"/>
      <c r="U9" s="7404"/>
      <c r="V9" s="7406"/>
      <c r="W9" s="7408"/>
      <c r="X9" s="7395"/>
      <c r="Y9" s="6792"/>
      <c r="Z9" s="7390"/>
      <c r="AA9" s="7398"/>
      <c r="AB9" s="7398"/>
      <c r="AC9" s="6792"/>
      <c r="AD9" s="7390"/>
      <c r="AE9" s="7390"/>
      <c r="AF9" s="2318" t="s">
        <v>1374</v>
      </c>
      <c r="AG9" s="1180" t="s">
        <v>117</v>
      </c>
      <c r="AH9" s="1796" t="s">
        <v>2373</v>
      </c>
      <c r="AI9" s="1187">
        <v>45748</v>
      </c>
      <c r="AJ9" s="1797">
        <v>45991</v>
      </c>
      <c r="AK9" s="1179">
        <f t="shared" si="0"/>
        <v>243</v>
      </c>
      <c r="AL9" s="1798">
        <v>0.6</v>
      </c>
      <c r="AM9" s="1189" t="s">
        <v>1613</v>
      </c>
      <c r="AN9" s="1188" t="s">
        <v>2365</v>
      </c>
      <c r="AO9" s="1188" t="s">
        <v>2366</v>
      </c>
      <c r="AP9" s="1218" t="s">
        <v>2367</v>
      </c>
      <c r="AQ9" s="1799" t="s">
        <v>2372</v>
      </c>
    </row>
    <row r="10" spans="1:43" ht="81.75" customHeight="1" thickTop="1" x14ac:dyDescent="0.2">
      <c r="A10" s="7371" t="s">
        <v>834</v>
      </c>
      <c r="B10" s="6791" t="s">
        <v>941</v>
      </c>
      <c r="C10" s="7373" t="s">
        <v>836</v>
      </c>
      <c r="D10" s="6791" t="s">
        <v>837</v>
      </c>
      <c r="E10" s="6902" t="s">
        <v>838</v>
      </c>
      <c r="F10" s="6791" t="s">
        <v>942</v>
      </c>
      <c r="G10" s="6791" t="s">
        <v>943</v>
      </c>
      <c r="H10" s="6983" t="s">
        <v>875</v>
      </c>
      <c r="I10" s="6902" t="s">
        <v>957</v>
      </c>
      <c r="J10" s="6791" t="s">
        <v>945</v>
      </c>
      <c r="K10" s="6902" t="s">
        <v>946</v>
      </c>
      <c r="L10" s="6791">
        <v>80</v>
      </c>
      <c r="M10" s="6791" t="s">
        <v>85</v>
      </c>
      <c r="N10" s="6791" t="s">
        <v>947</v>
      </c>
      <c r="O10" s="6791" t="s">
        <v>948</v>
      </c>
      <c r="P10" s="6983" t="s">
        <v>958</v>
      </c>
      <c r="Q10" s="6902" t="s">
        <v>959</v>
      </c>
      <c r="R10" s="7399">
        <v>0.54</v>
      </c>
      <c r="S10" s="6791" t="s">
        <v>85</v>
      </c>
      <c r="T10" s="7401" t="s">
        <v>960</v>
      </c>
      <c r="U10" s="7403" t="s">
        <v>25</v>
      </c>
      <c r="V10" s="7405" t="s">
        <v>961</v>
      </c>
      <c r="W10" s="7407">
        <v>0.02</v>
      </c>
      <c r="X10" s="7394">
        <v>0.54</v>
      </c>
      <c r="Y10" s="6791" t="s">
        <v>85</v>
      </c>
      <c r="Z10" s="7396" t="s">
        <v>178</v>
      </c>
      <c r="AA10" s="7397"/>
      <c r="AB10" s="7397"/>
      <c r="AC10" s="6791" t="s">
        <v>2542</v>
      </c>
      <c r="AD10" s="7389" t="s">
        <v>2363</v>
      </c>
      <c r="AE10" s="7389" t="s">
        <v>851</v>
      </c>
      <c r="AF10" s="2270" t="s">
        <v>1375</v>
      </c>
      <c r="AG10" s="312" t="s">
        <v>117</v>
      </c>
      <c r="AH10" s="1532" t="s">
        <v>2374</v>
      </c>
      <c r="AI10" s="1181">
        <v>45748</v>
      </c>
      <c r="AJ10" s="1182">
        <v>45991</v>
      </c>
      <c r="AK10" s="1196">
        <f t="shared" si="0"/>
        <v>243</v>
      </c>
      <c r="AL10" s="1183">
        <v>0.5</v>
      </c>
      <c r="AM10" s="1184" t="s">
        <v>1613</v>
      </c>
      <c r="AN10" s="1185" t="s">
        <v>2365</v>
      </c>
      <c r="AO10" s="1185" t="s">
        <v>2366</v>
      </c>
      <c r="AP10" s="1186" t="s">
        <v>2367</v>
      </c>
      <c r="AQ10" s="1193" t="s">
        <v>2375</v>
      </c>
    </row>
    <row r="11" spans="1:43" ht="77.25" customHeight="1" x14ac:dyDescent="0.2">
      <c r="A11" s="7372"/>
      <c r="B11" s="6792"/>
      <c r="C11" s="7374"/>
      <c r="D11" s="6792"/>
      <c r="E11" s="6986"/>
      <c r="F11" s="6792"/>
      <c r="G11" s="6792"/>
      <c r="H11" s="6984"/>
      <c r="I11" s="6986"/>
      <c r="J11" s="6792"/>
      <c r="K11" s="6986"/>
      <c r="L11" s="6792"/>
      <c r="M11" s="6792"/>
      <c r="N11" s="6792"/>
      <c r="O11" s="6792"/>
      <c r="P11" s="6984"/>
      <c r="Q11" s="6986"/>
      <c r="R11" s="7400"/>
      <c r="S11" s="6792"/>
      <c r="T11" s="7402"/>
      <c r="U11" s="7404"/>
      <c r="V11" s="7406"/>
      <c r="W11" s="7408"/>
      <c r="X11" s="7395"/>
      <c r="Y11" s="6792"/>
      <c r="Z11" s="7390"/>
      <c r="AA11" s="7398"/>
      <c r="AB11" s="7398"/>
      <c r="AC11" s="6792"/>
      <c r="AD11" s="7390"/>
      <c r="AE11" s="7390"/>
      <c r="AF11" s="2323" t="s">
        <v>1376</v>
      </c>
      <c r="AG11" s="317" t="s">
        <v>117</v>
      </c>
      <c r="AH11" s="735" t="s">
        <v>2376</v>
      </c>
      <c r="AI11" s="731">
        <v>45689</v>
      </c>
      <c r="AJ11" s="731">
        <v>45868</v>
      </c>
      <c r="AK11" s="1197">
        <f t="shared" si="0"/>
        <v>179</v>
      </c>
      <c r="AL11" s="732">
        <v>0.25</v>
      </c>
      <c r="AM11" s="733" t="s">
        <v>1605</v>
      </c>
      <c r="AN11" s="733" t="s">
        <v>2365</v>
      </c>
      <c r="AO11" s="733" t="s">
        <v>2366</v>
      </c>
      <c r="AP11" s="734" t="s">
        <v>2367</v>
      </c>
      <c r="AQ11" s="1195" t="s">
        <v>2375</v>
      </c>
    </row>
    <row r="12" spans="1:43" ht="110.25" customHeight="1" thickBot="1" x14ac:dyDescent="0.25">
      <c r="A12" s="7392"/>
      <c r="B12" s="6795"/>
      <c r="C12" s="7393"/>
      <c r="D12" s="6795"/>
      <c r="E12" s="6987"/>
      <c r="F12" s="6795"/>
      <c r="G12" s="6795"/>
      <c r="H12" s="6985"/>
      <c r="I12" s="6987"/>
      <c r="J12" s="6795"/>
      <c r="K12" s="6987"/>
      <c r="L12" s="6795"/>
      <c r="M12" s="6795"/>
      <c r="N12" s="6795"/>
      <c r="O12" s="6795"/>
      <c r="P12" s="6985"/>
      <c r="Q12" s="6987"/>
      <c r="R12" s="7415"/>
      <c r="S12" s="6795"/>
      <c r="T12" s="7416"/>
      <c r="U12" s="7410"/>
      <c r="V12" s="7411"/>
      <c r="W12" s="7412"/>
      <c r="X12" s="7413"/>
      <c r="Y12" s="6795"/>
      <c r="Z12" s="7414"/>
      <c r="AA12" s="7409"/>
      <c r="AB12" s="7409"/>
      <c r="AC12" s="6795"/>
      <c r="AD12" s="7391"/>
      <c r="AE12" s="7391"/>
      <c r="AF12" s="2271" t="s">
        <v>1377</v>
      </c>
      <c r="AG12" s="317" t="s">
        <v>117</v>
      </c>
      <c r="AH12" s="2497" t="s">
        <v>2377</v>
      </c>
      <c r="AI12" s="731">
        <v>45689</v>
      </c>
      <c r="AJ12" s="731">
        <v>45991</v>
      </c>
      <c r="AK12" s="167">
        <f t="shared" si="0"/>
        <v>302</v>
      </c>
      <c r="AL12" s="1203">
        <v>0.25</v>
      </c>
      <c r="AM12" s="733" t="s">
        <v>1613</v>
      </c>
      <c r="AN12" s="1198" t="s">
        <v>2365</v>
      </c>
      <c r="AO12" s="1198" t="s">
        <v>2366</v>
      </c>
      <c r="AP12" s="1199" t="s">
        <v>2367</v>
      </c>
      <c r="AQ12" s="1200" t="s">
        <v>2375</v>
      </c>
    </row>
    <row r="13" spans="1:43" ht="82.5" customHeight="1" thickTop="1" x14ac:dyDescent="0.2">
      <c r="A13" s="7371" t="s">
        <v>834</v>
      </c>
      <c r="B13" s="6791" t="s">
        <v>941</v>
      </c>
      <c r="C13" s="7373" t="s">
        <v>836</v>
      </c>
      <c r="D13" s="6791" t="s">
        <v>837</v>
      </c>
      <c r="E13" s="6902" t="s">
        <v>838</v>
      </c>
      <c r="F13" s="6791" t="s">
        <v>942</v>
      </c>
      <c r="G13" s="6791" t="s">
        <v>943</v>
      </c>
      <c r="H13" s="6983" t="s">
        <v>875</v>
      </c>
      <c r="I13" s="6902" t="s">
        <v>957</v>
      </c>
      <c r="J13" s="6791" t="s">
        <v>945</v>
      </c>
      <c r="K13" s="6902" t="s">
        <v>946</v>
      </c>
      <c r="L13" s="6791">
        <v>80</v>
      </c>
      <c r="M13" s="6791" t="s">
        <v>85</v>
      </c>
      <c r="N13" s="6791" t="s">
        <v>947</v>
      </c>
      <c r="O13" s="6791" t="s">
        <v>948</v>
      </c>
      <c r="P13" s="6983" t="s">
        <v>963</v>
      </c>
      <c r="Q13" s="6902" t="s">
        <v>964</v>
      </c>
      <c r="R13" s="7422">
        <v>0.3</v>
      </c>
      <c r="S13" s="6791" t="s">
        <v>85</v>
      </c>
      <c r="T13" s="7401" t="s">
        <v>965</v>
      </c>
      <c r="U13" s="7403" t="s">
        <v>25</v>
      </c>
      <c r="V13" s="7279" t="s">
        <v>966</v>
      </c>
      <c r="W13" s="7407">
        <v>0.02</v>
      </c>
      <c r="X13" s="7419">
        <v>0.6</v>
      </c>
      <c r="Y13" s="6791" t="s">
        <v>85</v>
      </c>
      <c r="Z13" s="7396" t="s">
        <v>178</v>
      </c>
      <c r="AA13" s="7397"/>
      <c r="AB13" s="7397"/>
      <c r="AC13" s="6791" t="s">
        <v>2542</v>
      </c>
      <c r="AD13" s="7389" t="s">
        <v>2363</v>
      </c>
      <c r="AE13" s="7389" t="s">
        <v>851</v>
      </c>
      <c r="AF13" s="2270" t="s">
        <v>1378</v>
      </c>
      <c r="AG13" s="312" t="s">
        <v>117</v>
      </c>
      <c r="AH13" s="2498" t="s">
        <v>2378</v>
      </c>
      <c r="AI13" s="1181">
        <v>45748</v>
      </c>
      <c r="AJ13" s="1181">
        <v>45991</v>
      </c>
      <c r="AK13" s="1196">
        <f t="shared" si="0"/>
        <v>243</v>
      </c>
      <c r="AL13" s="2499">
        <v>0.4</v>
      </c>
      <c r="AM13" s="1184" t="s">
        <v>1605</v>
      </c>
      <c r="AN13" s="1184" t="s">
        <v>2365</v>
      </c>
      <c r="AO13" s="2500" t="s">
        <v>2366</v>
      </c>
      <c r="AP13" s="2501" t="s">
        <v>2367</v>
      </c>
      <c r="AQ13" s="1193" t="s">
        <v>2379</v>
      </c>
    </row>
    <row r="14" spans="1:43" ht="73.5" customHeight="1" x14ac:dyDescent="0.2">
      <c r="A14" s="7372"/>
      <c r="B14" s="6792"/>
      <c r="C14" s="7374"/>
      <c r="D14" s="6792"/>
      <c r="E14" s="6986"/>
      <c r="F14" s="6792"/>
      <c r="G14" s="6792"/>
      <c r="H14" s="6984"/>
      <c r="I14" s="6986"/>
      <c r="J14" s="6792"/>
      <c r="K14" s="6986"/>
      <c r="L14" s="6792"/>
      <c r="M14" s="6792"/>
      <c r="N14" s="6792"/>
      <c r="O14" s="6792"/>
      <c r="P14" s="6984"/>
      <c r="Q14" s="6986"/>
      <c r="R14" s="7423"/>
      <c r="S14" s="6792"/>
      <c r="T14" s="7402"/>
      <c r="U14" s="7404"/>
      <c r="V14" s="7417"/>
      <c r="W14" s="7408"/>
      <c r="X14" s="7420"/>
      <c r="Y14" s="6792"/>
      <c r="Z14" s="7390"/>
      <c r="AA14" s="7398"/>
      <c r="AB14" s="7398"/>
      <c r="AC14" s="6792"/>
      <c r="AD14" s="7390"/>
      <c r="AE14" s="7390"/>
      <c r="AF14" s="2323" t="s">
        <v>1379</v>
      </c>
      <c r="AG14" s="317" t="s">
        <v>117</v>
      </c>
      <c r="AH14" s="735" t="s">
        <v>2380</v>
      </c>
      <c r="AI14" s="731">
        <v>45901</v>
      </c>
      <c r="AJ14" s="731">
        <v>45930</v>
      </c>
      <c r="AK14" s="1197">
        <f t="shared" si="0"/>
        <v>29</v>
      </c>
      <c r="AL14" s="732">
        <v>0.3</v>
      </c>
      <c r="AM14" s="733" t="s">
        <v>1605</v>
      </c>
      <c r="AN14" s="733" t="s">
        <v>2365</v>
      </c>
      <c r="AO14" s="733" t="s">
        <v>2366</v>
      </c>
      <c r="AP14" s="734" t="s">
        <v>2367</v>
      </c>
      <c r="AQ14" s="1195" t="s">
        <v>2379</v>
      </c>
    </row>
    <row r="15" spans="1:43" ht="70.5" customHeight="1" thickBot="1" x14ac:dyDescent="0.25">
      <c r="A15" s="7392"/>
      <c r="B15" s="6795"/>
      <c r="C15" s="7393"/>
      <c r="D15" s="6795"/>
      <c r="E15" s="6987"/>
      <c r="F15" s="6795"/>
      <c r="G15" s="6795"/>
      <c r="H15" s="6985"/>
      <c r="I15" s="6987"/>
      <c r="J15" s="6795"/>
      <c r="K15" s="6987"/>
      <c r="L15" s="6795"/>
      <c r="M15" s="6795"/>
      <c r="N15" s="6795"/>
      <c r="O15" s="6795"/>
      <c r="P15" s="6985"/>
      <c r="Q15" s="6987"/>
      <c r="R15" s="7424"/>
      <c r="S15" s="6795"/>
      <c r="T15" s="7388"/>
      <c r="U15" s="7410"/>
      <c r="V15" s="7418"/>
      <c r="W15" s="7412"/>
      <c r="X15" s="7421"/>
      <c r="Y15" s="6795"/>
      <c r="Z15" s="7414"/>
      <c r="AA15" s="7409"/>
      <c r="AB15" s="7409"/>
      <c r="AC15" s="6795"/>
      <c r="AD15" s="7391"/>
      <c r="AE15" s="7391"/>
      <c r="AF15" s="2271" t="s">
        <v>1380</v>
      </c>
      <c r="AG15" s="315" t="s">
        <v>117</v>
      </c>
      <c r="AH15" s="1533" t="s">
        <v>2381</v>
      </c>
      <c r="AI15" s="1202">
        <v>45658</v>
      </c>
      <c r="AJ15" s="1202">
        <v>45991</v>
      </c>
      <c r="AK15" s="167">
        <f t="shared" si="0"/>
        <v>333</v>
      </c>
      <c r="AL15" s="1203">
        <v>0.3</v>
      </c>
      <c r="AM15" s="1198" t="s">
        <v>1613</v>
      </c>
      <c r="AN15" s="1198" t="s">
        <v>2365</v>
      </c>
      <c r="AO15" s="1206" t="s">
        <v>2366</v>
      </c>
      <c r="AP15" s="1207" t="s">
        <v>2367</v>
      </c>
      <c r="AQ15" s="1208" t="s">
        <v>2379</v>
      </c>
    </row>
    <row r="16" spans="1:43" ht="130.5" customHeight="1" thickTop="1" x14ac:dyDescent="0.2">
      <c r="A16" s="7371" t="s">
        <v>834</v>
      </c>
      <c r="B16" s="6791" t="s">
        <v>941</v>
      </c>
      <c r="C16" s="7373" t="s">
        <v>836</v>
      </c>
      <c r="D16" s="6791" t="s">
        <v>837</v>
      </c>
      <c r="E16" s="6902" t="s">
        <v>838</v>
      </c>
      <c r="F16" s="6791" t="s">
        <v>942</v>
      </c>
      <c r="G16" s="6791" t="s">
        <v>943</v>
      </c>
      <c r="H16" s="6983" t="s">
        <v>875</v>
      </c>
      <c r="I16" s="6902" t="s">
        <v>957</v>
      </c>
      <c r="J16" s="6791" t="s">
        <v>945</v>
      </c>
      <c r="K16" s="6902" t="s">
        <v>946</v>
      </c>
      <c r="L16" s="6791">
        <v>80</v>
      </c>
      <c r="M16" s="6791" t="s">
        <v>85</v>
      </c>
      <c r="N16" s="6791" t="s">
        <v>947</v>
      </c>
      <c r="O16" s="6791" t="s">
        <v>948</v>
      </c>
      <c r="P16" s="6983" t="s">
        <v>967</v>
      </c>
      <c r="Q16" s="6902" t="s">
        <v>968</v>
      </c>
      <c r="R16" s="7422">
        <v>0.83</v>
      </c>
      <c r="S16" s="6791" t="s">
        <v>85</v>
      </c>
      <c r="T16" s="7425" t="s">
        <v>969</v>
      </c>
      <c r="U16" s="7403" t="s">
        <v>25</v>
      </c>
      <c r="V16" s="7405" t="s">
        <v>970</v>
      </c>
      <c r="W16" s="7426">
        <v>0.02</v>
      </c>
      <c r="X16" s="7419">
        <v>0.83</v>
      </c>
      <c r="Y16" s="6791" t="s">
        <v>85</v>
      </c>
      <c r="Z16" s="6791" t="s">
        <v>178</v>
      </c>
      <c r="AA16" s="7397"/>
      <c r="AB16" s="7397"/>
      <c r="AC16" s="6791" t="s">
        <v>2542</v>
      </c>
      <c r="AD16" s="7389" t="s">
        <v>2363</v>
      </c>
      <c r="AE16" s="7389" t="s">
        <v>851</v>
      </c>
      <c r="AF16" s="2270" t="s">
        <v>1381</v>
      </c>
      <c r="AG16" s="312" t="s">
        <v>117</v>
      </c>
      <c r="AH16" s="1534" t="s">
        <v>2382</v>
      </c>
      <c r="AI16" s="1187">
        <v>45748</v>
      </c>
      <c r="AJ16" s="1187">
        <v>45991</v>
      </c>
      <c r="AK16" s="217">
        <f t="shared" si="0"/>
        <v>243</v>
      </c>
      <c r="AL16" s="1204">
        <v>0.5</v>
      </c>
      <c r="AM16" s="1205" t="s">
        <v>1613</v>
      </c>
      <c r="AN16" s="1205" t="s">
        <v>2365</v>
      </c>
      <c r="AO16" s="729" t="s">
        <v>2366</v>
      </c>
      <c r="AP16" s="730" t="s">
        <v>2367</v>
      </c>
      <c r="AQ16" s="1209" t="s">
        <v>2383</v>
      </c>
    </row>
    <row r="17" spans="1:43" ht="99" customHeight="1" thickBot="1" x14ac:dyDescent="0.25">
      <c r="A17" s="7372"/>
      <c r="B17" s="6792"/>
      <c r="C17" s="7374"/>
      <c r="D17" s="6792"/>
      <c r="E17" s="6986"/>
      <c r="F17" s="6792"/>
      <c r="G17" s="6792"/>
      <c r="H17" s="6984"/>
      <c r="I17" s="6986"/>
      <c r="J17" s="6792"/>
      <c r="K17" s="6986"/>
      <c r="L17" s="6792"/>
      <c r="M17" s="6792"/>
      <c r="N17" s="6792"/>
      <c r="O17" s="6792"/>
      <c r="P17" s="6984"/>
      <c r="Q17" s="6986"/>
      <c r="R17" s="7423"/>
      <c r="S17" s="6792"/>
      <c r="T17" s="7416"/>
      <c r="U17" s="7404"/>
      <c r="V17" s="7406"/>
      <c r="W17" s="7427"/>
      <c r="X17" s="7420"/>
      <c r="Y17" s="6792"/>
      <c r="Z17" s="6792"/>
      <c r="AA17" s="7398"/>
      <c r="AB17" s="7398"/>
      <c r="AC17" s="6792"/>
      <c r="AD17" s="7390"/>
      <c r="AE17" s="7390"/>
      <c r="AF17" s="2323" t="s">
        <v>1382</v>
      </c>
      <c r="AG17" s="316" t="s">
        <v>117</v>
      </c>
      <c r="AH17" s="1535" t="s">
        <v>2384</v>
      </c>
      <c r="AI17" s="1210">
        <v>45931</v>
      </c>
      <c r="AJ17" s="1202">
        <v>45961</v>
      </c>
      <c r="AK17" s="1211">
        <f t="shared" si="0"/>
        <v>30</v>
      </c>
      <c r="AL17" s="1213">
        <v>0.5</v>
      </c>
      <c r="AM17" s="1189" t="s">
        <v>1605</v>
      </c>
      <c r="AN17" s="1189" t="s">
        <v>2365</v>
      </c>
      <c r="AO17" s="1189" t="s">
        <v>2366</v>
      </c>
      <c r="AP17" s="1218" t="s">
        <v>2367</v>
      </c>
      <c r="AQ17" s="1192" t="s">
        <v>2383</v>
      </c>
    </row>
    <row r="18" spans="1:43" ht="123.75" customHeight="1" thickTop="1" thickBot="1" x14ac:dyDescent="0.25">
      <c r="A18" s="2411" t="s">
        <v>834</v>
      </c>
      <c r="B18" s="2270" t="s">
        <v>941</v>
      </c>
      <c r="C18" s="2412" t="s">
        <v>836</v>
      </c>
      <c r="D18" s="2270" t="s">
        <v>837</v>
      </c>
      <c r="E18" s="2280" t="s">
        <v>838</v>
      </c>
      <c r="F18" s="2270" t="s">
        <v>942</v>
      </c>
      <c r="G18" s="2270" t="s">
        <v>943</v>
      </c>
      <c r="H18" s="2317" t="s">
        <v>875</v>
      </c>
      <c r="I18" s="2280" t="s">
        <v>957</v>
      </c>
      <c r="J18" s="2270" t="s">
        <v>945</v>
      </c>
      <c r="K18" s="2280" t="s">
        <v>946</v>
      </c>
      <c r="L18" s="2270">
        <v>80</v>
      </c>
      <c r="M18" s="2270" t="s">
        <v>85</v>
      </c>
      <c r="N18" s="2270" t="s">
        <v>947</v>
      </c>
      <c r="O18" s="2270" t="s">
        <v>948</v>
      </c>
      <c r="P18" s="2317" t="s">
        <v>971</v>
      </c>
      <c r="Q18" s="2280" t="s">
        <v>972</v>
      </c>
      <c r="R18" s="2425">
        <v>1</v>
      </c>
      <c r="S18" s="2270" t="s">
        <v>85</v>
      </c>
      <c r="T18" s="2417" t="s">
        <v>973</v>
      </c>
      <c r="U18" s="2418" t="s">
        <v>25</v>
      </c>
      <c r="V18" s="2419" t="s">
        <v>974</v>
      </c>
      <c r="W18" s="2426">
        <v>0.02</v>
      </c>
      <c r="X18" s="2424">
        <v>1</v>
      </c>
      <c r="Y18" s="2270" t="s">
        <v>85</v>
      </c>
      <c r="Z18" s="2270" t="s">
        <v>178</v>
      </c>
      <c r="AA18" s="2410"/>
      <c r="AB18" s="2410"/>
      <c r="AC18" s="2270" t="s">
        <v>2542</v>
      </c>
      <c r="AD18" s="2414" t="s">
        <v>2363</v>
      </c>
      <c r="AE18" s="2414" t="s">
        <v>851</v>
      </c>
      <c r="AF18" s="2412" t="s">
        <v>1383</v>
      </c>
      <c r="AG18" s="1216" t="s">
        <v>117</v>
      </c>
      <c r="AH18" s="1536" t="s">
        <v>2385</v>
      </c>
      <c r="AI18" s="1215">
        <v>45748</v>
      </c>
      <c r="AJ18" s="1214">
        <v>45991</v>
      </c>
      <c r="AK18" s="1212">
        <f t="shared" si="0"/>
        <v>243</v>
      </c>
      <c r="AL18" s="1219">
        <v>1</v>
      </c>
      <c r="AM18" s="1221" t="s">
        <v>1605</v>
      </c>
      <c r="AN18" s="1221" t="s">
        <v>2365</v>
      </c>
      <c r="AO18" s="1221" t="s">
        <v>2366</v>
      </c>
      <c r="AP18" s="1223" t="s">
        <v>2367</v>
      </c>
      <c r="AQ18" s="1225" t="s">
        <v>2372</v>
      </c>
    </row>
    <row r="19" spans="1:43" ht="100.5" customHeight="1" thickTop="1" thickBot="1" x14ac:dyDescent="0.25">
      <c r="A19" s="2411" t="s">
        <v>834</v>
      </c>
      <c r="B19" s="2270" t="s">
        <v>941</v>
      </c>
      <c r="C19" s="2412" t="s">
        <v>836</v>
      </c>
      <c r="D19" s="2270" t="s">
        <v>837</v>
      </c>
      <c r="E19" s="2258" t="s">
        <v>838</v>
      </c>
      <c r="F19" s="2270" t="s">
        <v>942</v>
      </c>
      <c r="G19" s="2270" t="s">
        <v>943</v>
      </c>
      <c r="H19" s="2317" t="s">
        <v>875</v>
      </c>
      <c r="I19" s="2280" t="s">
        <v>957</v>
      </c>
      <c r="J19" s="2270" t="s">
        <v>945</v>
      </c>
      <c r="K19" s="2280" t="s">
        <v>946</v>
      </c>
      <c r="L19" s="2270">
        <v>80</v>
      </c>
      <c r="M19" s="2270" t="s">
        <v>85</v>
      </c>
      <c r="N19" s="2270" t="s">
        <v>947</v>
      </c>
      <c r="O19" s="2270" t="s">
        <v>948</v>
      </c>
      <c r="P19" s="2317" t="s">
        <v>975</v>
      </c>
      <c r="Q19" s="2280" t="s">
        <v>976</v>
      </c>
      <c r="R19" s="723">
        <v>62</v>
      </c>
      <c r="S19" s="2270" t="s">
        <v>85</v>
      </c>
      <c r="T19" s="2417" t="s">
        <v>977</v>
      </c>
      <c r="U19" s="2418" t="s">
        <v>25</v>
      </c>
      <c r="V19" s="2419" t="s">
        <v>978</v>
      </c>
      <c r="W19" s="2426">
        <v>0.02</v>
      </c>
      <c r="X19" s="2424">
        <v>0.15</v>
      </c>
      <c r="Y19" s="2270" t="s">
        <v>85</v>
      </c>
      <c r="Z19" s="2270" t="s">
        <v>178</v>
      </c>
      <c r="AA19" s="722"/>
      <c r="AB19" s="722"/>
      <c r="AC19" s="2270" t="s">
        <v>2542</v>
      </c>
      <c r="AD19" s="2414" t="s">
        <v>2363</v>
      </c>
      <c r="AE19" s="2414" t="s">
        <v>851</v>
      </c>
      <c r="AF19" s="2272" t="s">
        <v>1384</v>
      </c>
      <c r="AG19" s="1217" t="s">
        <v>117</v>
      </c>
      <c r="AH19" s="1537" t="s">
        <v>2386</v>
      </c>
      <c r="AI19" s="1214">
        <v>45689</v>
      </c>
      <c r="AJ19" s="1227">
        <v>45991</v>
      </c>
      <c r="AK19" s="2307">
        <f t="shared" si="0"/>
        <v>302</v>
      </c>
      <c r="AL19" s="1220">
        <v>1</v>
      </c>
      <c r="AM19" s="1222" t="s">
        <v>1605</v>
      </c>
      <c r="AN19" s="1222" t="s">
        <v>2365</v>
      </c>
      <c r="AO19" s="1222" t="s">
        <v>2366</v>
      </c>
      <c r="AP19" s="730" t="s">
        <v>2367</v>
      </c>
      <c r="AQ19" s="1224" t="s">
        <v>2372</v>
      </c>
    </row>
    <row r="20" spans="1:43" ht="124.5" customHeight="1" thickTop="1" x14ac:dyDescent="0.2">
      <c r="A20" s="7371" t="s">
        <v>834</v>
      </c>
      <c r="B20" s="6791" t="s">
        <v>962</v>
      </c>
      <c r="C20" s="7373" t="s">
        <v>836</v>
      </c>
      <c r="D20" s="6791" t="s">
        <v>837</v>
      </c>
      <c r="E20" s="6902" t="s">
        <v>838</v>
      </c>
      <c r="F20" s="6791" t="s">
        <v>942</v>
      </c>
      <c r="G20" s="6791" t="s">
        <v>943</v>
      </c>
      <c r="H20" s="6983" t="s">
        <v>875</v>
      </c>
      <c r="I20" s="6902" t="s">
        <v>957</v>
      </c>
      <c r="J20" s="6791" t="s">
        <v>979</v>
      </c>
      <c r="K20" s="6902" t="s">
        <v>980</v>
      </c>
      <c r="L20" s="6791">
        <v>98</v>
      </c>
      <c r="M20" s="6791" t="s">
        <v>85</v>
      </c>
      <c r="N20" s="6791" t="s">
        <v>981</v>
      </c>
      <c r="O20" s="6791" t="s">
        <v>982</v>
      </c>
      <c r="P20" s="6983" t="s">
        <v>983</v>
      </c>
      <c r="Q20" s="6902" t="s">
        <v>984</v>
      </c>
      <c r="R20" s="7422">
        <v>0.99</v>
      </c>
      <c r="S20" s="6791" t="s">
        <v>85</v>
      </c>
      <c r="T20" s="7436" t="s">
        <v>985</v>
      </c>
      <c r="U20" s="7403" t="s">
        <v>25</v>
      </c>
      <c r="V20" s="6843" t="s">
        <v>2387</v>
      </c>
      <c r="W20" s="7432">
        <v>0.02</v>
      </c>
      <c r="X20" s="7434">
        <v>0.99</v>
      </c>
      <c r="Y20" s="6791" t="s">
        <v>85</v>
      </c>
      <c r="Z20" s="6791" t="s">
        <v>178</v>
      </c>
      <c r="AA20" s="7428"/>
      <c r="AB20" s="6585"/>
      <c r="AC20" s="6791" t="s">
        <v>2542</v>
      </c>
      <c r="AD20" s="6585" t="s">
        <v>2363</v>
      </c>
      <c r="AE20" s="6585" t="s">
        <v>851</v>
      </c>
      <c r="AF20" s="2270" t="s">
        <v>1385</v>
      </c>
      <c r="AG20" s="318" t="s">
        <v>117</v>
      </c>
      <c r="AH20" s="1228" t="s">
        <v>2388</v>
      </c>
      <c r="AI20" s="1181">
        <v>45748</v>
      </c>
      <c r="AJ20" s="1181">
        <v>46021</v>
      </c>
      <c r="AK20" s="217">
        <f t="shared" si="0"/>
        <v>273</v>
      </c>
      <c r="AL20" s="737">
        <v>0.5</v>
      </c>
      <c r="AM20" s="2194" t="s">
        <v>1613</v>
      </c>
      <c r="AN20" s="1672" t="s">
        <v>2365</v>
      </c>
      <c r="AO20" s="1673" t="s">
        <v>2366</v>
      </c>
      <c r="AP20" s="1672" t="s">
        <v>2367</v>
      </c>
      <c r="AQ20" s="1674" t="s">
        <v>2389</v>
      </c>
    </row>
    <row r="21" spans="1:43" ht="75" customHeight="1" thickBot="1" x14ac:dyDescent="0.25">
      <c r="A21" s="7392"/>
      <c r="B21" s="6795"/>
      <c r="C21" s="7393"/>
      <c r="D21" s="6795"/>
      <c r="E21" s="6987"/>
      <c r="F21" s="6795"/>
      <c r="G21" s="6795"/>
      <c r="H21" s="6985"/>
      <c r="I21" s="6987"/>
      <c r="J21" s="6795"/>
      <c r="K21" s="6987"/>
      <c r="L21" s="6795"/>
      <c r="M21" s="6795"/>
      <c r="N21" s="6795"/>
      <c r="O21" s="6795"/>
      <c r="P21" s="6985"/>
      <c r="Q21" s="6987"/>
      <c r="R21" s="7424"/>
      <c r="S21" s="6795"/>
      <c r="T21" s="7437"/>
      <c r="U21" s="7410"/>
      <c r="V21" s="7418"/>
      <c r="W21" s="7433"/>
      <c r="X21" s="7435"/>
      <c r="Y21" s="6795"/>
      <c r="Z21" s="6795"/>
      <c r="AA21" s="7429"/>
      <c r="AB21" s="6597"/>
      <c r="AC21" s="6795"/>
      <c r="AD21" s="6597"/>
      <c r="AE21" s="6597"/>
      <c r="AF21" s="2271" t="s">
        <v>1386</v>
      </c>
      <c r="AG21" s="319" t="s">
        <v>117</v>
      </c>
      <c r="AH21" s="1229" t="s">
        <v>2390</v>
      </c>
      <c r="AI21" s="1202">
        <v>45748</v>
      </c>
      <c r="AJ21" s="1202">
        <v>46021</v>
      </c>
      <c r="AK21" s="1201">
        <f t="shared" si="0"/>
        <v>273</v>
      </c>
      <c r="AL21" s="738">
        <v>0.5</v>
      </c>
      <c r="AM21" s="2195" t="s">
        <v>1605</v>
      </c>
      <c r="AN21" s="1675" t="s">
        <v>2365</v>
      </c>
      <c r="AO21" s="1676" t="s">
        <v>2366</v>
      </c>
      <c r="AP21" s="1675" t="s">
        <v>2367</v>
      </c>
      <c r="AQ21" s="1677" t="s">
        <v>2389</v>
      </c>
    </row>
    <row r="22" spans="1:43" ht="134.25" customHeight="1" thickTop="1" x14ac:dyDescent="0.2">
      <c r="A22" s="7371" t="s">
        <v>834</v>
      </c>
      <c r="B22" s="6791" t="s">
        <v>962</v>
      </c>
      <c r="C22" s="7373" t="s">
        <v>836</v>
      </c>
      <c r="D22" s="6791" t="s">
        <v>837</v>
      </c>
      <c r="E22" s="6902" t="s">
        <v>838</v>
      </c>
      <c r="F22" s="6791" t="s">
        <v>942</v>
      </c>
      <c r="G22" s="6791" t="s">
        <v>943</v>
      </c>
      <c r="H22" s="6983" t="s">
        <v>875</v>
      </c>
      <c r="I22" s="6902" t="s">
        <v>957</v>
      </c>
      <c r="J22" s="6791" t="s">
        <v>979</v>
      </c>
      <c r="K22" s="6902" t="s">
        <v>980</v>
      </c>
      <c r="L22" s="6791">
        <v>98</v>
      </c>
      <c r="M22" s="6791" t="s">
        <v>85</v>
      </c>
      <c r="N22" s="6791" t="s">
        <v>981</v>
      </c>
      <c r="O22" s="6791" t="s">
        <v>982</v>
      </c>
      <c r="P22" s="6983" t="s">
        <v>986</v>
      </c>
      <c r="Q22" s="6902" t="s">
        <v>987</v>
      </c>
      <c r="R22" s="7422">
        <v>0.97</v>
      </c>
      <c r="S22" s="6791" t="s">
        <v>85</v>
      </c>
      <c r="T22" s="7446" t="s">
        <v>988</v>
      </c>
      <c r="U22" s="7403" t="s">
        <v>25</v>
      </c>
      <c r="V22" s="7405" t="s">
        <v>989</v>
      </c>
      <c r="W22" s="7432">
        <v>0.02</v>
      </c>
      <c r="X22" s="7419">
        <v>0.97</v>
      </c>
      <c r="Y22" s="6791" t="s">
        <v>85</v>
      </c>
      <c r="Z22" s="6791" t="s">
        <v>178</v>
      </c>
      <c r="AA22" s="7441"/>
      <c r="AB22" s="7443"/>
      <c r="AC22" s="6791" t="s">
        <v>2542</v>
      </c>
      <c r="AD22" s="6585" t="s">
        <v>2363</v>
      </c>
      <c r="AE22" s="6585" t="s">
        <v>851</v>
      </c>
      <c r="AF22" s="2270" t="s">
        <v>1387</v>
      </c>
      <c r="AG22" s="318" t="s">
        <v>117</v>
      </c>
      <c r="AH22" s="736" t="s">
        <v>2486</v>
      </c>
      <c r="AI22" s="1182">
        <v>45748</v>
      </c>
      <c r="AJ22" s="1182">
        <v>46021</v>
      </c>
      <c r="AK22" s="217">
        <f t="shared" si="0"/>
        <v>273</v>
      </c>
      <c r="AL22" s="737">
        <v>0.5</v>
      </c>
      <c r="AM22" s="2194" t="s">
        <v>1605</v>
      </c>
      <c r="AN22" s="1673" t="s">
        <v>2365</v>
      </c>
      <c r="AO22" s="1673" t="s">
        <v>2366</v>
      </c>
      <c r="AP22" s="1673" t="s">
        <v>2367</v>
      </c>
      <c r="AQ22" s="1678" t="s">
        <v>2391</v>
      </c>
    </row>
    <row r="23" spans="1:43" ht="115.5" customHeight="1" thickBot="1" x14ac:dyDescent="0.25">
      <c r="A23" s="7430"/>
      <c r="B23" s="6932"/>
      <c r="C23" s="7431"/>
      <c r="D23" s="6932"/>
      <c r="E23" s="6903"/>
      <c r="F23" s="6932"/>
      <c r="G23" s="6932"/>
      <c r="H23" s="7451"/>
      <c r="I23" s="6903"/>
      <c r="J23" s="6932"/>
      <c r="K23" s="6903"/>
      <c r="L23" s="6932"/>
      <c r="M23" s="6932"/>
      <c r="N23" s="6932"/>
      <c r="O23" s="6932"/>
      <c r="P23" s="7451"/>
      <c r="Q23" s="6903"/>
      <c r="R23" s="7445"/>
      <c r="S23" s="6932"/>
      <c r="T23" s="7447"/>
      <c r="U23" s="7448"/>
      <c r="V23" s="7449"/>
      <c r="W23" s="7450"/>
      <c r="X23" s="7440"/>
      <c r="Y23" s="6932"/>
      <c r="Z23" s="6932"/>
      <c r="AA23" s="7442"/>
      <c r="AB23" s="7444"/>
      <c r="AC23" s="6932"/>
      <c r="AD23" s="6913"/>
      <c r="AE23" s="6913"/>
      <c r="AF23" s="2358" t="s">
        <v>1388</v>
      </c>
      <c r="AG23" s="1230" t="s">
        <v>117</v>
      </c>
      <c r="AH23" s="1231" t="s">
        <v>2392</v>
      </c>
      <c r="AI23" s="1210">
        <v>45809</v>
      </c>
      <c r="AJ23" s="1210">
        <v>46021</v>
      </c>
      <c r="AK23" s="1211">
        <f t="shared" si="0"/>
        <v>212</v>
      </c>
      <c r="AL23" s="1232">
        <v>0.5</v>
      </c>
      <c r="AM23" s="2196" t="s">
        <v>1613</v>
      </c>
      <c r="AN23" s="1800" t="s">
        <v>2365</v>
      </c>
      <c r="AO23" s="1800" t="s">
        <v>2366</v>
      </c>
      <c r="AP23" s="1800" t="s">
        <v>2367</v>
      </c>
      <c r="AQ23" s="1260" t="s">
        <v>2391</v>
      </c>
    </row>
    <row r="24" spans="1:43" ht="154.5" customHeight="1" thickTop="1" x14ac:dyDescent="0.2">
      <c r="A24" s="7472" t="s">
        <v>834</v>
      </c>
      <c r="B24" s="6851" t="s">
        <v>962</v>
      </c>
      <c r="C24" s="7474" t="s">
        <v>836</v>
      </c>
      <c r="D24" s="6851" t="s">
        <v>837</v>
      </c>
      <c r="E24" s="7466" t="s">
        <v>838</v>
      </c>
      <c r="F24" s="6851" t="s">
        <v>942</v>
      </c>
      <c r="G24" s="6851" t="s">
        <v>943</v>
      </c>
      <c r="H24" s="7438" t="s">
        <v>875</v>
      </c>
      <c r="I24" s="7466" t="s">
        <v>957</v>
      </c>
      <c r="J24" s="6851" t="s">
        <v>979</v>
      </c>
      <c r="K24" s="7466" t="s">
        <v>980</v>
      </c>
      <c r="L24" s="6851">
        <v>98</v>
      </c>
      <c r="M24" s="6851" t="s">
        <v>85</v>
      </c>
      <c r="N24" s="6851" t="s">
        <v>981</v>
      </c>
      <c r="O24" s="6851" t="s">
        <v>982</v>
      </c>
      <c r="P24" s="7438" t="s">
        <v>990</v>
      </c>
      <c r="Q24" s="7466" t="s">
        <v>991</v>
      </c>
      <c r="R24" s="7468">
        <v>0.3</v>
      </c>
      <c r="S24" s="6851" t="s">
        <v>85</v>
      </c>
      <c r="T24" s="7470" t="s">
        <v>992</v>
      </c>
      <c r="U24" s="7458" t="s">
        <v>25</v>
      </c>
      <c r="V24" s="7460" t="s">
        <v>993</v>
      </c>
      <c r="W24" s="7462">
        <v>0.03</v>
      </c>
      <c r="X24" s="7464">
        <v>0.3</v>
      </c>
      <c r="Y24" s="6851" t="s">
        <v>85</v>
      </c>
      <c r="Z24" s="6851" t="s">
        <v>178</v>
      </c>
      <c r="AA24" s="7452"/>
      <c r="AB24" s="7454"/>
      <c r="AC24" s="6851" t="s">
        <v>2542</v>
      </c>
      <c r="AD24" s="7211" t="s">
        <v>2363</v>
      </c>
      <c r="AE24" s="7211" t="s">
        <v>851</v>
      </c>
      <c r="AF24" s="2370" t="s">
        <v>1389</v>
      </c>
      <c r="AG24" s="1233" t="s">
        <v>117</v>
      </c>
      <c r="AH24" s="1234" t="s">
        <v>2487</v>
      </c>
      <c r="AI24" s="1245">
        <v>45748</v>
      </c>
      <c r="AJ24" s="1248">
        <v>46021</v>
      </c>
      <c r="AK24" s="1235">
        <f t="shared" si="0"/>
        <v>273</v>
      </c>
      <c r="AL24" s="1236">
        <v>0.5</v>
      </c>
      <c r="AM24" s="2197" t="s">
        <v>1605</v>
      </c>
      <c r="AN24" s="1801" t="s">
        <v>2365</v>
      </c>
      <c r="AO24" s="1679" t="s">
        <v>2366</v>
      </c>
      <c r="AP24" s="1679" t="s">
        <v>2367</v>
      </c>
      <c r="AQ24" s="1802" t="s">
        <v>2393</v>
      </c>
    </row>
    <row r="25" spans="1:43" ht="105.75" customHeight="1" thickBot="1" x14ac:dyDescent="0.25">
      <c r="A25" s="7473"/>
      <c r="B25" s="6852"/>
      <c r="C25" s="7475"/>
      <c r="D25" s="6852"/>
      <c r="E25" s="7467"/>
      <c r="F25" s="6852"/>
      <c r="G25" s="6852"/>
      <c r="H25" s="7439"/>
      <c r="I25" s="7467"/>
      <c r="J25" s="6852"/>
      <c r="K25" s="7467"/>
      <c r="L25" s="6852"/>
      <c r="M25" s="6852"/>
      <c r="N25" s="6852"/>
      <c r="O25" s="6852"/>
      <c r="P25" s="7439"/>
      <c r="Q25" s="7467"/>
      <c r="R25" s="7469"/>
      <c r="S25" s="6852"/>
      <c r="T25" s="7471"/>
      <c r="U25" s="7459"/>
      <c r="V25" s="7461"/>
      <c r="W25" s="7463"/>
      <c r="X25" s="7465"/>
      <c r="Y25" s="6852"/>
      <c r="Z25" s="6852"/>
      <c r="AA25" s="7453"/>
      <c r="AB25" s="7455"/>
      <c r="AC25" s="6852"/>
      <c r="AD25" s="6947"/>
      <c r="AE25" s="6947"/>
      <c r="AF25" s="2361" t="s">
        <v>1390</v>
      </c>
      <c r="AG25" s="1237" t="s">
        <v>117</v>
      </c>
      <c r="AH25" s="1238" t="s">
        <v>2394</v>
      </c>
      <c r="AI25" s="1246">
        <v>45809</v>
      </c>
      <c r="AJ25" s="1247">
        <v>45991</v>
      </c>
      <c r="AK25" s="1239">
        <f t="shared" si="0"/>
        <v>182</v>
      </c>
      <c r="AL25" s="1240">
        <v>0.5</v>
      </c>
      <c r="AM25" s="2198" t="s">
        <v>1605</v>
      </c>
      <c r="AN25" s="1803" t="s">
        <v>2365</v>
      </c>
      <c r="AO25" s="1804" t="s">
        <v>2366</v>
      </c>
      <c r="AP25" s="1804" t="s">
        <v>2367</v>
      </c>
      <c r="AQ25" s="1805" t="s">
        <v>2395</v>
      </c>
    </row>
    <row r="26" spans="1:43" ht="48.75" customHeight="1" thickTop="1" thickBot="1" x14ac:dyDescent="0.25">
      <c r="A26" s="7456" t="s">
        <v>834</v>
      </c>
      <c r="B26" s="6931" t="s">
        <v>962</v>
      </c>
      <c r="C26" s="7457" t="s">
        <v>836</v>
      </c>
      <c r="D26" s="6931" t="s">
        <v>837</v>
      </c>
      <c r="E26" s="6939" t="s">
        <v>838</v>
      </c>
      <c r="F26" s="6931" t="s">
        <v>942</v>
      </c>
      <c r="G26" s="6931" t="s">
        <v>943</v>
      </c>
      <c r="H26" s="7154" t="s">
        <v>875</v>
      </c>
      <c r="I26" s="6939" t="s">
        <v>957</v>
      </c>
      <c r="J26" s="6931" t="s">
        <v>979</v>
      </c>
      <c r="K26" s="6939" t="s">
        <v>980</v>
      </c>
      <c r="L26" s="6931">
        <v>98</v>
      </c>
      <c r="M26" s="6931" t="s">
        <v>85</v>
      </c>
      <c r="N26" s="6931" t="s">
        <v>981</v>
      </c>
      <c r="O26" s="6931" t="s">
        <v>982</v>
      </c>
      <c r="P26" s="7154" t="s">
        <v>994</v>
      </c>
      <c r="Q26" s="6939" t="s">
        <v>995</v>
      </c>
      <c r="R26" s="7480">
        <v>24</v>
      </c>
      <c r="S26" s="6857" t="s">
        <v>85</v>
      </c>
      <c r="T26" s="7482" t="s">
        <v>996</v>
      </c>
      <c r="U26" s="7483" t="s">
        <v>25</v>
      </c>
      <c r="V26" s="7484" t="s">
        <v>997</v>
      </c>
      <c r="W26" s="7427">
        <v>0.02</v>
      </c>
      <c r="X26" s="7476">
        <v>0.24</v>
      </c>
      <c r="Y26" s="7457" t="s">
        <v>1524</v>
      </c>
      <c r="Z26" s="6931" t="s">
        <v>178</v>
      </c>
      <c r="AA26" s="7478"/>
      <c r="AB26" s="7479"/>
      <c r="AC26" s="6931" t="s">
        <v>2542</v>
      </c>
      <c r="AD26" s="7390" t="s">
        <v>2363</v>
      </c>
      <c r="AE26" s="7390" t="s">
        <v>851</v>
      </c>
      <c r="AF26" s="2371" t="s">
        <v>1391</v>
      </c>
      <c r="AG26" s="312" t="s">
        <v>117</v>
      </c>
      <c r="AH26" s="1252" t="s">
        <v>2501</v>
      </c>
      <c r="AI26" s="1248">
        <v>45748</v>
      </c>
      <c r="AJ26" s="1255">
        <v>46021</v>
      </c>
      <c r="AK26" s="1244">
        <f t="shared" si="0"/>
        <v>273</v>
      </c>
      <c r="AL26" s="1240">
        <v>0.3</v>
      </c>
      <c r="AM26" s="1679" t="s">
        <v>1605</v>
      </c>
      <c r="AN26" s="1679" t="s">
        <v>2365</v>
      </c>
      <c r="AO26" s="1679" t="s">
        <v>2366</v>
      </c>
      <c r="AP26" s="1679" t="s">
        <v>2367</v>
      </c>
      <c r="AQ26" s="1258" t="s">
        <v>2396</v>
      </c>
    </row>
    <row r="27" spans="1:43" ht="149.25" customHeight="1" thickTop="1" thickBot="1" x14ac:dyDescent="0.25">
      <c r="A27" s="7430"/>
      <c r="B27" s="6932"/>
      <c r="C27" s="7431"/>
      <c r="D27" s="6932"/>
      <c r="E27" s="6903"/>
      <c r="F27" s="6932"/>
      <c r="G27" s="6932"/>
      <c r="H27" s="7451"/>
      <c r="I27" s="6903"/>
      <c r="J27" s="6932"/>
      <c r="K27" s="6903"/>
      <c r="L27" s="6932"/>
      <c r="M27" s="6932"/>
      <c r="N27" s="6932"/>
      <c r="O27" s="6932"/>
      <c r="P27" s="7451"/>
      <c r="Q27" s="6903"/>
      <c r="R27" s="7481"/>
      <c r="S27" s="6904"/>
      <c r="T27" s="7447"/>
      <c r="U27" s="7448"/>
      <c r="V27" s="7449"/>
      <c r="W27" s="7427"/>
      <c r="X27" s="7477"/>
      <c r="Y27" s="7431"/>
      <c r="Z27" s="6932"/>
      <c r="AA27" s="7478"/>
      <c r="AB27" s="7479"/>
      <c r="AC27" s="6932"/>
      <c r="AD27" s="7390"/>
      <c r="AE27" s="7390"/>
      <c r="AF27" s="2358" t="s">
        <v>1392</v>
      </c>
      <c r="AG27" s="316" t="s">
        <v>117</v>
      </c>
      <c r="AH27" s="1701" t="s">
        <v>2397</v>
      </c>
      <c r="AI27" s="1255">
        <v>45748</v>
      </c>
      <c r="AJ27" s="1246">
        <v>46021</v>
      </c>
      <c r="AK27" s="1239">
        <f t="shared" si="0"/>
        <v>273</v>
      </c>
      <c r="AL27" s="1240">
        <v>0.7</v>
      </c>
      <c r="AM27" s="1680" t="s">
        <v>2499</v>
      </c>
      <c r="AN27" s="1803" t="s">
        <v>2365</v>
      </c>
      <c r="AO27" s="1680" t="s">
        <v>2366</v>
      </c>
      <c r="AP27" s="1680" t="s">
        <v>2367</v>
      </c>
      <c r="AQ27" s="1806" t="s">
        <v>2396</v>
      </c>
    </row>
    <row r="28" spans="1:43" ht="104.25" customHeight="1" thickTop="1" x14ac:dyDescent="0.2">
      <c r="A28" s="7472" t="s">
        <v>834</v>
      </c>
      <c r="B28" s="6851" t="s">
        <v>962</v>
      </c>
      <c r="C28" s="7474" t="s">
        <v>836</v>
      </c>
      <c r="D28" s="6851" t="s">
        <v>837</v>
      </c>
      <c r="E28" s="7466" t="s">
        <v>838</v>
      </c>
      <c r="F28" s="6851" t="s">
        <v>942</v>
      </c>
      <c r="G28" s="6851" t="s">
        <v>943</v>
      </c>
      <c r="H28" s="7438" t="s">
        <v>875</v>
      </c>
      <c r="I28" s="7466" t="s">
        <v>957</v>
      </c>
      <c r="J28" s="6851" t="s">
        <v>979</v>
      </c>
      <c r="K28" s="7466" t="s">
        <v>980</v>
      </c>
      <c r="L28" s="6851">
        <v>98</v>
      </c>
      <c r="M28" s="6851" t="s">
        <v>85</v>
      </c>
      <c r="N28" s="6851" t="s">
        <v>981</v>
      </c>
      <c r="O28" s="6851" t="s">
        <v>982</v>
      </c>
      <c r="P28" s="7438" t="s">
        <v>998</v>
      </c>
      <c r="Q28" s="7466" t="s">
        <v>999</v>
      </c>
      <c r="R28" s="7468">
        <v>0.01</v>
      </c>
      <c r="S28" s="6851" t="s">
        <v>85</v>
      </c>
      <c r="T28" s="7470" t="s">
        <v>1000</v>
      </c>
      <c r="U28" s="7458" t="s">
        <v>25</v>
      </c>
      <c r="V28" s="7460" t="s">
        <v>1001</v>
      </c>
      <c r="W28" s="7462">
        <v>0.03</v>
      </c>
      <c r="X28" s="7487">
        <v>6</v>
      </c>
      <c r="Y28" s="7489" t="s">
        <v>113</v>
      </c>
      <c r="Z28" s="6851" t="s">
        <v>178</v>
      </c>
      <c r="AA28" s="7485"/>
      <c r="AB28" s="7454"/>
      <c r="AC28" s="6851" t="s">
        <v>2542</v>
      </c>
      <c r="AD28" s="7211" t="s">
        <v>2363</v>
      </c>
      <c r="AE28" s="7211" t="s">
        <v>851</v>
      </c>
      <c r="AF28" s="2370" t="s">
        <v>1393</v>
      </c>
      <c r="AG28" s="1233" t="s">
        <v>117</v>
      </c>
      <c r="AH28" s="1702" t="s">
        <v>2398</v>
      </c>
      <c r="AI28" s="1245">
        <v>45748</v>
      </c>
      <c r="AJ28" s="1248">
        <v>46021</v>
      </c>
      <c r="AK28" s="1250">
        <f t="shared" si="0"/>
        <v>273</v>
      </c>
      <c r="AL28" s="1232">
        <v>0.7</v>
      </c>
      <c r="AM28" s="1801" t="s">
        <v>1605</v>
      </c>
      <c r="AN28" s="1801" t="s">
        <v>2365</v>
      </c>
      <c r="AO28" s="1801" t="s">
        <v>2366</v>
      </c>
      <c r="AP28" s="1679" t="s">
        <v>2367</v>
      </c>
      <c r="AQ28" s="1807" t="s">
        <v>2399</v>
      </c>
    </row>
    <row r="29" spans="1:43" ht="56.25" customHeight="1" thickBot="1" x14ac:dyDescent="0.25">
      <c r="A29" s="7473"/>
      <c r="B29" s="6852"/>
      <c r="C29" s="7475"/>
      <c r="D29" s="6852"/>
      <c r="E29" s="7467"/>
      <c r="F29" s="6852"/>
      <c r="G29" s="6852"/>
      <c r="H29" s="7439"/>
      <c r="I29" s="7467"/>
      <c r="J29" s="6852"/>
      <c r="K29" s="7467"/>
      <c r="L29" s="6852"/>
      <c r="M29" s="6852"/>
      <c r="N29" s="6852"/>
      <c r="O29" s="6852"/>
      <c r="P29" s="7439"/>
      <c r="Q29" s="7467"/>
      <c r="R29" s="7469"/>
      <c r="S29" s="6852"/>
      <c r="T29" s="7471"/>
      <c r="U29" s="7459"/>
      <c r="V29" s="7461"/>
      <c r="W29" s="7463"/>
      <c r="X29" s="7488"/>
      <c r="Y29" s="7490"/>
      <c r="Z29" s="6852"/>
      <c r="AA29" s="7486"/>
      <c r="AB29" s="7455"/>
      <c r="AC29" s="6852"/>
      <c r="AD29" s="6947"/>
      <c r="AE29" s="6947"/>
      <c r="AF29" s="2361" t="s">
        <v>1394</v>
      </c>
      <c r="AG29" s="1237" t="s">
        <v>117</v>
      </c>
      <c r="AH29" s="1703" t="s">
        <v>2500</v>
      </c>
      <c r="AI29" s="1246">
        <v>45748</v>
      </c>
      <c r="AJ29" s="1247">
        <v>46021</v>
      </c>
      <c r="AK29" s="1249">
        <f t="shared" si="0"/>
        <v>273</v>
      </c>
      <c r="AL29" s="2123">
        <v>0.3</v>
      </c>
      <c r="AM29" s="2198" t="s">
        <v>1605</v>
      </c>
      <c r="AN29" s="1803" t="s">
        <v>2365</v>
      </c>
      <c r="AO29" s="1803" t="s">
        <v>2366</v>
      </c>
      <c r="AP29" s="1804" t="s">
        <v>2367</v>
      </c>
      <c r="AQ29" s="1808" t="s">
        <v>2399</v>
      </c>
    </row>
    <row r="30" spans="1:43" ht="112.5" customHeight="1" thickTop="1" x14ac:dyDescent="0.2">
      <c r="A30" s="7456" t="s">
        <v>834</v>
      </c>
      <c r="B30" s="6931" t="s">
        <v>962</v>
      </c>
      <c r="C30" s="7457" t="s">
        <v>836</v>
      </c>
      <c r="D30" s="6931" t="s">
        <v>837</v>
      </c>
      <c r="E30" s="6939" t="s">
        <v>838</v>
      </c>
      <c r="F30" s="6931" t="s">
        <v>942</v>
      </c>
      <c r="G30" s="6931" t="s">
        <v>943</v>
      </c>
      <c r="H30" s="7154" t="s">
        <v>875</v>
      </c>
      <c r="I30" s="6939" t="s">
        <v>957</v>
      </c>
      <c r="J30" s="6931" t="s">
        <v>979</v>
      </c>
      <c r="K30" s="6939" t="s">
        <v>980</v>
      </c>
      <c r="L30" s="6931">
        <v>98</v>
      </c>
      <c r="M30" s="6931" t="s">
        <v>85</v>
      </c>
      <c r="N30" s="6931" t="s">
        <v>981</v>
      </c>
      <c r="O30" s="6931" t="s">
        <v>982</v>
      </c>
      <c r="P30" s="7154" t="s">
        <v>983</v>
      </c>
      <c r="Q30" s="6939" t="s">
        <v>984</v>
      </c>
      <c r="R30" s="7497">
        <v>0.99</v>
      </c>
      <c r="S30" s="6931" t="s">
        <v>85</v>
      </c>
      <c r="T30" s="7482" t="s">
        <v>1002</v>
      </c>
      <c r="U30" s="7483" t="s">
        <v>25</v>
      </c>
      <c r="V30" s="7484" t="s">
        <v>1003</v>
      </c>
      <c r="W30" s="7427">
        <v>0.02</v>
      </c>
      <c r="X30" s="7492">
        <v>0.25</v>
      </c>
      <c r="Y30" s="6931" t="s">
        <v>85</v>
      </c>
      <c r="Z30" s="7494" t="s">
        <v>178</v>
      </c>
      <c r="AA30" s="7495"/>
      <c r="AB30" s="7496"/>
      <c r="AC30" s="6931" t="s">
        <v>2542</v>
      </c>
      <c r="AD30" s="7390" t="s">
        <v>2363</v>
      </c>
      <c r="AE30" s="7390" t="s">
        <v>851</v>
      </c>
      <c r="AF30" s="2202" t="s">
        <v>1395</v>
      </c>
      <c r="AG30" s="312" t="s">
        <v>117</v>
      </c>
      <c r="AH30" s="1251" t="s">
        <v>2400</v>
      </c>
      <c r="AI30" s="1248">
        <v>45809</v>
      </c>
      <c r="AJ30" s="1248">
        <v>45991</v>
      </c>
      <c r="AK30" s="1250">
        <f t="shared" si="0"/>
        <v>182</v>
      </c>
      <c r="AL30" s="1242">
        <v>0.7</v>
      </c>
      <c r="AM30" s="2199" t="s">
        <v>1605</v>
      </c>
      <c r="AN30" s="1679" t="s">
        <v>2365</v>
      </c>
      <c r="AO30" s="1679" t="s">
        <v>2366</v>
      </c>
      <c r="AP30" s="1680" t="s">
        <v>2367</v>
      </c>
      <c r="AQ30" s="1258" t="s">
        <v>2401</v>
      </c>
    </row>
    <row r="31" spans="1:43" ht="100.5" customHeight="1" x14ac:dyDescent="0.2">
      <c r="A31" s="7330"/>
      <c r="B31" s="6708"/>
      <c r="C31" s="7333"/>
      <c r="D31" s="6708"/>
      <c r="E31" s="6714"/>
      <c r="F31" s="6708"/>
      <c r="G31" s="6708"/>
      <c r="H31" s="6711"/>
      <c r="I31" s="6714"/>
      <c r="J31" s="6708"/>
      <c r="K31" s="6714"/>
      <c r="L31" s="6708"/>
      <c r="M31" s="6708"/>
      <c r="N31" s="6708"/>
      <c r="O31" s="6708"/>
      <c r="P31" s="6711"/>
      <c r="Q31" s="6714"/>
      <c r="R31" s="7400"/>
      <c r="S31" s="6708"/>
      <c r="T31" s="7498"/>
      <c r="U31" s="7499"/>
      <c r="V31" s="7500"/>
      <c r="W31" s="7427"/>
      <c r="X31" s="7493"/>
      <c r="Y31" s="6708"/>
      <c r="Z31" s="7494"/>
      <c r="AA31" s="7495"/>
      <c r="AB31" s="7496"/>
      <c r="AC31" s="6708"/>
      <c r="AD31" s="7390"/>
      <c r="AE31" s="7491"/>
      <c r="AF31" s="2444" t="s">
        <v>1396</v>
      </c>
      <c r="AG31" s="317" t="s">
        <v>117</v>
      </c>
      <c r="AH31" s="1252" t="s">
        <v>2402</v>
      </c>
      <c r="AI31" s="1254">
        <v>45809</v>
      </c>
      <c r="AJ31" s="1255">
        <v>45991</v>
      </c>
      <c r="AK31" s="1257">
        <f t="shared" si="0"/>
        <v>182</v>
      </c>
      <c r="AL31" s="739">
        <v>0.15</v>
      </c>
      <c r="AM31" s="2200" t="s">
        <v>1605</v>
      </c>
      <c r="AN31" s="1681" t="s">
        <v>2365</v>
      </c>
      <c r="AO31" s="1681" t="s">
        <v>2366</v>
      </c>
      <c r="AP31" s="1681" t="s">
        <v>2367</v>
      </c>
      <c r="AQ31" s="1260" t="s">
        <v>2401</v>
      </c>
    </row>
    <row r="32" spans="1:43" ht="61.5" customHeight="1" thickBot="1" x14ac:dyDescent="0.25">
      <c r="A32" s="7330"/>
      <c r="B32" s="6708"/>
      <c r="C32" s="7333"/>
      <c r="D32" s="6708"/>
      <c r="E32" s="6714"/>
      <c r="F32" s="6708"/>
      <c r="G32" s="6708"/>
      <c r="H32" s="6711"/>
      <c r="I32" s="6714"/>
      <c r="J32" s="6708"/>
      <c r="K32" s="6714"/>
      <c r="L32" s="6708"/>
      <c r="M32" s="6708"/>
      <c r="N32" s="6708"/>
      <c r="O32" s="6708"/>
      <c r="P32" s="6711"/>
      <c r="Q32" s="6714"/>
      <c r="R32" s="7400"/>
      <c r="S32" s="6708"/>
      <c r="T32" s="7498"/>
      <c r="U32" s="7499"/>
      <c r="V32" s="7500"/>
      <c r="W32" s="7427"/>
      <c r="X32" s="7493"/>
      <c r="Y32" s="6708"/>
      <c r="Z32" s="7494"/>
      <c r="AA32" s="7495"/>
      <c r="AB32" s="7496"/>
      <c r="AC32" s="6708"/>
      <c r="AD32" s="7390"/>
      <c r="AE32" s="7390"/>
      <c r="AF32" s="2202" t="s">
        <v>1397</v>
      </c>
      <c r="AG32" s="317" t="s">
        <v>117</v>
      </c>
      <c r="AH32" s="1253" t="s">
        <v>2403</v>
      </c>
      <c r="AI32" s="1241">
        <v>45809</v>
      </c>
      <c r="AJ32" s="1256">
        <v>45991</v>
      </c>
      <c r="AK32" s="167">
        <f t="shared" si="0"/>
        <v>182</v>
      </c>
      <c r="AL32" s="739">
        <v>0.15</v>
      </c>
      <c r="AM32" s="2199" t="s">
        <v>1605</v>
      </c>
      <c r="AN32" s="1675" t="s">
        <v>2365</v>
      </c>
      <c r="AO32" s="1675" t="s">
        <v>2366</v>
      </c>
      <c r="AP32" s="1675" t="s">
        <v>2367</v>
      </c>
      <c r="AQ32" s="1259" t="s">
        <v>2401</v>
      </c>
    </row>
    <row r="33" spans="1:43" ht="106.5" customHeight="1" thickTop="1" x14ac:dyDescent="0.2">
      <c r="A33" s="7371" t="s">
        <v>834</v>
      </c>
      <c r="B33" s="6791" t="s">
        <v>1004</v>
      </c>
      <c r="C33" s="7373" t="s">
        <v>836</v>
      </c>
      <c r="D33" s="6791" t="s">
        <v>837</v>
      </c>
      <c r="E33" s="6902" t="s">
        <v>838</v>
      </c>
      <c r="F33" s="6791" t="s">
        <v>942</v>
      </c>
      <c r="G33" s="6791" t="s">
        <v>943</v>
      </c>
      <c r="H33" s="6983" t="s">
        <v>875</v>
      </c>
      <c r="I33" s="6902" t="s">
        <v>957</v>
      </c>
      <c r="J33" s="6791" t="s">
        <v>979</v>
      </c>
      <c r="K33" s="6902" t="s">
        <v>980</v>
      </c>
      <c r="L33" s="6791">
        <v>97</v>
      </c>
      <c r="M33" s="6791" t="s">
        <v>85</v>
      </c>
      <c r="N33" s="6791" t="s">
        <v>1005</v>
      </c>
      <c r="O33" s="6791" t="s">
        <v>1006</v>
      </c>
      <c r="P33" s="6983" t="s">
        <v>1007</v>
      </c>
      <c r="Q33" s="6902" t="s">
        <v>1008</v>
      </c>
      <c r="R33" s="7093">
        <v>0.95</v>
      </c>
      <c r="S33" s="6791" t="s">
        <v>85</v>
      </c>
      <c r="T33" s="7511" t="s">
        <v>1009</v>
      </c>
      <c r="U33" s="7403" t="s">
        <v>25</v>
      </c>
      <c r="V33" s="7405" t="s">
        <v>1010</v>
      </c>
      <c r="W33" s="7504">
        <v>0.03</v>
      </c>
      <c r="X33" s="7506">
        <v>1</v>
      </c>
      <c r="Y33" s="6791" t="s">
        <v>85</v>
      </c>
      <c r="Z33" s="7508" t="s">
        <v>178</v>
      </c>
      <c r="AA33" s="7397"/>
      <c r="AB33" s="7397"/>
      <c r="AC33" s="6791" t="s">
        <v>416</v>
      </c>
      <c r="AD33" s="7501" t="s">
        <v>2363</v>
      </c>
      <c r="AE33" s="7501" t="s">
        <v>851</v>
      </c>
      <c r="AF33" s="2430" t="s">
        <v>1398</v>
      </c>
      <c r="AG33" s="318" t="s">
        <v>117</v>
      </c>
      <c r="AH33" s="740" t="s">
        <v>2405</v>
      </c>
      <c r="AI33" s="741">
        <v>45689</v>
      </c>
      <c r="AJ33" s="741">
        <v>45991</v>
      </c>
      <c r="AK33" s="1178">
        <f t="shared" si="0"/>
        <v>302</v>
      </c>
      <c r="AL33" s="742">
        <v>0.25</v>
      </c>
      <c r="AM33" s="743" t="s">
        <v>1613</v>
      </c>
      <c r="AN33" s="743" t="s">
        <v>2406</v>
      </c>
      <c r="AO33" s="1261" t="s">
        <v>2407</v>
      </c>
      <c r="AP33" s="1263" t="s">
        <v>2408</v>
      </c>
      <c r="AQ33" s="1264" t="s">
        <v>2409</v>
      </c>
    </row>
    <row r="34" spans="1:43" ht="89.25" customHeight="1" thickBot="1" x14ac:dyDescent="0.25">
      <c r="A34" s="7392"/>
      <c r="B34" s="6795"/>
      <c r="C34" s="7393"/>
      <c r="D34" s="6795"/>
      <c r="E34" s="6987"/>
      <c r="F34" s="6795"/>
      <c r="G34" s="6795"/>
      <c r="H34" s="6985"/>
      <c r="I34" s="6987"/>
      <c r="J34" s="6795"/>
      <c r="K34" s="6987"/>
      <c r="L34" s="6795"/>
      <c r="M34" s="6795"/>
      <c r="N34" s="6795"/>
      <c r="O34" s="6795"/>
      <c r="P34" s="6985"/>
      <c r="Q34" s="6987"/>
      <c r="R34" s="7510"/>
      <c r="S34" s="6795"/>
      <c r="T34" s="7512"/>
      <c r="U34" s="7410"/>
      <c r="V34" s="7503"/>
      <c r="W34" s="7505"/>
      <c r="X34" s="7507"/>
      <c r="Y34" s="6795"/>
      <c r="Z34" s="7509"/>
      <c r="AA34" s="7409"/>
      <c r="AB34" s="7409"/>
      <c r="AC34" s="6795"/>
      <c r="AD34" s="7502"/>
      <c r="AE34" s="7502"/>
      <c r="AF34" s="2431" t="s">
        <v>1399</v>
      </c>
      <c r="AG34" s="319" t="s">
        <v>117</v>
      </c>
      <c r="AH34" s="744" t="s">
        <v>2410</v>
      </c>
      <c r="AI34" s="745">
        <v>45689</v>
      </c>
      <c r="AJ34" s="745">
        <v>45991</v>
      </c>
      <c r="AK34" s="167">
        <f t="shared" si="0"/>
        <v>302</v>
      </c>
      <c r="AL34" s="746">
        <v>0.75</v>
      </c>
      <c r="AM34" s="747" t="s">
        <v>1605</v>
      </c>
      <c r="AN34" s="1266" t="s">
        <v>2406</v>
      </c>
      <c r="AO34" s="1262" t="s">
        <v>2407</v>
      </c>
      <c r="AP34" s="748" t="s">
        <v>2408</v>
      </c>
      <c r="AQ34" s="1265" t="s">
        <v>2409</v>
      </c>
    </row>
    <row r="35" spans="1:43" ht="100.5" customHeight="1" thickTop="1" x14ac:dyDescent="0.2">
      <c r="A35" s="7456" t="s">
        <v>834</v>
      </c>
      <c r="B35" s="6931" t="s">
        <v>1004</v>
      </c>
      <c r="C35" s="7457" t="s">
        <v>836</v>
      </c>
      <c r="D35" s="6931" t="s">
        <v>837</v>
      </c>
      <c r="E35" s="6939" t="s">
        <v>838</v>
      </c>
      <c r="F35" s="6931" t="s">
        <v>942</v>
      </c>
      <c r="G35" s="6931" t="s">
        <v>943</v>
      </c>
      <c r="H35" s="7154" t="s">
        <v>875</v>
      </c>
      <c r="I35" s="6939" t="s">
        <v>957</v>
      </c>
      <c r="J35" s="6931" t="s">
        <v>979</v>
      </c>
      <c r="K35" s="6939" t="s">
        <v>980</v>
      </c>
      <c r="L35" s="6931">
        <v>97</v>
      </c>
      <c r="M35" s="6931" t="s">
        <v>85</v>
      </c>
      <c r="N35" s="6931" t="s">
        <v>1005</v>
      </c>
      <c r="O35" s="6931" t="s">
        <v>1006</v>
      </c>
      <c r="P35" s="7154" t="s">
        <v>1007</v>
      </c>
      <c r="Q35" s="6939" t="s">
        <v>1008</v>
      </c>
      <c r="R35" s="7519">
        <v>0.95</v>
      </c>
      <c r="S35" s="6931" t="s">
        <v>85</v>
      </c>
      <c r="T35" s="7520" t="s">
        <v>1011</v>
      </c>
      <c r="U35" s="7483" t="s">
        <v>25</v>
      </c>
      <c r="V35" s="7484" t="s">
        <v>1012</v>
      </c>
      <c r="W35" s="7521">
        <v>0.02</v>
      </c>
      <c r="X35" s="7515">
        <v>0</v>
      </c>
      <c r="Y35" s="6708" t="s">
        <v>85</v>
      </c>
      <c r="Z35" s="7517" t="s">
        <v>178</v>
      </c>
      <c r="AA35" s="7518"/>
      <c r="AB35" s="7518"/>
      <c r="AC35" s="6931" t="s">
        <v>416</v>
      </c>
      <c r="AD35" s="7513" t="s">
        <v>2363</v>
      </c>
      <c r="AE35" s="7513" t="s">
        <v>851</v>
      </c>
      <c r="AF35" s="2432" t="s">
        <v>1400</v>
      </c>
      <c r="AG35" s="312" t="s">
        <v>117</v>
      </c>
      <c r="AH35" s="749" t="s">
        <v>2411</v>
      </c>
      <c r="AI35" s="750">
        <v>45689</v>
      </c>
      <c r="AJ35" s="750">
        <v>45899</v>
      </c>
      <c r="AK35" s="1178">
        <f t="shared" si="0"/>
        <v>210</v>
      </c>
      <c r="AL35" s="742">
        <v>0.75</v>
      </c>
      <c r="AM35" s="748" t="s">
        <v>1605</v>
      </c>
      <c r="AN35" s="2122" t="s">
        <v>2406</v>
      </c>
      <c r="AO35" s="1261" t="s">
        <v>2407</v>
      </c>
      <c r="AP35" s="1263" t="s">
        <v>2408</v>
      </c>
      <c r="AQ35" s="1264" t="s">
        <v>2409</v>
      </c>
    </row>
    <row r="36" spans="1:43" ht="87" customHeight="1" thickBot="1" x14ac:dyDescent="0.25">
      <c r="A36" s="7392"/>
      <c r="B36" s="6795"/>
      <c r="C36" s="7393"/>
      <c r="D36" s="6795"/>
      <c r="E36" s="6987"/>
      <c r="F36" s="6795"/>
      <c r="G36" s="6795"/>
      <c r="H36" s="6985"/>
      <c r="I36" s="6987"/>
      <c r="J36" s="6795"/>
      <c r="K36" s="6987"/>
      <c r="L36" s="6795"/>
      <c r="M36" s="6795"/>
      <c r="N36" s="6795"/>
      <c r="O36" s="6795"/>
      <c r="P36" s="6985"/>
      <c r="Q36" s="6987"/>
      <c r="R36" s="7510"/>
      <c r="S36" s="6795"/>
      <c r="T36" s="7512"/>
      <c r="U36" s="7410"/>
      <c r="V36" s="7503"/>
      <c r="W36" s="7522"/>
      <c r="X36" s="7516"/>
      <c r="Y36" s="6709"/>
      <c r="Z36" s="7509"/>
      <c r="AA36" s="7409"/>
      <c r="AB36" s="7409"/>
      <c r="AC36" s="6795"/>
      <c r="AD36" s="7514"/>
      <c r="AE36" s="7514"/>
      <c r="AF36" s="2431" t="s">
        <v>1401</v>
      </c>
      <c r="AG36" s="314" t="s">
        <v>117</v>
      </c>
      <c r="AH36" s="751" t="s">
        <v>2412</v>
      </c>
      <c r="AI36" s="2046">
        <v>45689</v>
      </c>
      <c r="AJ36" s="752">
        <v>45991</v>
      </c>
      <c r="AK36" s="167">
        <f t="shared" si="0"/>
        <v>302</v>
      </c>
      <c r="AL36" s="746">
        <v>0.25</v>
      </c>
      <c r="AM36" s="753" t="s">
        <v>1605</v>
      </c>
      <c r="AN36" s="2079" t="s">
        <v>2406</v>
      </c>
      <c r="AO36" s="1262" t="s">
        <v>2407</v>
      </c>
      <c r="AP36" s="748" t="s">
        <v>2408</v>
      </c>
      <c r="AQ36" s="1265" t="s">
        <v>2409</v>
      </c>
    </row>
    <row r="37" spans="1:43" ht="111.75" customHeight="1" thickTop="1" x14ac:dyDescent="0.2">
      <c r="A37" s="7371" t="s">
        <v>834</v>
      </c>
      <c r="B37" s="6791" t="s">
        <v>1004</v>
      </c>
      <c r="C37" s="7373" t="s">
        <v>836</v>
      </c>
      <c r="D37" s="6791" t="s">
        <v>837</v>
      </c>
      <c r="E37" s="6902" t="s">
        <v>838</v>
      </c>
      <c r="F37" s="6791" t="s">
        <v>942</v>
      </c>
      <c r="G37" s="6791" t="s">
        <v>943</v>
      </c>
      <c r="H37" s="6983" t="s">
        <v>875</v>
      </c>
      <c r="I37" s="6902" t="s">
        <v>957</v>
      </c>
      <c r="J37" s="6791" t="s">
        <v>979</v>
      </c>
      <c r="K37" s="6902" t="s">
        <v>980</v>
      </c>
      <c r="L37" s="6791">
        <v>97</v>
      </c>
      <c r="M37" s="6791" t="s">
        <v>85</v>
      </c>
      <c r="N37" s="6791" t="s">
        <v>1005</v>
      </c>
      <c r="O37" s="6791" t="s">
        <v>1006</v>
      </c>
      <c r="P37" s="6983" t="s">
        <v>1007</v>
      </c>
      <c r="Q37" s="6902" t="s">
        <v>1008</v>
      </c>
      <c r="R37" s="7093">
        <v>0.95</v>
      </c>
      <c r="S37" s="6791" t="s">
        <v>85</v>
      </c>
      <c r="T37" s="7511" t="s">
        <v>1013</v>
      </c>
      <c r="U37" s="7403" t="s">
        <v>25</v>
      </c>
      <c r="V37" s="7405" t="s">
        <v>1014</v>
      </c>
      <c r="W37" s="7524">
        <v>0.02</v>
      </c>
      <c r="X37" s="7419">
        <v>0.25</v>
      </c>
      <c r="Y37" s="7525" t="s">
        <v>85</v>
      </c>
      <c r="Z37" s="7508" t="s">
        <v>178</v>
      </c>
      <c r="AA37" s="7397"/>
      <c r="AB37" s="7397"/>
      <c r="AC37" s="6791" t="s">
        <v>416</v>
      </c>
      <c r="AD37" s="7523" t="s">
        <v>2363</v>
      </c>
      <c r="AE37" s="7523" t="s">
        <v>851</v>
      </c>
      <c r="AF37" s="2430" t="s">
        <v>1402</v>
      </c>
      <c r="AG37" s="312" t="s">
        <v>117</v>
      </c>
      <c r="AH37" s="2043" t="s">
        <v>2413</v>
      </c>
      <c r="AI37" s="2047">
        <v>45689</v>
      </c>
      <c r="AJ37" s="2119">
        <v>45747</v>
      </c>
      <c r="AK37" s="217">
        <f t="shared" si="0"/>
        <v>58</v>
      </c>
      <c r="AL37" s="742">
        <v>0.75</v>
      </c>
      <c r="AM37" s="2121" t="s">
        <v>1605</v>
      </c>
      <c r="AN37" s="748" t="s">
        <v>2406</v>
      </c>
      <c r="AO37" s="1263" t="s">
        <v>2407</v>
      </c>
      <c r="AP37" s="1261" t="s">
        <v>2408</v>
      </c>
      <c r="AQ37" s="1270" t="s">
        <v>2409</v>
      </c>
    </row>
    <row r="38" spans="1:43" ht="89.25" customHeight="1" thickBot="1" x14ac:dyDescent="0.25">
      <c r="A38" s="7392"/>
      <c r="B38" s="6795"/>
      <c r="C38" s="7393"/>
      <c r="D38" s="6795"/>
      <c r="E38" s="6987"/>
      <c r="F38" s="6795"/>
      <c r="G38" s="6795"/>
      <c r="H38" s="6985"/>
      <c r="I38" s="6987"/>
      <c r="J38" s="6795"/>
      <c r="K38" s="6987"/>
      <c r="L38" s="6795"/>
      <c r="M38" s="6795"/>
      <c r="N38" s="6795"/>
      <c r="O38" s="6795"/>
      <c r="P38" s="6985"/>
      <c r="Q38" s="6987"/>
      <c r="R38" s="7510"/>
      <c r="S38" s="6795"/>
      <c r="T38" s="7512"/>
      <c r="U38" s="7410"/>
      <c r="V38" s="7503"/>
      <c r="W38" s="7522"/>
      <c r="X38" s="7421"/>
      <c r="Y38" s="6709"/>
      <c r="Z38" s="7509"/>
      <c r="AA38" s="7409"/>
      <c r="AB38" s="7409"/>
      <c r="AC38" s="6795"/>
      <c r="AD38" s="7514"/>
      <c r="AE38" s="7514"/>
      <c r="AF38" s="2431" t="s">
        <v>1403</v>
      </c>
      <c r="AG38" s="315" t="s">
        <v>117</v>
      </c>
      <c r="AH38" s="2044" t="s">
        <v>2414</v>
      </c>
      <c r="AI38" s="2046">
        <v>45689</v>
      </c>
      <c r="AJ38" s="2120">
        <v>45747</v>
      </c>
      <c r="AK38" s="1226">
        <f t="shared" si="0"/>
        <v>58</v>
      </c>
      <c r="AL38" s="746">
        <v>0.25</v>
      </c>
      <c r="AM38" s="2118" t="s">
        <v>1605</v>
      </c>
      <c r="AN38" s="1267" t="s">
        <v>2406</v>
      </c>
      <c r="AO38" s="748" t="s">
        <v>2407</v>
      </c>
      <c r="AP38" s="1262" t="s">
        <v>2408</v>
      </c>
      <c r="AQ38" s="1269" t="s">
        <v>2409</v>
      </c>
    </row>
    <row r="39" spans="1:43" ht="118.5" customHeight="1" thickTop="1" x14ac:dyDescent="0.2">
      <c r="A39" s="7371" t="s">
        <v>834</v>
      </c>
      <c r="B39" s="6791" t="s">
        <v>1004</v>
      </c>
      <c r="C39" s="7373" t="s">
        <v>836</v>
      </c>
      <c r="D39" s="6791" t="s">
        <v>837</v>
      </c>
      <c r="E39" s="6902" t="s">
        <v>838</v>
      </c>
      <c r="F39" s="6791" t="s">
        <v>942</v>
      </c>
      <c r="G39" s="6791" t="s">
        <v>943</v>
      </c>
      <c r="H39" s="6983" t="s">
        <v>875</v>
      </c>
      <c r="I39" s="6902" t="s">
        <v>957</v>
      </c>
      <c r="J39" s="6791" t="s">
        <v>979</v>
      </c>
      <c r="K39" s="6902" t="s">
        <v>980</v>
      </c>
      <c r="L39" s="6791">
        <v>97</v>
      </c>
      <c r="M39" s="6791" t="s">
        <v>85</v>
      </c>
      <c r="N39" s="6791" t="s">
        <v>1005</v>
      </c>
      <c r="O39" s="6791" t="s">
        <v>1006</v>
      </c>
      <c r="P39" s="6983" t="s">
        <v>1007</v>
      </c>
      <c r="Q39" s="6902" t="s">
        <v>1008</v>
      </c>
      <c r="R39" s="7093">
        <v>0.95</v>
      </c>
      <c r="S39" s="6791" t="s">
        <v>85</v>
      </c>
      <c r="T39" s="7511" t="s">
        <v>1015</v>
      </c>
      <c r="U39" s="7403" t="s">
        <v>25</v>
      </c>
      <c r="V39" s="7405" t="s">
        <v>1016</v>
      </c>
      <c r="W39" s="7524">
        <v>0.03</v>
      </c>
      <c r="X39" s="7419">
        <v>0.25</v>
      </c>
      <c r="Y39" s="7525" t="s">
        <v>85</v>
      </c>
      <c r="Z39" s="7508" t="s">
        <v>178</v>
      </c>
      <c r="AA39" s="7397"/>
      <c r="AB39" s="7397"/>
      <c r="AC39" s="6791" t="s">
        <v>416</v>
      </c>
      <c r="AD39" s="7523" t="s">
        <v>2404</v>
      </c>
      <c r="AE39" s="7523" t="s">
        <v>851</v>
      </c>
      <c r="AF39" s="2446" t="s">
        <v>1404</v>
      </c>
      <c r="AG39" s="2045" t="s">
        <v>117</v>
      </c>
      <c r="AH39" s="2116" t="s">
        <v>2415</v>
      </c>
      <c r="AI39" s="2047">
        <v>45689</v>
      </c>
      <c r="AJ39" s="750">
        <v>45991</v>
      </c>
      <c r="AK39" s="617">
        <f t="shared" si="0"/>
        <v>302</v>
      </c>
      <c r="AL39" s="742">
        <v>0.5</v>
      </c>
      <c r="AM39" s="2117" t="s">
        <v>1605</v>
      </c>
      <c r="AN39" s="1268" t="s">
        <v>2406</v>
      </c>
      <c r="AO39" s="1261" t="s">
        <v>2407</v>
      </c>
      <c r="AP39" s="1263" t="s">
        <v>2408</v>
      </c>
      <c r="AQ39" s="1264" t="s">
        <v>2409</v>
      </c>
    </row>
    <row r="40" spans="1:43" ht="109.5" customHeight="1" thickBot="1" x14ac:dyDescent="0.25">
      <c r="A40" s="7392"/>
      <c r="B40" s="6795"/>
      <c r="C40" s="7393"/>
      <c r="D40" s="6795"/>
      <c r="E40" s="6987"/>
      <c r="F40" s="6795"/>
      <c r="G40" s="6795"/>
      <c r="H40" s="6985"/>
      <c r="I40" s="6987"/>
      <c r="J40" s="6795"/>
      <c r="K40" s="6987"/>
      <c r="L40" s="6795"/>
      <c r="M40" s="6795"/>
      <c r="N40" s="6795"/>
      <c r="O40" s="6795"/>
      <c r="P40" s="6985"/>
      <c r="Q40" s="6987"/>
      <c r="R40" s="7510"/>
      <c r="S40" s="6795"/>
      <c r="T40" s="7512"/>
      <c r="U40" s="7410"/>
      <c r="V40" s="7503"/>
      <c r="W40" s="7522"/>
      <c r="X40" s="7421"/>
      <c r="Y40" s="6709"/>
      <c r="Z40" s="7509"/>
      <c r="AA40" s="7409"/>
      <c r="AB40" s="7409"/>
      <c r="AC40" s="6795"/>
      <c r="AD40" s="7514"/>
      <c r="AE40" s="7514"/>
      <c r="AF40" s="2431" t="s">
        <v>1405</v>
      </c>
      <c r="AG40" s="314" t="s">
        <v>117</v>
      </c>
      <c r="AH40" s="2042" t="s">
        <v>2416</v>
      </c>
      <c r="AI40" s="2046">
        <v>45689</v>
      </c>
      <c r="AJ40" s="2046">
        <v>45869</v>
      </c>
      <c r="AK40" s="2115">
        <f t="shared" si="0"/>
        <v>180</v>
      </c>
      <c r="AL40" s="746">
        <v>0.5</v>
      </c>
      <c r="AM40" s="2118" t="s">
        <v>1605</v>
      </c>
      <c r="AN40" s="1266" t="s">
        <v>2406</v>
      </c>
      <c r="AO40" s="1262" t="s">
        <v>2407</v>
      </c>
      <c r="AP40" s="748" t="s">
        <v>2408</v>
      </c>
      <c r="AQ40" s="1265" t="s">
        <v>2409</v>
      </c>
    </row>
    <row r="41" spans="1:43" ht="126.75" customHeight="1" thickTop="1" x14ac:dyDescent="0.2">
      <c r="A41" s="7371" t="s">
        <v>834</v>
      </c>
      <c r="B41" s="6791" t="s">
        <v>1004</v>
      </c>
      <c r="C41" s="7373" t="s">
        <v>836</v>
      </c>
      <c r="D41" s="6791" t="s">
        <v>837</v>
      </c>
      <c r="E41" s="6902" t="s">
        <v>838</v>
      </c>
      <c r="F41" s="6791" t="s">
        <v>942</v>
      </c>
      <c r="G41" s="6791" t="s">
        <v>943</v>
      </c>
      <c r="H41" s="6983" t="s">
        <v>875</v>
      </c>
      <c r="I41" s="6902" t="s">
        <v>957</v>
      </c>
      <c r="J41" s="6791" t="s">
        <v>979</v>
      </c>
      <c r="K41" s="6902" t="s">
        <v>980</v>
      </c>
      <c r="L41" s="6791">
        <v>97</v>
      </c>
      <c r="M41" s="6791" t="s">
        <v>85</v>
      </c>
      <c r="N41" s="6791" t="s">
        <v>1005</v>
      </c>
      <c r="O41" s="6791" t="s">
        <v>1006</v>
      </c>
      <c r="P41" s="6983" t="s">
        <v>1007</v>
      </c>
      <c r="Q41" s="6902" t="s">
        <v>1008</v>
      </c>
      <c r="R41" s="7093">
        <v>0.95</v>
      </c>
      <c r="S41" s="6791" t="s">
        <v>85</v>
      </c>
      <c r="T41" s="7511" t="s">
        <v>1017</v>
      </c>
      <c r="U41" s="7403" t="s">
        <v>25</v>
      </c>
      <c r="V41" s="7405" t="s">
        <v>1018</v>
      </c>
      <c r="W41" s="7524">
        <v>0.03</v>
      </c>
      <c r="X41" s="7419">
        <v>0.25</v>
      </c>
      <c r="Y41" s="7525" t="s">
        <v>85</v>
      </c>
      <c r="Z41" s="7508" t="s">
        <v>178</v>
      </c>
      <c r="AA41" s="7526">
        <v>792000000</v>
      </c>
      <c r="AB41" s="7528">
        <v>792000000</v>
      </c>
      <c r="AC41" s="6791" t="s">
        <v>416</v>
      </c>
      <c r="AD41" s="7523" t="s">
        <v>2363</v>
      </c>
      <c r="AE41" s="7523" t="s">
        <v>851</v>
      </c>
      <c r="AF41" s="2430" t="s">
        <v>1406</v>
      </c>
      <c r="AG41" s="312" t="s">
        <v>117</v>
      </c>
      <c r="AH41" s="749" t="s">
        <v>2417</v>
      </c>
      <c r="AI41" s="2047">
        <v>45689</v>
      </c>
      <c r="AJ41" s="2048">
        <v>45869</v>
      </c>
      <c r="AK41" s="1896">
        <f t="shared" si="0"/>
        <v>180</v>
      </c>
      <c r="AL41" s="742">
        <v>0.25</v>
      </c>
      <c r="AM41" s="748" t="s">
        <v>1605</v>
      </c>
      <c r="AN41" s="748" t="s">
        <v>2406</v>
      </c>
      <c r="AO41" s="2113" t="s">
        <v>2407</v>
      </c>
      <c r="AP41" s="2113" t="s">
        <v>2408</v>
      </c>
      <c r="AQ41" s="1264" t="s">
        <v>2409</v>
      </c>
    </row>
    <row r="42" spans="1:43" ht="90.75" customHeight="1" thickBot="1" x14ac:dyDescent="0.25">
      <c r="A42" s="7392"/>
      <c r="B42" s="6795"/>
      <c r="C42" s="7393"/>
      <c r="D42" s="6795"/>
      <c r="E42" s="6987"/>
      <c r="F42" s="6795"/>
      <c r="G42" s="6795"/>
      <c r="H42" s="6985"/>
      <c r="I42" s="6987"/>
      <c r="J42" s="6795"/>
      <c r="K42" s="6987"/>
      <c r="L42" s="6795"/>
      <c r="M42" s="6795"/>
      <c r="N42" s="6795"/>
      <c r="O42" s="6795"/>
      <c r="P42" s="6985"/>
      <c r="Q42" s="6987"/>
      <c r="R42" s="7510"/>
      <c r="S42" s="6795"/>
      <c r="T42" s="7512"/>
      <c r="U42" s="7410"/>
      <c r="V42" s="7503"/>
      <c r="W42" s="7522"/>
      <c r="X42" s="7421"/>
      <c r="Y42" s="6709"/>
      <c r="Z42" s="7509"/>
      <c r="AA42" s="7527"/>
      <c r="AB42" s="7529"/>
      <c r="AC42" s="6795"/>
      <c r="AD42" s="7514"/>
      <c r="AE42" s="7514"/>
      <c r="AF42" s="2431" t="s">
        <v>1407</v>
      </c>
      <c r="AG42" s="314" t="s">
        <v>117</v>
      </c>
      <c r="AH42" s="751" t="s">
        <v>2418</v>
      </c>
      <c r="AI42" s="752">
        <v>45689</v>
      </c>
      <c r="AJ42" s="752">
        <v>45991</v>
      </c>
      <c r="AK42" s="167">
        <f t="shared" si="0"/>
        <v>302</v>
      </c>
      <c r="AL42" s="746">
        <v>0.75</v>
      </c>
      <c r="AM42" s="753" t="s">
        <v>1605</v>
      </c>
      <c r="AN42" s="1266" t="s">
        <v>2406</v>
      </c>
      <c r="AO42" s="748" t="s">
        <v>2407</v>
      </c>
      <c r="AP42" s="748" t="s">
        <v>2408</v>
      </c>
      <c r="AQ42" s="2114" t="s">
        <v>2409</v>
      </c>
    </row>
    <row r="43" spans="1:43" ht="86.25" customHeight="1" thickTop="1" x14ac:dyDescent="0.2">
      <c r="A43" s="7371" t="s">
        <v>834</v>
      </c>
      <c r="B43" s="6791" t="s">
        <v>1004</v>
      </c>
      <c r="C43" s="7373" t="s">
        <v>836</v>
      </c>
      <c r="D43" s="6791" t="s">
        <v>837</v>
      </c>
      <c r="E43" s="6902" t="s">
        <v>838</v>
      </c>
      <c r="F43" s="6791" t="s">
        <v>942</v>
      </c>
      <c r="G43" s="6791" t="s">
        <v>943</v>
      </c>
      <c r="H43" s="6983" t="s">
        <v>875</v>
      </c>
      <c r="I43" s="6902" t="s">
        <v>957</v>
      </c>
      <c r="J43" s="6791" t="s">
        <v>979</v>
      </c>
      <c r="K43" s="6902" t="s">
        <v>980</v>
      </c>
      <c r="L43" s="6791">
        <v>97</v>
      </c>
      <c r="M43" s="6791" t="s">
        <v>85</v>
      </c>
      <c r="N43" s="6791" t="s">
        <v>1005</v>
      </c>
      <c r="O43" s="6791" t="s">
        <v>1006</v>
      </c>
      <c r="P43" s="6983" t="s">
        <v>1007</v>
      </c>
      <c r="Q43" s="6902" t="s">
        <v>1008</v>
      </c>
      <c r="R43" s="7093">
        <v>0.95</v>
      </c>
      <c r="S43" s="6791" t="s">
        <v>85</v>
      </c>
      <c r="T43" s="7511" t="s">
        <v>1019</v>
      </c>
      <c r="U43" s="7403" t="s">
        <v>25</v>
      </c>
      <c r="V43" s="7405" t="s">
        <v>1020</v>
      </c>
      <c r="W43" s="7524">
        <v>0.02</v>
      </c>
      <c r="X43" s="7419">
        <v>0.25</v>
      </c>
      <c r="Y43" s="7525" t="s">
        <v>85</v>
      </c>
      <c r="Z43" s="7508" t="s">
        <v>178</v>
      </c>
      <c r="AA43" s="7397"/>
      <c r="AB43" s="7397"/>
      <c r="AC43" s="6791" t="s">
        <v>416</v>
      </c>
      <c r="AD43" s="7523" t="s">
        <v>2363</v>
      </c>
      <c r="AE43" s="7523" t="s">
        <v>851</v>
      </c>
      <c r="AF43" s="2430" t="s">
        <v>1408</v>
      </c>
      <c r="AG43" s="312" t="s">
        <v>117</v>
      </c>
      <c r="AH43" s="749" t="s">
        <v>2419</v>
      </c>
      <c r="AI43" s="750">
        <v>45689</v>
      </c>
      <c r="AJ43" s="750">
        <v>45991</v>
      </c>
      <c r="AK43" s="1178">
        <f t="shared" si="0"/>
        <v>302</v>
      </c>
      <c r="AL43" s="742">
        <v>0.75</v>
      </c>
      <c r="AM43" s="748" t="s">
        <v>1613</v>
      </c>
      <c r="AN43" s="748" t="s">
        <v>2406</v>
      </c>
      <c r="AO43" s="1261" t="s">
        <v>2407</v>
      </c>
      <c r="AP43" s="1261" t="s">
        <v>2408</v>
      </c>
      <c r="AQ43" s="1264" t="s">
        <v>2409</v>
      </c>
    </row>
    <row r="44" spans="1:43" ht="78.75" customHeight="1" thickBot="1" x14ac:dyDescent="0.25">
      <c r="A44" s="7392"/>
      <c r="B44" s="6795"/>
      <c r="C44" s="7393"/>
      <c r="D44" s="6795"/>
      <c r="E44" s="6987"/>
      <c r="F44" s="6795"/>
      <c r="G44" s="6795"/>
      <c r="H44" s="6985"/>
      <c r="I44" s="6987"/>
      <c r="J44" s="6795"/>
      <c r="K44" s="6987"/>
      <c r="L44" s="6795"/>
      <c r="M44" s="6795"/>
      <c r="N44" s="6795"/>
      <c r="O44" s="6795"/>
      <c r="P44" s="6985"/>
      <c r="Q44" s="6987"/>
      <c r="R44" s="7510"/>
      <c r="S44" s="6795"/>
      <c r="T44" s="7512"/>
      <c r="U44" s="7410"/>
      <c r="V44" s="7503"/>
      <c r="W44" s="7522"/>
      <c r="X44" s="7421"/>
      <c r="Y44" s="6709"/>
      <c r="Z44" s="7530"/>
      <c r="AA44" s="7531"/>
      <c r="AB44" s="7531"/>
      <c r="AC44" s="6932"/>
      <c r="AD44" s="7514"/>
      <c r="AE44" s="7514"/>
      <c r="AF44" s="2433" t="s">
        <v>1409</v>
      </c>
      <c r="AG44" s="314" t="s">
        <v>117</v>
      </c>
      <c r="AH44" s="751" t="s">
        <v>2420</v>
      </c>
      <c r="AI44" s="752">
        <v>45689</v>
      </c>
      <c r="AJ44" s="752">
        <v>45991</v>
      </c>
      <c r="AK44" s="167">
        <f t="shared" si="0"/>
        <v>302</v>
      </c>
      <c r="AL44" s="746">
        <v>0.25</v>
      </c>
      <c r="AM44" s="753" t="s">
        <v>1605</v>
      </c>
      <c r="AN44" s="1267" t="s">
        <v>2406</v>
      </c>
      <c r="AO44" s="2079" t="s">
        <v>2407</v>
      </c>
      <c r="AP44" s="2079" t="s">
        <v>2408</v>
      </c>
      <c r="AQ44" s="2080" t="s">
        <v>2409</v>
      </c>
    </row>
    <row r="45" spans="1:43" ht="68.25" customHeight="1" thickTop="1" x14ac:dyDescent="0.2">
      <c r="A45" s="7371" t="s">
        <v>834</v>
      </c>
      <c r="B45" s="6791" t="s">
        <v>835</v>
      </c>
      <c r="C45" s="7373" t="s">
        <v>836</v>
      </c>
      <c r="D45" s="6791" t="s">
        <v>837</v>
      </c>
      <c r="E45" s="6902" t="s">
        <v>838</v>
      </c>
      <c r="F45" s="6791" t="s">
        <v>839</v>
      </c>
      <c r="G45" s="6791" t="s">
        <v>840</v>
      </c>
      <c r="H45" s="6983" t="s">
        <v>904</v>
      </c>
      <c r="I45" s="6902" t="s">
        <v>842</v>
      </c>
      <c r="J45" s="6791" t="s">
        <v>843</v>
      </c>
      <c r="K45" s="6902" t="s">
        <v>844</v>
      </c>
      <c r="L45" s="6791">
        <v>75</v>
      </c>
      <c r="M45" s="6791" t="s">
        <v>85</v>
      </c>
      <c r="N45" s="6791" t="s">
        <v>845</v>
      </c>
      <c r="O45" s="6791" t="s">
        <v>846</v>
      </c>
      <c r="P45" s="6983" t="s">
        <v>847</v>
      </c>
      <c r="Q45" s="6902" t="s">
        <v>848</v>
      </c>
      <c r="R45" s="7422">
        <v>1</v>
      </c>
      <c r="S45" s="6791" t="s">
        <v>85</v>
      </c>
      <c r="T45" s="7543" t="s">
        <v>849</v>
      </c>
      <c r="U45" s="7403" t="s">
        <v>25</v>
      </c>
      <c r="V45" s="7405" t="s">
        <v>850</v>
      </c>
      <c r="W45" s="7426">
        <v>0.03</v>
      </c>
      <c r="X45" s="7419">
        <v>0.25</v>
      </c>
      <c r="Y45" s="6791" t="s">
        <v>85</v>
      </c>
      <c r="Z45" s="6791" t="s">
        <v>178</v>
      </c>
      <c r="AA45" s="7443"/>
      <c r="AB45" s="7443"/>
      <c r="AC45" s="6791" t="s">
        <v>416</v>
      </c>
      <c r="AD45" s="7501" t="s">
        <v>2363</v>
      </c>
      <c r="AE45" s="7501" t="s">
        <v>851</v>
      </c>
      <c r="AF45" s="2270" t="s">
        <v>1410</v>
      </c>
      <c r="AG45" s="312" t="s">
        <v>117</v>
      </c>
      <c r="AH45" s="1704" t="s">
        <v>2421</v>
      </c>
      <c r="AI45" s="755">
        <v>45689</v>
      </c>
      <c r="AJ45" s="755">
        <v>45991</v>
      </c>
      <c r="AK45" s="217">
        <f t="shared" si="0"/>
        <v>302</v>
      </c>
      <c r="AL45" s="756">
        <v>0.2</v>
      </c>
      <c r="AM45" s="757" t="s">
        <v>1605</v>
      </c>
      <c r="AN45" s="1271" t="s">
        <v>2422</v>
      </c>
      <c r="AO45" s="758" t="s">
        <v>2423</v>
      </c>
      <c r="AP45" s="1271" t="s">
        <v>2424</v>
      </c>
      <c r="AQ45" s="1272" t="s">
        <v>2425</v>
      </c>
    </row>
    <row r="46" spans="1:43" ht="61.5" customHeight="1" x14ac:dyDescent="0.2">
      <c r="A46" s="7372"/>
      <c r="B46" s="6792"/>
      <c r="C46" s="7374"/>
      <c r="D46" s="6792"/>
      <c r="E46" s="6986"/>
      <c r="F46" s="6792"/>
      <c r="G46" s="6792"/>
      <c r="H46" s="6984"/>
      <c r="I46" s="6986"/>
      <c r="J46" s="6792"/>
      <c r="K46" s="6986"/>
      <c r="L46" s="6792"/>
      <c r="M46" s="6792"/>
      <c r="N46" s="6792"/>
      <c r="O46" s="6792"/>
      <c r="P46" s="6984"/>
      <c r="Q46" s="6986"/>
      <c r="R46" s="7423"/>
      <c r="S46" s="6792"/>
      <c r="T46" s="7544"/>
      <c r="U46" s="7404"/>
      <c r="V46" s="7406"/>
      <c r="W46" s="7427"/>
      <c r="X46" s="7420"/>
      <c r="Y46" s="6792"/>
      <c r="Z46" s="6792"/>
      <c r="AA46" s="7532"/>
      <c r="AB46" s="7532"/>
      <c r="AC46" s="6792"/>
      <c r="AD46" s="7533"/>
      <c r="AE46" s="7533"/>
      <c r="AF46" s="2323" t="s">
        <v>1411</v>
      </c>
      <c r="AG46" s="317" t="s">
        <v>117</v>
      </c>
      <c r="AH46" s="1704" t="s">
        <v>2426</v>
      </c>
      <c r="AI46" s="760">
        <v>45689</v>
      </c>
      <c r="AJ46" s="760">
        <v>45991</v>
      </c>
      <c r="AK46" s="1278">
        <f t="shared" si="0"/>
        <v>302</v>
      </c>
      <c r="AL46" s="761">
        <v>0.2</v>
      </c>
      <c r="AM46" s="757" t="s">
        <v>1605</v>
      </c>
      <c r="AN46" s="758" t="s">
        <v>2422</v>
      </c>
      <c r="AO46" s="758" t="s">
        <v>2423</v>
      </c>
      <c r="AP46" s="758" t="s">
        <v>2424</v>
      </c>
      <c r="AQ46" s="759" t="s">
        <v>2425</v>
      </c>
    </row>
    <row r="47" spans="1:43" ht="48.75" customHeight="1" x14ac:dyDescent="0.2">
      <c r="A47" s="7372"/>
      <c r="B47" s="6792"/>
      <c r="C47" s="7374"/>
      <c r="D47" s="6792"/>
      <c r="E47" s="6986"/>
      <c r="F47" s="6792"/>
      <c r="G47" s="6792"/>
      <c r="H47" s="6984"/>
      <c r="I47" s="6986"/>
      <c r="J47" s="6792"/>
      <c r="K47" s="6986"/>
      <c r="L47" s="6792"/>
      <c r="M47" s="6792"/>
      <c r="N47" s="6792"/>
      <c r="O47" s="6792"/>
      <c r="P47" s="6984"/>
      <c r="Q47" s="6986"/>
      <c r="R47" s="7423"/>
      <c r="S47" s="6792"/>
      <c r="T47" s="7544"/>
      <c r="U47" s="7404"/>
      <c r="V47" s="7406"/>
      <c r="W47" s="7427"/>
      <c r="X47" s="7420"/>
      <c r="Y47" s="6792"/>
      <c r="Z47" s="6792"/>
      <c r="AA47" s="7532"/>
      <c r="AB47" s="7532"/>
      <c r="AC47" s="6792"/>
      <c r="AD47" s="7533"/>
      <c r="AE47" s="7533"/>
      <c r="AF47" s="2323" t="s">
        <v>1412</v>
      </c>
      <c r="AG47" s="317" t="s">
        <v>117</v>
      </c>
      <c r="AH47" s="1704" t="s">
        <v>2427</v>
      </c>
      <c r="AI47" s="762">
        <v>45689</v>
      </c>
      <c r="AJ47" s="760">
        <v>45991</v>
      </c>
      <c r="AK47" s="1278">
        <f t="shared" si="0"/>
        <v>302</v>
      </c>
      <c r="AL47" s="761">
        <v>0.2</v>
      </c>
      <c r="AM47" s="757" t="s">
        <v>1605</v>
      </c>
      <c r="AN47" s="758" t="s">
        <v>2422</v>
      </c>
      <c r="AO47" s="758" t="s">
        <v>2423</v>
      </c>
      <c r="AP47" s="758" t="s">
        <v>2424</v>
      </c>
      <c r="AQ47" s="759" t="s">
        <v>2425</v>
      </c>
    </row>
    <row r="48" spans="1:43" ht="82.5" customHeight="1" x14ac:dyDescent="0.2">
      <c r="A48" s="7372"/>
      <c r="B48" s="6792"/>
      <c r="C48" s="7374"/>
      <c r="D48" s="6792"/>
      <c r="E48" s="6986"/>
      <c r="F48" s="6792"/>
      <c r="G48" s="6792"/>
      <c r="H48" s="6984"/>
      <c r="I48" s="6986"/>
      <c r="J48" s="6792"/>
      <c r="K48" s="6986"/>
      <c r="L48" s="6792"/>
      <c r="M48" s="6792"/>
      <c r="N48" s="6792"/>
      <c r="O48" s="6792"/>
      <c r="P48" s="6984"/>
      <c r="Q48" s="6986"/>
      <c r="R48" s="7423"/>
      <c r="S48" s="6792"/>
      <c r="T48" s="7544"/>
      <c r="U48" s="7404"/>
      <c r="V48" s="7406"/>
      <c r="W48" s="7427"/>
      <c r="X48" s="7420"/>
      <c r="Y48" s="6792"/>
      <c r="Z48" s="6792"/>
      <c r="AA48" s="7532"/>
      <c r="AB48" s="7532"/>
      <c r="AC48" s="6792"/>
      <c r="AD48" s="7533"/>
      <c r="AE48" s="7533"/>
      <c r="AF48" s="2323" t="s">
        <v>1413</v>
      </c>
      <c r="AG48" s="317" t="s">
        <v>117</v>
      </c>
      <c r="AH48" s="1705" t="s">
        <v>2428</v>
      </c>
      <c r="AI48" s="763">
        <v>45689</v>
      </c>
      <c r="AJ48" s="763">
        <v>45991</v>
      </c>
      <c r="AK48" s="1278">
        <f t="shared" si="0"/>
        <v>302</v>
      </c>
      <c r="AL48" s="764">
        <v>0.2</v>
      </c>
      <c r="AM48" s="757" t="s">
        <v>1605</v>
      </c>
      <c r="AN48" s="758" t="s">
        <v>2422</v>
      </c>
      <c r="AO48" s="758" t="s">
        <v>2423</v>
      </c>
      <c r="AP48" s="758" t="s">
        <v>2424</v>
      </c>
      <c r="AQ48" s="759" t="s">
        <v>2425</v>
      </c>
    </row>
    <row r="49" spans="1:43" ht="62.25" customHeight="1" thickBot="1" x14ac:dyDescent="0.25">
      <c r="A49" s="7430"/>
      <c r="B49" s="6932"/>
      <c r="C49" s="7431"/>
      <c r="D49" s="6932"/>
      <c r="E49" s="6903"/>
      <c r="F49" s="6932"/>
      <c r="G49" s="6932"/>
      <c r="H49" s="7451"/>
      <c r="I49" s="6903"/>
      <c r="J49" s="6932"/>
      <c r="K49" s="6903"/>
      <c r="L49" s="6932"/>
      <c r="M49" s="6932"/>
      <c r="N49" s="6932"/>
      <c r="O49" s="6932"/>
      <c r="P49" s="7451"/>
      <c r="Q49" s="6903"/>
      <c r="R49" s="7445"/>
      <c r="S49" s="6932"/>
      <c r="T49" s="7545"/>
      <c r="U49" s="7448"/>
      <c r="V49" s="7449"/>
      <c r="W49" s="7542"/>
      <c r="X49" s="7420"/>
      <c r="Y49" s="6792"/>
      <c r="Z49" s="6792"/>
      <c r="AA49" s="7532"/>
      <c r="AB49" s="7532"/>
      <c r="AC49" s="6792"/>
      <c r="AD49" s="7533"/>
      <c r="AE49" s="7533"/>
      <c r="AF49" s="2323" t="s">
        <v>1414</v>
      </c>
      <c r="AG49" s="315" t="s">
        <v>117</v>
      </c>
      <c r="AH49" s="1706" t="s">
        <v>2429</v>
      </c>
      <c r="AI49" s="765">
        <v>45689</v>
      </c>
      <c r="AJ49" s="765">
        <v>45991</v>
      </c>
      <c r="AK49" s="167">
        <f t="shared" si="0"/>
        <v>302</v>
      </c>
      <c r="AL49" s="766">
        <v>0.2</v>
      </c>
      <c r="AM49" s="767" t="s">
        <v>1605</v>
      </c>
      <c r="AN49" s="1273" t="s">
        <v>2422</v>
      </c>
      <c r="AO49" s="1274" t="s">
        <v>2423</v>
      </c>
      <c r="AP49" s="1274" t="s">
        <v>2424</v>
      </c>
      <c r="AQ49" s="1276" t="s">
        <v>2425</v>
      </c>
    </row>
    <row r="50" spans="1:43" ht="60" customHeight="1" thickTop="1" x14ac:dyDescent="0.2">
      <c r="A50" s="7534" t="s">
        <v>834</v>
      </c>
      <c r="B50" s="7536" t="s">
        <v>835</v>
      </c>
      <c r="C50" s="7538" t="s">
        <v>836</v>
      </c>
      <c r="D50" s="7536" t="s">
        <v>837</v>
      </c>
      <c r="E50" s="7540" t="s">
        <v>838</v>
      </c>
      <c r="F50" s="7536" t="s">
        <v>839</v>
      </c>
      <c r="G50" s="7536" t="s">
        <v>840</v>
      </c>
      <c r="H50" s="7558" t="s">
        <v>904</v>
      </c>
      <c r="I50" s="7540" t="s">
        <v>842</v>
      </c>
      <c r="J50" s="7536" t="s">
        <v>843</v>
      </c>
      <c r="K50" s="7540" t="s">
        <v>844</v>
      </c>
      <c r="L50" s="7536">
        <v>75</v>
      </c>
      <c r="M50" s="7536" t="s">
        <v>85</v>
      </c>
      <c r="N50" s="7536" t="s">
        <v>845</v>
      </c>
      <c r="O50" s="7536" t="s">
        <v>846</v>
      </c>
      <c r="P50" s="7558" t="s">
        <v>847</v>
      </c>
      <c r="Q50" s="7540" t="s">
        <v>848</v>
      </c>
      <c r="R50" s="7548">
        <v>1</v>
      </c>
      <c r="S50" s="7536" t="s">
        <v>85</v>
      </c>
      <c r="T50" s="7550" t="s">
        <v>853</v>
      </c>
      <c r="U50" s="7552" t="s">
        <v>25</v>
      </c>
      <c r="V50" s="7554" t="s">
        <v>854</v>
      </c>
      <c r="W50" s="7556">
        <v>0.03</v>
      </c>
      <c r="X50" s="7419">
        <v>1</v>
      </c>
      <c r="Y50" s="6791" t="s">
        <v>85</v>
      </c>
      <c r="Z50" s="6791" t="s">
        <v>178</v>
      </c>
      <c r="AA50" s="7443"/>
      <c r="AB50" s="7443"/>
      <c r="AC50" s="6791" t="s">
        <v>416</v>
      </c>
      <c r="AD50" s="7501" t="s">
        <v>2363</v>
      </c>
      <c r="AE50" s="7501" t="s">
        <v>851</v>
      </c>
      <c r="AF50" s="2270" t="s">
        <v>1415</v>
      </c>
      <c r="AG50" s="312" t="s">
        <v>117</v>
      </c>
      <c r="AH50" s="1707" t="s">
        <v>2430</v>
      </c>
      <c r="AI50" s="768">
        <v>45689</v>
      </c>
      <c r="AJ50" s="768">
        <v>45991</v>
      </c>
      <c r="AK50" s="217">
        <f t="shared" si="0"/>
        <v>302</v>
      </c>
      <c r="AL50" s="769">
        <v>0.5</v>
      </c>
      <c r="AM50" s="1279" t="s">
        <v>1605</v>
      </c>
      <c r="AN50" s="771" t="s">
        <v>2422</v>
      </c>
      <c r="AO50" s="1275" t="s">
        <v>2423</v>
      </c>
      <c r="AP50" s="1275" t="s">
        <v>2424</v>
      </c>
      <c r="AQ50" s="772" t="s">
        <v>2425</v>
      </c>
    </row>
    <row r="51" spans="1:43" ht="60" customHeight="1" thickBot="1" x14ac:dyDescent="0.25">
      <c r="A51" s="7535"/>
      <c r="B51" s="7537"/>
      <c r="C51" s="7539"/>
      <c r="D51" s="7537"/>
      <c r="E51" s="7541"/>
      <c r="F51" s="7537"/>
      <c r="G51" s="7537"/>
      <c r="H51" s="7559"/>
      <c r="I51" s="7541"/>
      <c r="J51" s="7537"/>
      <c r="K51" s="7541"/>
      <c r="L51" s="7537"/>
      <c r="M51" s="7537"/>
      <c r="N51" s="7537"/>
      <c r="O51" s="7537"/>
      <c r="P51" s="7559"/>
      <c r="Q51" s="7541"/>
      <c r="R51" s="7549"/>
      <c r="S51" s="7537"/>
      <c r="T51" s="7551"/>
      <c r="U51" s="7553"/>
      <c r="V51" s="7555"/>
      <c r="W51" s="7557"/>
      <c r="X51" s="7547"/>
      <c r="Y51" s="7537"/>
      <c r="Z51" s="7537"/>
      <c r="AA51" s="7532"/>
      <c r="AB51" s="7532"/>
      <c r="AC51" s="7537"/>
      <c r="AD51" s="7546"/>
      <c r="AE51" s="7546"/>
      <c r="AF51" s="2323" t="s">
        <v>1416</v>
      </c>
      <c r="AG51" s="315" t="s">
        <v>117</v>
      </c>
      <c r="AH51" s="1708" t="s">
        <v>2431</v>
      </c>
      <c r="AI51" s="773">
        <v>45689</v>
      </c>
      <c r="AJ51" s="773">
        <v>45991</v>
      </c>
      <c r="AK51" s="1277">
        <f t="shared" si="0"/>
        <v>302</v>
      </c>
      <c r="AL51" s="774">
        <v>0.5</v>
      </c>
      <c r="AM51" s="770" t="s">
        <v>1605</v>
      </c>
      <c r="AN51" s="2026" t="s">
        <v>2422</v>
      </c>
      <c r="AO51" s="2026" t="s">
        <v>2423</v>
      </c>
      <c r="AP51" s="1280" t="s">
        <v>2424</v>
      </c>
      <c r="AQ51" s="1281" t="s">
        <v>2425</v>
      </c>
    </row>
    <row r="52" spans="1:43" ht="75.75" customHeight="1" thickTop="1" x14ac:dyDescent="0.2">
      <c r="A52" s="7456" t="s">
        <v>834</v>
      </c>
      <c r="B52" s="6931" t="s">
        <v>835</v>
      </c>
      <c r="C52" s="7457" t="s">
        <v>836</v>
      </c>
      <c r="D52" s="6931" t="s">
        <v>837</v>
      </c>
      <c r="E52" s="6939" t="s">
        <v>838</v>
      </c>
      <c r="F52" s="6931" t="s">
        <v>839</v>
      </c>
      <c r="G52" s="6931" t="s">
        <v>840</v>
      </c>
      <c r="H52" s="7154" t="s">
        <v>904</v>
      </c>
      <c r="I52" s="6939" t="s">
        <v>842</v>
      </c>
      <c r="J52" s="6931" t="s">
        <v>843</v>
      </c>
      <c r="K52" s="6939" t="s">
        <v>844</v>
      </c>
      <c r="L52" s="6931">
        <v>75</v>
      </c>
      <c r="M52" s="6931" t="s">
        <v>85</v>
      </c>
      <c r="N52" s="6931" t="s">
        <v>845</v>
      </c>
      <c r="O52" s="6931" t="s">
        <v>846</v>
      </c>
      <c r="P52" s="7154" t="s">
        <v>855</v>
      </c>
      <c r="Q52" s="6939" t="s">
        <v>856</v>
      </c>
      <c r="R52" s="7561">
        <v>1</v>
      </c>
      <c r="S52" s="6931" t="s">
        <v>85</v>
      </c>
      <c r="T52" s="7562" t="s">
        <v>857</v>
      </c>
      <c r="U52" s="7483" t="s">
        <v>25</v>
      </c>
      <c r="V52" s="7484" t="s">
        <v>858</v>
      </c>
      <c r="W52" s="7426">
        <v>0.03</v>
      </c>
      <c r="X52" s="7492">
        <v>1</v>
      </c>
      <c r="Y52" s="7492" t="s">
        <v>85</v>
      </c>
      <c r="Z52" s="6931" t="s">
        <v>178</v>
      </c>
      <c r="AA52" s="7443"/>
      <c r="AB52" s="7443"/>
      <c r="AC52" s="6931" t="s">
        <v>416</v>
      </c>
      <c r="AD52" s="7560" t="s">
        <v>2363</v>
      </c>
      <c r="AE52" s="7560" t="s">
        <v>851</v>
      </c>
      <c r="AF52" s="2270" t="s">
        <v>1417</v>
      </c>
      <c r="AG52" s="312" t="s">
        <v>117</v>
      </c>
      <c r="AH52" s="777" t="s">
        <v>2432</v>
      </c>
      <c r="AI52" s="775">
        <v>45689</v>
      </c>
      <c r="AJ52" s="775">
        <v>45991</v>
      </c>
      <c r="AK52" s="217">
        <f t="shared" si="0"/>
        <v>302</v>
      </c>
      <c r="AL52" s="776">
        <v>0.5</v>
      </c>
      <c r="AM52" s="786" t="s">
        <v>1605</v>
      </c>
      <c r="AN52" s="771" t="s">
        <v>2422</v>
      </c>
      <c r="AO52" s="771" t="s">
        <v>2423</v>
      </c>
      <c r="AP52" s="771" t="s">
        <v>2424</v>
      </c>
      <c r="AQ52" s="772" t="s">
        <v>2425</v>
      </c>
    </row>
    <row r="53" spans="1:43" ht="85.5" customHeight="1" thickBot="1" x14ac:dyDescent="0.25">
      <c r="A53" s="7430"/>
      <c r="B53" s="6932"/>
      <c r="C53" s="7431"/>
      <c r="D53" s="6932"/>
      <c r="E53" s="6903"/>
      <c r="F53" s="6932"/>
      <c r="G53" s="6932"/>
      <c r="H53" s="7451"/>
      <c r="I53" s="6903"/>
      <c r="J53" s="6932"/>
      <c r="K53" s="6903"/>
      <c r="L53" s="6932"/>
      <c r="M53" s="6932"/>
      <c r="N53" s="6932"/>
      <c r="O53" s="6932"/>
      <c r="P53" s="7451"/>
      <c r="Q53" s="6903"/>
      <c r="R53" s="7415"/>
      <c r="S53" s="6932"/>
      <c r="T53" s="7545"/>
      <c r="U53" s="7448"/>
      <c r="V53" s="7449"/>
      <c r="W53" s="7542"/>
      <c r="X53" s="7440"/>
      <c r="Y53" s="7440"/>
      <c r="Z53" s="6932"/>
      <c r="AA53" s="7444"/>
      <c r="AB53" s="7444"/>
      <c r="AC53" s="6932"/>
      <c r="AD53" s="7533"/>
      <c r="AE53" s="7533"/>
      <c r="AF53" s="2358" t="s">
        <v>1418</v>
      </c>
      <c r="AG53" s="315" t="s">
        <v>117</v>
      </c>
      <c r="AH53" s="778" t="s">
        <v>2433</v>
      </c>
      <c r="AI53" s="773">
        <v>45689</v>
      </c>
      <c r="AJ53" s="773">
        <v>45991</v>
      </c>
      <c r="AK53" s="2055">
        <f t="shared" si="0"/>
        <v>302</v>
      </c>
      <c r="AL53" s="774">
        <v>0.5</v>
      </c>
      <c r="AM53" s="2053" t="s">
        <v>1605</v>
      </c>
      <c r="AN53" s="1284" t="s">
        <v>2422</v>
      </c>
      <c r="AO53" s="1284" t="s">
        <v>2423</v>
      </c>
      <c r="AP53" s="785" t="s">
        <v>2424</v>
      </c>
      <c r="AQ53" s="1285" t="s">
        <v>2425</v>
      </c>
    </row>
    <row r="54" spans="1:43" ht="103.5" thickTop="1" thickBot="1" x14ac:dyDescent="0.25">
      <c r="A54" s="2397" t="s">
        <v>834</v>
      </c>
      <c r="B54" s="2201" t="s">
        <v>835</v>
      </c>
      <c r="C54" s="2399" t="s">
        <v>836</v>
      </c>
      <c r="D54" s="2201" t="s">
        <v>837</v>
      </c>
      <c r="E54" s="2258" t="s">
        <v>838</v>
      </c>
      <c r="F54" s="2201" t="s">
        <v>839</v>
      </c>
      <c r="G54" s="2201" t="s">
        <v>840</v>
      </c>
      <c r="H54" s="2230" t="s">
        <v>904</v>
      </c>
      <c r="I54" s="2258" t="s">
        <v>842</v>
      </c>
      <c r="J54" s="2201" t="s">
        <v>843</v>
      </c>
      <c r="K54" s="2258" t="s">
        <v>844</v>
      </c>
      <c r="L54" s="2201">
        <v>75</v>
      </c>
      <c r="M54" s="2201" t="s">
        <v>85</v>
      </c>
      <c r="N54" s="2201" t="s">
        <v>845</v>
      </c>
      <c r="O54" s="2201" t="s">
        <v>846</v>
      </c>
      <c r="P54" s="2230" t="s">
        <v>855</v>
      </c>
      <c r="Q54" s="2258" t="s">
        <v>859</v>
      </c>
      <c r="R54" s="2416">
        <v>1</v>
      </c>
      <c r="S54" s="2201" t="s">
        <v>85</v>
      </c>
      <c r="T54" s="754" t="s">
        <v>860</v>
      </c>
      <c r="U54" s="2420" t="s">
        <v>25</v>
      </c>
      <c r="V54" s="2421" t="s">
        <v>861</v>
      </c>
      <c r="W54" s="2426">
        <v>0.02</v>
      </c>
      <c r="X54" s="321">
        <v>0.25</v>
      </c>
      <c r="Y54" s="2201" t="s">
        <v>85</v>
      </c>
      <c r="Z54" s="2445" t="s">
        <v>178</v>
      </c>
      <c r="AA54" s="322"/>
      <c r="AB54" s="322"/>
      <c r="AC54" s="2201" t="s">
        <v>416</v>
      </c>
      <c r="AD54" s="323" t="s">
        <v>2363</v>
      </c>
      <c r="AE54" s="323" t="s">
        <v>851</v>
      </c>
      <c r="AF54" s="2201" t="s">
        <v>1419</v>
      </c>
      <c r="AG54" s="2057" t="s">
        <v>117</v>
      </c>
      <c r="AH54" s="779" t="s">
        <v>2434</v>
      </c>
      <c r="AI54" s="780">
        <v>45689</v>
      </c>
      <c r="AJ54" s="780">
        <v>45991</v>
      </c>
      <c r="AK54" s="2056">
        <f t="shared" si="0"/>
        <v>302</v>
      </c>
      <c r="AL54" s="781">
        <v>1</v>
      </c>
      <c r="AM54" s="2054" t="s">
        <v>1605</v>
      </c>
      <c r="AN54" s="1286" t="s">
        <v>2422</v>
      </c>
      <c r="AO54" s="785" t="s">
        <v>2423</v>
      </c>
      <c r="AP54" s="1287" t="s">
        <v>2424</v>
      </c>
      <c r="AQ54" s="787" t="s">
        <v>2425</v>
      </c>
    </row>
    <row r="55" spans="1:43" ht="105.75" customHeight="1" thickTop="1" x14ac:dyDescent="0.2">
      <c r="A55" s="7371" t="s">
        <v>834</v>
      </c>
      <c r="B55" s="6791" t="s">
        <v>835</v>
      </c>
      <c r="C55" s="7373" t="s">
        <v>836</v>
      </c>
      <c r="D55" s="6791" t="s">
        <v>837</v>
      </c>
      <c r="E55" s="6902" t="s">
        <v>838</v>
      </c>
      <c r="F55" s="6791" t="s">
        <v>839</v>
      </c>
      <c r="G55" s="6791" t="s">
        <v>840</v>
      </c>
      <c r="H55" s="6983" t="s">
        <v>904</v>
      </c>
      <c r="I55" s="6902" t="s">
        <v>852</v>
      </c>
      <c r="J55" s="6791" t="s">
        <v>843</v>
      </c>
      <c r="K55" s="6902" t="s">
        <v>844</v>
      </c>
      <c r="L55" s="6791">
        <v>50</v>
      </c>
      <c r="M55" s="6791" t="s">
        <v>85</v>
      </c>
      <c r="N55" s="6791" t="s">
        <v>862</v>
      </c>
      <c r="O55" s="6791" t="s">
        <v>863</v>
      </c>
      <c r="P55" s="6983" t="s">
        <v>864</v>
      </c>
      <c r="Q55" s="6902" t="s">
        <v>865</v>
      </c>
      <c r="R55" s="7399">
        <v>1</v>
      </c>
      <c r="S55" s="6791" t="s">
        <v>85</v>
      </c>
      <c r="T55" s="7543" t="s">
        <v>866</v>
      </c>
      <c r="U55" s="7403" t="s">
        <v>25</v>
      </c>
      <c r="V55" s="7405" t="s">
        <v>867</v>
      </c>
      <c r="W55" s="7426">
        <v>0.03</v>
      </c>
      <c r="X55" s="7564">
        <v>25</v>
      </c>
      <c r="Y55" s="6809" t="s">
        <v>2167</v>
      </c>
      <c r="Z55" s="7494" t="s">
        <v>178</v>
      </c>
      <c r="AA55" s="7443"/>
      <c r="AB55" s="7443"/>
      <c r="AC55" s="6791" t="s">
        <v>416</v>
      </c>
      <c r="AD55" s="7501" t="s">
        <v>2363</v>
      </c>
      <c r="AE55" s="7501" t="s">
        <v>851</v>
      </c>
      <c r="AF55" s="2270" t="s">
        <v>1420</v>
      </c>
      <c r="AG55" s="312" t="s">
        <v>117</v>
      </c>
      <c r="AH55" s="1538" t="s">
        <v>2435</v>
      </c>
      <c r="AI55" s="768">
        <v>45689</v>
      </c>
      <c r="AJ55" s="768">
        <v>45991</v>
      </c>
      <c r="AK55" s="1283">
        <f t="shared" si="0"/>
        <v>302</v>
      </c>
      <c r="AL55" s="782">
        <v>0.35</v>
      </c>
      <c r="AM55" s="783" t="s">
        <v>1605</v>
      </c>
      <c r="AN55" s="771" t="s">
        <v>2422</v>
      </c>
      <c r="AO55" s="1275" t="s">
        <v>2423</v>
      </c>
      <c r="AP55" s="1275" t="s">
        <v>2436</v>
      </c>
      <c r="AQ55" s="1288" t="s">
        <v>2437</v>
      </c>
    </row>
    <row r="56" spans="1:43" ht="47.25" customHeight="1" x14ac:dyDescent="0.2">
      <c r="A56" s="7372"/>
      <c r="B56" s="6792"/>
      <c r="C56" s="7374"/>
      <c r="D56" s="6792"/>
      <c r="E56" s="6986"/>
      <c r="F56" s="6792"/>
      <c r="G56" s="6792"/>
      <c r="H56" s="6984"/>
      <c r="I56" s="6986"/>
      <c r="J56" s="6792"/>
      <c r="K56" s="6986"/>
      <c r="L56" s="6792"/>
      <c r="M56" s="6792"/>
      <c r="N56" s="6792"/>
      <c r="O56" s="6792"/>
      <c r="P56" s="6984"/>
      <c r="Q56" s="6986"/>
      <c r="R56" s="7400"/>
      <c r="S56" s="6792"/>
      <c r="T56" s="7544"/>
      <c r="U56" s="7404"/>
      <c r="V56" s="7406"/>
      <c r="W56" s="7427"/>
      <c r="X56" s="7565"/>
      <c r="Y56" s="6810"/>
      <c r="Z56" s="7494"/>
      <c r="AA56" s="7532"/>
      <c r="AB56" s="7532"/>
      <c r="AC56" s="6792"/>
      <c r="AD56" s="7533"/>
      <c r="AE56" s="7533"/>
      <c r="AF56" s="2323" t="s">
        <v>1421</v>
      </c>
      <c r="AG56" s="317" t="s">
        <v>117</v>
      </c>
      <c r="AH56" s="1538" t="s">
        <v>2438</v>
      </c>
      <c r="AI56" s="768">
        <v>45839</v>
      </c>
      <c r="AJ56" s="768">
        <v>45991</v>
      </c>
      <c r="AK56" s="1244">
        <f t="shared" si="0"/>
        <v>152</v>
      </c>
      <c r="AL56" s="784">
        <v>0.35</v>
      </c>
      <c r="AM56" s="783" t="s">
        <v>1605</v>
      </c>
      <c r="AN56" s="771" t="s">
        <v>2422</v>
      </c>
      <c r="AO56" s="771" t="s">
        <v>2423</v>
      </c>
      <c r="AP56" s="771" t="s">
        <v>2436</v>
      </c>
      <c r="AQ56" s="772" t="s">
        <v>2437</v>
      </c>
    </row>
    <row r="57" spans="1:43" ht="55.5" customHeight="1" thickBot="1" x14ac:dyDescent="0.25">
      <c r="A57" s="7430"/>
      <c r="B57" s="6932"/>
      <c r="C57" s="7431"/>
      <c r="D57" s="6932"/>
      <c r="E57" s="6903"/>
      <c r="F57" s="6932"/>
      <c r="G57" s="6932"/>
      <c r="H57" s="7451"/>
      <c r="I57" s="6903"/>
      <c r="J57" s="6932"/>
      <c r="K57" s="6903"/>
      <c r="L57" s="6932"/>
      <c r="M57" s="6932"/>
      <c r="N57" s="6932"/>
      <c r="O57" s="6932"/>
      <c r="P57" s="7451"/>
      <c r="Q57" s="6903"/>
      <c r="R57" s="7415"/>
      <c r="S57" s="6932"/>
      <c r="T57" s="7545"/>
      <c r="U57" s="7448"/>
      <c r="V57" s="7449"/>
      <c r="W57" s="7542"/>
      <c r="X57" s="7566"/>
      <c r="Y57" s="6904"/>
      <c r="Z57" s="7494"/>
      <c r="AA57" s="7444"/>
      <c r="AB57" s="7444"/>
      <c r="AC57" s="6932"/>
      <c r="AD57" s="7563"/>
      <c r="AE57" s="7563"/>
      <c r="AF57" s="2358" t="s">
        <v>1422</v>
      </c>
      <c r="AG57" s="315" t="s">
        <v>117</v>
      </c>
      <c r="AH57" s="1539" t="s">
        <v>2439</v>
      </c>
      <c r="AI57" s="775">
        <v>45689</v>
      </c>
      <c r="AJ57" s="775">
        <v>45991</v>
      </c>
      <c r="AK57" s="1282">
        <f t="shared" si="0"/>
        <v>302</v>
      </c>
      <c r="AL57" s="2073">
        <v>0.3</v>
      </c>
      <c r="AM57" s="786" t="s">
        <v>1605</v>
      </c>
      <c r="AN57" s="785" t="s">
        <v>2422</v>
      </c>
      <c r="AO57" s="785" t="s">
        <v>2423</v>
      </c>
      <c r="AP57" s="785" t="s">
        <v>2436</v>
      </c>
      <c r="AQ57" s="787" t="s">
        <v>2437</v>
      </c>
    </row>
    <row r="58" spans="1:43" ht="87" customHeight="1" thickTop="1" x14ac:dyDescent="0.2">
      <c r="A58" s="7371" t="s">
        <v>834</v>
      </c>
      <c r="B58" s="6791" t="s">
        <v>868</v>
      </c>
      <c r="C58" s="7373" t="s">
        <v>836</v>
      </c>
      <c r="D58" s="6791" t="s">
        <v>837</v>
      </c>
      <c r="E58" s="6902" t="s">
        <v>838</v>
      </c>
      <c r="F58" s="6791" t="s">
        <v>839</v>
      </c>
      <c r="G58" s="6791" t="s">
        <v>840</v>
      </c>
      <c r="H58" s="6983" t="s">
        <v>904</v>
      </c>
      <c r="I58" s="6902" t="s">
        <v>842</v>
      </c>
      <c r="J58" s="6791" t="s">
        <v>843</v>
      </c>
      <c r="K58" s="6902" t="s">
        <v>844</v>
      </c>
      <c r="L58" s="6791">
        <v>50</v>
      </c>
      <c r="M58" s="6791" t="s">
        <v>85</v>
      </c>
      <c r="N58" s="6791" t="s">
        <v>862</v>
      </c>
      <c r="O58" s="6791" t="s">
        <v>863</v>
      </c>
      <c r="P58" s="6983" t="s">
        <v>864</v>
      </c>
      <c r="Q58" s="6902" t="s">
        <v>865</v>
      </c>
      <c r="R58" s="7399">
        <v>0.75</v>
      </c>
      <c r="S58" s="6791" t="s">
        <v>85</v>
      </c>
      <c r="T58" s="7543" t="s">
        <v>869</v>
      </c>
      <c r="U58" s="7403" t="s">
        <v>25</v>
      </c>
      <c r="V58" s="7405" t="s">
        <v>1525</v>
      </c>
      <c r="W58" s="7426">
        <v>0.02</v>
      </c>
      <c r="X58" s="7569">
        <v>100</v>
      </c>
      <c r="Y58" s="6809" t="s">
        <v>2167</v>
      </c>
      <c r="Z58" s="7573" t="s">
        <v>178</v>
      </c>
      <c r="AA58" s="7443"/>
      <c r="AB58" s="7443"/>
      <c r="AC58" s="6791" t="s">
        <v>416</v>
      </c>
      <c r="AD58" s="7501" t="s">
        <v>2363</v>
      </c>
      <c r="AE58" s="7501" t="s">
        <v>851</v>
      </c>
      <c r="AF58" s="2270" t="s">
        <v>1423</v>
      </c>
      <c r="AG58" s="324" t="s">
        <v>117</v>
      </c>
      <c r="AH58" s="1540" t="s">
        <v>2440</v>
      </c>
      <c r="AI58" s="1290">
        <v>45717</v>
      </c>
      <c r="AJ58" s="1289">
        <v>45991</v>
      </c>
      <c r="AK58" s="1283">
        <f t="shared" si="0"/>
        <v>274</v>
      </c>
      <c r="AL58" s="2078">
        <v>0.35</v>
      </c>
      <c r="AM58" s="2077" t="s">
        <v>1605</v>
      </c>
      <c r="AN58" s="1275" t="s">
        <v>2422</v>
      </c>
      <c r="AO58" s="1275" t="s">
        <v>2423</v>
      </c>
      <c r="AP58" s="1275" t="s">
        <v>2436</v>
      </c>
      <c r="AQ58" s="1288" t="s">
        <v>2437</v>
      </c>
    </row>
    <row r="59" spans="1:43" ht="96" customHeight="1" x14ac:dyDescent="0.2">
      <c r="A59" s="7372"/>
      <c r="B59" s="6792"/>
      <c r="C59" s="7374"/>
      <c r="D59" s="6792"/>
      <c r="E59" s="6986"/>
      <c r="F59" s="6792"/>
      <c r="G59" s="6792"/>
      <c r="H59" s="6984"/>
      <c r="I59" s="6986"/>
      <c r="J59" s="6792"/>
      <c r="K59" s="6986"/>
      <c r="L59" s="6792"/>
      <c r="M59" s="6792"/>
      <c r="N59" s="6792"/>
      <c r="O59" s="6792"/>
      <c r="P59" s="6984"/>
      <c r="Q59" s="6986"/>
      <c r="R59" s="7400"/>
      <c r="S59" s="6792"/>
      <c r="T59" s="7544"/>
      <c r="U59" s="7404"/>
      <c r="V59" s="7406"/>
      <c r="W59" s="7427"/>
      <c r="X59" s="7570"/>
      <c r="Y59" s="6810"/>
      <c r="Z59" s="7494"/>
      <c r="AA59" s="7532"/>
      <c r="AB59" s="7532"/>
      <c r="AC59" s="6792"/>
      <c r="AD59" s="7533"/>
      <c r="AE59" s="7533"/>
      <c r="AF59" s="2323" t="s">
        <v>1424</v>
      </c>
      <c r="AG59" s="317" t="s">
        <v>117</v>
      </c>
      <c r="AH59" s="1538" t="s">
        <v>2441</v>
      </c>
      <c r="AI59" s="768">
        <v>45689</v>
      </c>
      <c r="AJ59" s="768">
        <v>45716</v>
      </c>
      <c r="AK59" s="1244">
        <f t="shared" si="0"/>
        <v>27</v>
      </c>
      <c r="AL59" s="784">
        <v>0.35</v>
      </c>
      <c r="AM59" s="783" t="s">
        <v>1605</v>
      </c>
      <c r="AN59" s="771" t="s">
        <v>2422</v>
      </c>
      <c r="AO59" s="771" t="s">
        <v>2423</v>
      </c>
      <c r="AP59" s="771" t="s">
        <v>2436</v>
      </c>
      <c r="AQ59" s="772" t="s">
        <v>2437</v>
      </c>
    </row>
    <row r="60" spans="1:43" ht="78.75" customHeight="1" thickBot="1" x14ac:dyDescent="0.25">
      <c r="A60" s="7430"/>
      <c r="B60" s="6932"/>
      <c r="C60" s="7431"/>
      <c r="D60" s="6932"/>
      <c r="E60" s="6903"/>
      <c r="F60" s="6932"/>
      <c r="G60" s="6932"/>
      <c r="H60" s="7451"/>
      <c r="I60" s="6903"/>
      <c r="J60" s="6932"/>
      <c r="K60" s="6903"/>
      <c r="L60" s="6932"/>
      <c r="M60" s="6932"/>
      <c r="N60" s="6932"/>
      <c r="O60" s="6932"/>
      <c r="P60" s="7451"/>
      <c r="Q60" s="6903"/>
      <c r="R60" s="7415"/>
      <c r="S60" s="6932"/>
      <c r="T60" s="7545"/>
      <c r="U60" s="7448"/>
      <c r="V60" s="7449"/>
      <c r="W60" s="7568"/>
      <c r="X60" s="7571"/>
      <c r="Y60" s="7572"/>
      <c r="Z60" s="7574"/>
      <c r="AA60" s="7567"/>
      <c r="AB60" s="7567"/>
      <c r="AC60" s="7537"/>
      <c r="AD60" s="7546"/>
      <c r="AE60" s="7546"/>
      <c r="AF60" s="2434" t="s">
        <v>1425</v>
      </c>
      <c r="AG60" s="315" t="s">
        <v>117</v>
      </c>
      <c r="AH60" s="2069" t="s">
        <v>2442</v>
      </c>
      <c r="AI60" s="775">
        <v>45689</v>
      </c>
      <c r="AJ60" s="775">
        <v>45960</v>
      </c>
      <c r="AK60" s="2071">
        <f t="shared" si="0"/>
        <v>271</v>
      </c>
      <c r="AL60" s="2073">
        <v>0.3</v>
      </c>
      <c r="AM60" s="786" t="s">
        <v>1605</v>
      </c>
      <c r="AN60" s="2076" t="s">
        <v>2422</v>
      </c>
      <c r="AO60" s="2076" t="s">
        <v>2423</v>
      </c>
      <c r="AP60" s="785" t="s">
        <v>2436</v>
      </c>
      <c r="AQ60" s="787" t="s">
        <v>2437</v>
      </c>
    </row>
    <row r="61" spans="1:43" ht="63.75" customHeight="1" thickTop="1" thickBot="1" x14ac:dyDescent="0.25">
      <c r="A61" s="7371" t="s">
        <v>834</v>
      </c>
      <c r="B61" s="6791" t="s">
        <v>868</v>
      </c>
      <c r="C61" s="7373" t="s">
        <v>836</v>
      </c>
      <c r="D61" s="6791" t="s">
        <v>837</v>
      </c>
      <c r="E61" s="6902" t="s">
        <v>838</v>
      </c>
      <c r="F61" s="6791" t="s">
        <v>839</v>
      </c>
      <c r="G61" s="6791" t="s">
        <v>840</v>
      </c>
      <c r="H61" s="6983" t="s">
        <v>904</v>
      </c>
      <c r="I61" s="6902" t="s">
        <v>842</v>
      </c>
      <c r="J61" s="6791" t="s">
        <v>843</v>
      </c>
      <c r="K61" s="6902" t="s">
        <v>844</v>
      </c>
      <c r="L61" s="6791">
        <v>50</v>
      </c>
      <c r="M61" s="6791" t="s">
        <v>85</v>
      </c>
      <c r="N61" s="6791" t="s">
        <v>862</v>
      </c>
      <c r="O61" s="6791" t="s">
        <v>863</v>
      </c>
      <c r="P61" s="6983" t="s">
        <v>864</v>
      </c>
      <c r="Q61" s="6902" t="s">
        <v>865</v>
      </c>
      <c r="R61" s="7399">
        <v>0.75</v>
      </c>
      <c r="S61" s="6791" t="s">
        <v>85</v>
      </c>
      <c r="T61" s="7543" t="s">
        <v>870</v>
      </c>
      <c r="U61" s="7403" t="s">
        <v>25</v>
      </c>
      <c r="V61" s="7405" t="s">
        <v>871</v>
      </c>
      <c r="W61" s="7580">
        <v>0.03</v>
      </c>
      <c r="X61" s="7564">
        <v>100</v>
      </c>
      <c r="Y61" s="7578" t="s">
        <v>2167</v>
      </c>
      <c r="Z61" s="7536" t="s">
        <v>178</v>
      </c>
      <c r="AA61" s="7579"/>
      <c r="AB61" s="7579"/>
      <c r="AC61" s="7536" t="s">
        <v>416</v>
      </c>
      <c r="AD61" s="7575" t="s">
        <v>2363</v>
      </c>
      <c r="AE61" s="7575" t="s">
        <v>851</v>
      </c>
      <c r="AF61" s="2067" t="s">
        <v>1426</v>
      </c>
      <c r="AG61" s="2068" t="s">
        <v>117</v>
      </c>
      <c r="AH61" s="2070" t="s">
        <v>2443</v>
      </c>
      <c r="AI61" s="1292">
        <v>45757</v>
      </c>
      <c r="AJ61" s="1291">
        <v>45991</v>
      </c>
      <c r="AK61" s="2072">
        <f t="shared" si="0"/>
        <v>234</v>
      </c>
      <c r="AL61" s="2074">
        <v>0.5</v>
      </c>
      <c r="AM61" s="2075" t="s">
        <v>1605</v>
      </c>
      <c r="AN61" s="2075" t="s">
        <v>2422</v>
      </c>
      <c r="AO61" s="2075" t="s">
        <v>2423</v>
      </c>
      <c r="AP61" s="1294" t="s">
        <v>2436</v>
      </c>
      <c r="AQ61" s="1293" t="s">
        <v>2437</v>
      </c>
    </row>
    <row r="62" spans="1:43" ht="78.75" customHeight="1" thickTop="1" thickBot="1" x14ac:dyDescent="0.25">
      <c r="A62" s="7430"/>
      <c r="B62" s="6932"/>
      <c r="C62" s="7431"/>
      <c r="D62" s="6932"/>
      <c r="E62" s="6903"/>
      <c r="F62" s="6932"/>
      <c r="G62" s="6932"/>
      <c r="H62" s="7451"/>
      <c r="I62" s="6903"/>
      <c r="J62" s="6932"/>
      <c r="K62" s="6903"/>
      <c r="L62" s="6932"/>
      <c r="M62" s="6932"/>
      <c r="N62" s="6932"/>
      <c r="O62" s="6932"/>
      <c r="P62" s="7451"/>
      <c r="Q62" s="6903"/>
      <c r="R62" s="7415"/>
      <c r="S62" s="6932"/>
      <c r="T62" s="7545"/>
      <c r="U62" s="7448"/>
      <c r="V62" s="7449"/>
      <c r="W62" s="7568"/>
      <c r="X62" s="7564"/>
      <c r="Y62" s="7572"/>
      <c r="Z62" s="7537"/>
      <c r="AA62" s="7567"/>
      <c r="AB62" s="7444"/>
      <c r="AC62" s="6932"/>
      <c r="AD62" s="7546"/>
      <c r="AE62" s="7563"/>
      <c r="AF62" s="1464" t="s">
        <v>1427</v>
      </c>
      <c r="AG62" s="316" t="s">
        <v>117</v>
      </c>
      <c r="AH62" s="1541" t="s">
        <v>2444</v>
      </c>
      <c r="AI62" s="1297">
        <v>45757</v>
      </c>
      <c r="AJ62" s="1296">
        <v>45991</v>
      </c>
      <c r="AK62" s="2058">
        <f t="shared" si="0"/>
        <v>234</v>
      </c>
      <c r="AL62" s="1298">
        <v>0.5</v>
      </c>
      <c r="AM62" s="1295" t="s">
        <v>1605</v>
      </c>
      <c r="AN62" s="1295" t="s">
        <v>2422</v>
      </c>
      <c r="AO62" s="1295" t="s">
        <v>2423</v>
      </c>
      <c r="AP62" s="1295" t="s">
        <v>2436</v>
      </c>
      <c r="AQ62" s="1299" t="s">
        <v>2437</v>
      </c>
    </row>
    <row r="63" spans="1:43" ht="76.5" customHeight="1" thickTop="1" x14ac:dyDescent="0.2">
      <c r="A63" s="7371" t="s">
        <v>834</v>
      </c>
      <c r="B63" s="6791" t="s">
        <v>872</v>
      </c>
      <c r="C63" s="7373" t="s">
        <v>836</v>
      </c>
      <c r="D63" s="6791" t="s">
        <v>837</v>
      </c>
      <c r="E63" s="6902" t="s">
        <v>838</v>
      </c>
      <c r="F63" s="6791" t="s">
        <v>873</v>
      </c>
      <c r="G63" s="6791" t="s">
        <v>874</v>
      </c>
      <c r="H63" s="6983" t="s">
        <v>1521</v>
      </c>
      <c r="I63" s="6902" t="s">
        <v>876</v>
      </c>
      <c r="J63" s="6791" t="s">
        <v>877</v>
      </c>
      <c r="K63" s="6902" t="s">
        <v>878</v>
      </c>
      <c r="L63" s="6809">
        <v>47862</v>
      </c>
      <c r="M63" s="6809" t="s">
        <v>85</v>
      </c>
      <c r="N63" s="6791" t="s">
        <v>879</v>
      </c>
      <c r="O63" s="6791" t="s">
        <v>880</v>
      </c>
      <c r="P63" s="6983" t="s">
        <v>881</v>
      </c>
      <c r="Q63" s="6902" t="s">
        <v>882</v>
      </c>
      <c r="R63" s="7610">
        <v>40</v>
      </c>
      <c r="S63" s="6791" t="s">
        <v>113</v>
      </c>
      <c r="T63" s="7612" t="s">
        <v>883</v>
      </c>
      <c r="U63" s="7403" t="s">
        <v>25</v>
      </c>
      <c r="V63" s="7405" t="s">
        <v>2553</v>
      </c>
      <c r="W63" s="7601">
        <v>0.02</v>
      </c>
      <c r="X63" s="7589">
        <v>25</v>
      </c>
      <c r="Y63" s="7605" t="s">
        <v>113</v>
      </c>
      <c r="Z63" s="7605" t="s">
        <v>178</v>
      </c>
      <c r="AA63" s="7581">
        <v>5020390800</v>
      </c>
      <c r="AB63" s="7585"/>
      <c r="AC63" s="7589" t="s">
        <v>416</v>
      </c>
      <c r="AD63" s="7589" t="s">
        <v>2363</v>
      </c>
      <c r="AE63" s="7593" t="s">
        <v>851</v>
      </c>
      <c r="AF63" s="2435" t="s">
        <v>1428</v>
      </c>
      <c r="AG63" s="1304" t="s">
        <v>117</v>
      </c>
      <c r="AH63" s="1709" t="s">
        <v>2445</v>
      </c>
      <c r="AI63" s="1710">
        <v>45672</v>
      </c>
      <c r="AJ63" s="1711">
        <v>45688</v>
      </c>
      <c r="AK63" s="1978">
        <f t="shared" si="0"/>
        <v>16</v>
      </c>
      <c r="AL63" s="1712">
        <v>0.2</v>
      </c>
      <c r="AM63" s="1981" t="s">
        <v>1613</v>
      </c>
      <c r="AN63" s="2091" t="s">
        <v>2446</v>
      </c>
      <c r="AO63" s="1981" t="s">
        <v>2447</v>
      </c>
      <c r="AP63" s="1714" t="s">
        <v>2448</v>
      </c>
      <c r="AQ63" s="1715"/>
    </row>
    <row r="64" spans="1:43" ht="76.5" customHeight="1" thickBot="1" x14ac:dyDescent="0.25">
      <c r="A64" s="7430"/>
      <c r="B64" s="6932"/>
      <c r="C64" s="7431"/>
      <c r="D64" s="6932"/>
      <c r="E64" s="6903"/>
      <c r="F64" s="6932"/>
      <c r="G64" s="6932"/>
      <c r="H64" s="7451"/>
      <c r="I64" s="6903"/>
      <c r="J64" s="6932"/>
      <c r="K64" s="6903"/>
      <c r="L64" s="6904"/>
      <c r="M64" s="6904"/>
      <c r="N64" s="6932"/>
      <c r="O64" s="6932"/>
      <c r="P64" s="7451"/>
      <c r="Q64" s="6903"/>
      <c r="R64" s="7445"/>
      <c r="S64" s="6932"/>
      <c r="T64" s="7613"/>
      <c r="U64" s="7448"/>
      <c r="V64" s="7449"/>
      <c r="W64" s="7602"/>
      <c r="X64" s="7590"/>
      <c r="Y64" s="7606"/>
      <c r="Z64" s="7606"/>
      <c r="AA64" s="7582"/>
      <c r="AB64" s="7586"/>
      <c r="AC64" s="7590"/>
      <c r="AD64" s="7590"/>
      <c r="AE64" s="7594"/>
      <c r="AF64" s="2439" t="s">
        <v>1429</v>
      </c>
      <c r="AG64" s="1303" t="s">
        <v>117</v>
      </c>
      <c r="AH64" s="1721" t="s">
        <v>2449</v>
      </c>
      <c r="AI64" s="2084">
        <v>45689</v>
      </c>
      <c r="AJ64" s="1723">
        <v>45716</v>
      </c>
      <c r="AK64" s="1301">
        <f t="shared" si="0"/>
        <v>27</v>
      </c>
      <c r="AL64" s="1724">
        <v>0.3</v>
      </c>
      <c r="AM64" s="2089" t="s">
        <v>1605</v>
      </c>
      <c r="AN64" s="1738" t="s">
        <v>2446</v>
      </c>
      <c r="AO64" s="1725" t="s">
        <v>2447</v>
      </c>
      <c r="AP64" s="2089" t="s">
        <v>2448</v>
      </c>
      <c r="AQ64" s="1719"/>
    </row>
    <row r="65" spans="1:43" ht="72" customHeight="1" thickTop="1" thickBot="1" x14ac:dyDescent="0.25">
      <c r="A65" s="7619"/>
      <c r="B65" s="7576"/>
      <c r="C65" s="7620"/>
      <c r="D65" s="7576"/>
      <c r="E65" s="7609"/>
      <c r="F65" s="7576"/>
      <c r="G65" s="7576"/>
      <c r="H65" s="7577"/>
      <c r="I65" s="7609"/>
      <c r="J65" s="7576"/>
      <c r="K65" s="7609"/>
      <c r="L65" s="7616"/>
      <c r="M65" s="7616"/>
      <c r="N65" s="7576"/>
      <c r="O65" s="7576"/>
      <c r="P65" s="7577"/>
      <c r="Q65" s="7609"/>
      <c r="R65" s="7611"/>
      <c r="S65" s="7576"/>
      <c r="T65" s="7614"/>
      <c r="U65" s="7597"/>
      <c r="V65" s="7599"/>
      <c r="W65" s="7603"/>
      <c r="X65" s="7591"/>
      <c r="Y65" s="7607"/>
      <c r="Z65" s="7607"/>
      <c r="AA65" s="7583"/>
      <c r="AB65" s="7587"/>
      <c r="AC65" s="7591"/>
      <c r="AD65" s="7591"/>
      <c r="AE65" s="7595"/>
      <c r="AF65" s="2438"/>
      <c r="AG65" s="2082" t="s">
        <v>117</v>
      </c>
      <c r="AH65" s="2081" t="s">
        <v>2450</v>
      </c>
      <c r="AI65" s="2083">
        <v>45658</v>
      </c>
      <c r="AJ65" s="2085">
        <v>45838</v>
      </c>
      <c r="AK65" s="2086">
        <f t="shared" si="0"/>
        <v>180</v>
      </c>
      <c r="AL65" s="2087">
        <v>0.3</v>
      </c>
      <c r="AM65" s="2088" t="s">
        <v>1605</v>
      </c>
      <c r="AN65" s="2090" t="s">
        <v>2446</v>
      </c>
      <c r="AO65" s="2090" t="s">
        <v>2447</v>
      </c>
      <c r="AP65" s="2092" t="s">
        <v>2448</v>
      </c>
      <c r="AQ65" s="2093"/>
    </row>
    <row r="66" spans="1:43" ht="87.75" customHeight="1" thickTop="1" thickBot="1" x14ac:dyDescent="0.25">
      <c r="A66" s="7331"/>
      <c r="B66" s="6709"/>
      <c r="C66" s="7334"/>
      <c r="D66" s="6709"/>
      <c r="E66" s="6715"/>
      <c r="F66" s="6709"/>
      <c r="G66" s="6709"/>
      <c r="H66" s="6712"/>
      <c r="I66" s="6715"/>
      <c r="J66" s="6709"/>
      <c r="K66" s="6715"/>
      <c r="L66" s="6703"/>
      <c r="M66" s="6703"/>
      <c r="N66" s="6709"/>
      <c r="O66" s="6709"/>
      <c r="P66" s="6712"/>
      <c r="Q66" s="6715"/>
      <c r="R66" s="7415"/>
      <c r="S66" s="6709"/>
      <c r="T66" s="7615"/>
      <c r="U66" s="7598"/>
      <c r="V66" s="7600"/>
      <c r="W66" s="7604"/>
      <c r="X66" s="7592"/>
      <c r="Y66" s="7608"/>
      <c r="Z66" s="7608"/>
      <c r="AA66" s="7584"/>
      <c r="AB66" s="7588"/>
      <c r="AC66" s="7592"/>
      <c r="AD66" s="7592"/>
      <c r="AE66" s="7596"/>
      <c r="AF66" s="2438" t="s">
        <v>1430</v>
      </c>
      <c r="AG66" s="1957" t="s">
        <v>117</v>
      </c>
      <c r="AH66" s="1958" t="s">
        <v>2451</v>
      </c>
      <c r="AI66" s="1959">
        <v>45689</v>
      </c>
      <c r="AJ66" s="1960">
        <v>45991</v>
      </c>
      <c r="AK66" s="1961">
        <f t="shared" si="0"/>
        <v>302</v>
      </c>
      <c r="AL66" s="1740">
        <v>0.2</v>
      </c>
      <c r="AM66" s="1738" t="s">
        <v>1605</v>
      </c>
      <c r="AN66" s="1962" t="s">
        <v>2446</v>
      </c>
      <c r="AO66" s="1962" t="s">
        <v>2447</v>
      </c>
      <c r="AP66" s="1962" t="s">
        <v>2448</v>
      </c>
      <c r="AQ66" s="2094"/>
    </row>
    <row r="67" spans="1:43" ht="69.75" customHeight="1" thickTop="1" thickBot="1" x14ac:dyDescent="0.25">
      <c r="A67" s="7371" t="s">
        <v>834</v>
      </c>
      <c r="B67" s="6791" t="s">
        <v>872</v>
      </c>
      <c r="C67" s="7373" t="s">
        <v>836</v>
      </c>
      <c r="D67" s="6791" t="s">
        <v>837</v>
      </c>
      <c r="E67" s="6902" t="s">
        <v>838</v>
      </c>
      <c r="F67" s="6791" t="s">
        <v>873</v>
      </c>
      <c r="G67" s="6791" t="s">
        <v>874</v>
      </c>
      <c r="H67" s="6983" t="s">
        <v>1521</v>
      </c>
      <c r="I67" s="6902" t="s">
        <v>876</v>
      </c>
      <c r="J67" s="6791" t="s">
        <v>877</v>
      </c>
      <c r="K67" s="6902" t="s">
        <v>878</v>
      </c>
      <c r="L67" s="6809">
        <v>47862</v>
      </c>
      <c r="M67" s="6809" t="s">
        <v>85</v>
      </c>
      <c r="N67" s="6791" t="s">
        <v>879</v>
      </c>
      <c r="O67" s="6791" t="s">
        <v>880</v>
      </c>
      <c r="P67" s="6983" t="s">
        <v>881</v>
      </c>
      <c r="Q67" s="6902" t="s">
        <v>884</v>
      </c>
      <c r="R67" s="7637">
        <v>40</v>
      </c>
      <c r="S67" s="6791" t="s">
        <v>113</v>
      </c>
      <c r="T67" s="7612" t="s">
        <v>885</v>
      </c>
      <c r="U67" s="7642" t="s">
        <v>25</v>
      </c>
      <c r="V67" s="7405" t="s">
        <v>886</v>
      </c>
      <c r="W67" s="7601">
        <v>0.03</v>
      </c>
      <c r="X67" s="7623">
        <v>30</v>
      </c>
      <c r="Y67" s="7605" t="s">
        <v>113</v>
      </c>
      <c r="Z67" s="7605" t="s">
        <v>178</v>
      </c>
      <c r="AA67" s="7629"/>
      <c r="AB67" s="7633"/>
      <c r="AC67" s="7589" t="s">
        <v>416</v>
      </c>
      <c r="AD67" s="7589" t="s">
        <v>2363</v>
      </c>
      <c r="AE67" s="7593" t="s">
        <v>851</v>
      </c>
      <c r="AF67" s="2435" t="s">
        <v>1431</v>
      </c>
      <c r="AG67" s="1963" t="s">
        <v>117</v>
      </c>
      <c r="AH67" s="1728" t="s">
        <v>2452</v>
      </c>
      <c r="AI67" s="1750">
        <v>45658</v>
      </c>
      <c r="AJ67" s="1730">
        <v>45688</v>
      </c>
      <c r="AK67" s="2096">
        <f t="shared" si="0"/>
        <v>30</v>
      </c>
      <c r="AL67" s="1712">
        <v>0.2</v>
      </c>
      <c r="AM67" s="1714" t="s">
        <v>1605</v>
      </c>
      <c r="AN67" s="1713" t="s">
        <v>2446</v>
      </c>
      <c r="AO67" s="1713" t="s">
        <v>2447</v>
      </c>
      <c r="AP67" s="1713" t="s">
        <v>2448</v>
      </c>
      <c r="AQ67" s="1715"/>
    </row>
    <row r="68" spans="1:43" ht="69.75" customHeight="1" thickTop="1" x14ac:dyDescent="0.2">
      <c r="A68" s="7372"/>
      <c r="B68" s="6792"/>
      <c r="C68" s="7374"/>
      <c r="D68" s="6792"/>
      <c r="E68" s="6986"/>
      <c r="F68" s="6792"/>
      <c r="G68" s="6792"/>
      <c r="H68" s="6984"/>
      <c r="I68" s="6986"/>
      <c r="J68" s="6792"/>
      <c r="K68" s="6986"/>
      <c r="L68" s="6810"/>
      <c r="M68" s="6810"/>
      <c r="N68" s="6792"/>
      <c r="O68" s="6792"/>
      <c r="P68" s="6984"/>
      <c r="Q68" s="6986"/>
      <c r="R68" s="7638"/>
      <c r="S68" s="6792"/>
      <c r="T68" s="7640"/>
      <c r="U68" s="7499"/>
      <c r="V68" s="7406"/>
      <c r="W68" s="7643"/>
      <c r="X68" s="7624"/>
      <c r="Y68" s="7627"/>
      <c r="Z68" s="7627"/>
      <c r="AA68" s="7630"/>
      <c r="AB68" s="7634"/>
      <c r="AC68" s="7617"/>
      <c r="AD68" s="7617"/>
      <c r="AE68" s="7618"/>
      <c r="AF68" s="2439" t="s">
        <v>1432</v>
      </c>
      <c r="AG68" s="2064" t="s">
        <v>117</v>
      </c>
      <c r="AH68" s="1731" t="s">
        <v>2453</v>
      </c>
      <c r="AI68" s="2095">
        <v>45658</v>
      </c>
      <c r="AJ68" s="1716">
        <v>45747</v>
      </c>
      <c r="AK68" s="247">
        <f t="shared" si="0"/>
        <v>89</v>
      </c>
      <c r="AL68" s="1732">
        <v>0.3</v>
      </c>
      <c r="AM68" s="1718" t="s">
        <v>1605</v>
      </c>
      <c r="AN68" s="1718" t="s">
        <v>2446</v>
      </c>
      <c r="AO68" s="1718" t="s">
        <v>2447</v>
      </c>
      <c r="AP68" s="1718" t="s">
        <v>2448</v>
      </c>
      <c r="AQ68" s="1720"/>
    </row>
    <row r="69" spans="1:43" ht="105" customHeight="1" x14ac:dyDescent="0.2">
      <c r="A69" s="7430"/>
      <c r="B69" s="6932"/>
      <c r="C69" s="7431"/>
      <c r="D69" s="6932"/>
      <c r="E69" s="6903"/>
      <c r="F69" s="6932"/>
      <c r="G69" s="6932"/>
      <c r="H69" s="7451"/>
      <c r="I69" s="6903"/>
      <c r="J69" s="6932"/>
      <c r="K69" s="6903"/>
      <c r="L69" s="6904"/>
      <c r="M69" s="6904"/>
      <c r="N69" s="6932"/>
      <c r="O69" s="6932"/>
      <c r="P69" s="7451"/>
      <c r="Q69" s="6903"/>
      <c r="R69" s="7639"/>
      <c r="S69" s="6932"/>
      <c r="T69" s="7613"/>
      <c r="U69" s="7499"/>
      <c r="V69" s="7449"/>
      <c r="W69" s="7602"/>
      <c r="X69" s="7625"/>
      <c r="Y69" s="7606"/>
      <c r="Z69" s="7606"/>
      <c r="AA69" s="7631"/>
      <c r="AB69" s="7635"/>
      <c r="AC69" s="7590"/>
      <c r="AD69" s="7590"/>
      <c r="AE69" s="7594"/>
      <c r="AF69" s="2439"/>
      <c r="AG69" s="1303" t="s">
        <v>117</v>
      </c>
      <c r="AH69" s="1946" t="s">
        <v>2454</v>
      </c>
      <c r="AI69" s="1716">
        <v>45658</v>
      </c>
      <c r="AJ69" s="1716">
        <v>45838</v>
      </c>
      <c r="AK69" s="1947">
        <f t="shared" si="0"/>
        <v>180</v>
      </c>
      <c r="AL69" s="1717">
        <v>0.3</v>
      </c>
      <c r="AM69" s="1718" t="s">
        <v>1613</v>
      </c>
      <c r="AN69" s="1718" t="s">
        <v>2446</v>
      </c>
      <c r="AO69" s="1718" t="s">
        <v>2447</v>
      </c>
      <c r="AP69" s="1718" t="s">
        <v>2448</v>
      </c>
      <c r="AQ69" s="1720"/>
    </row>
    <row r="70" spans="1:43" ht="67.5" customHeight="1" thickBot="1" x14ac:dyDescent="0.25">
      <c r="A70" s="7392"/>
      <c r="B70" s="6795"/>
      <c r="C70" s="7393"/>
      <c r="D70" s="6795"/>
      <c r="E70" s="6987"/>
      <c r="F70" s="6795"/>
      <c r="G70" s="6795"/>
      <c r="H70" s="6985"/>
      <c r="I70" s="6987"/>
      <c r="J70" s="6795"/>
      <c r="K70" s="6987"/>
      <c r="L70" s="6811"/>
      <c r="M70" s="6811"/>
      <c r="N70" s="6795"/>
      <c r="O70" s="6795"/>
      <c r="P70" s="6985"/>
      <c r="Q70" s="6987"/>
      <c r="R70" s="7510"/>
      <c r="S70" s="6795"/>
      <c r="T70" s="7641"/>
      <c r="U70" s="7598"/>
      <c r="V70" s="7503"/>
      <c r="W70" s="7644"/>
      <c r="X70" s="7626"/>
      <c r="Y70" s="7628"/>
      <c r="Z70" s="7628"/>
      <c r="AA70" s="7632"/>
      <c r="AB70" s="7636"/>
      <c r="AC70" s="7590"/>
      <c r="AD70" s="7590"/>
      <c r="AE70" s="7594"/>
      <c r="AF70" s="2436" t="s">
        <v>1433</v>
      </c>
      <c r="AG70" s="1305" t="s">
        <v>117</v>
      </c>
      <c r="AH70" s="2063" t="s">
        <v>2455</v>
      </c>
      <c r="AI70" s="1733">
        <v>45748</v>
      </c>
      <c r="AJ70" s="1733">
        <v>45991</v>
      </c>
      <c r="AK70" s="1179">
        <f t="shared" ref="AK70:AK96" si="1">AJ70-AI70</f>
        <v>243</v>
      </c>
      <c r="AL70" s="1724">
        <v>0.2</v>
      </c>
      <c r="AM70" s="1735" t="s">
        <v>1605</v>
      </c>
      <c r="AN70" s="1725" t="s">
        <v>2446</v>
      </c>
      <c r="AO70" s="1725" t="s">
        <v>2447</v>
      </c>
      <c r="AP70" s="1725" t="s">
        <v>2448</v>
      </c>
      <c r="AQ70" s="1727"/>
    </row>
    <row r="71" spans="1:43" ht="84" customHeight="1" thickTop="1" thickBot="1" x14ac:dyDescent="0.25">
      <c r="A71" s="7329" t="s">
        <v>834</v>
      </c>
      <c r="B71" s="6707" t="s">
        <v>872</v>
      </c>
      <c r="C71" s="7332" t="s">
        <v>836</v>
      </c>
      <c r="D71" s="6707" t="s">
        <v>837</v>
      </c>
      <c r="E71" s="6713" t="s">
        <v>838</v>
      </c>
      <c r="F71" s="6707" t="s">
        <v>873</v>
      </c>
      <c r="G71" s="6707" t="s">
        <v>874</v>
      </c>
      <c r="H71" s="6710" t="s">
        <v>1521</v>
      </c>
      <c r="I71" s="6713" t="s">
        <v>876</v>
      </c>
      <c r="J71" s="6707" t="s">
        <v>877</v>
      </c>
      <c r="K71" s="6713" t="s">
        <v>878</v>
      </c>
      <c r="L71" s="6701">
        <v>47862</v>
      </c>
      <c r="M71" s="6701" t="s">
        <v>85</v>
      </c>
      <c r="N71" s="6707" t="s">
        <v>879</v>
      </c>
      <c r="O71" s="6707" t="s">
        <v>880</v>
      </c>
      <c r="P71" s="6710" t="s">
        <v>881</v>
      </c>
      <c r="Q71" s="6713" t="s">
        <v>884</v>
      </c>
      <c r="R71" s="7682">
        <v>40</v>
      </c>
      <c r="S71" s="6707" t="s">
        <v>113</v>
      </c>
      <c r="T71" s="7686" t="s">
        <v>887</v>
      </c>
      <c r="U71" s="7642" t="s">
        <v>25</v>
      </c>
      <c r="V71" s="7662" t="s">
        <v>888</v>
      </c>
      <c r="W71" s="7665">
        <v>0.03</v>
      </c>
      <c r="X71" s="7670">
        <v>0.25</v>
      </c>
      <c r="Y71" s="7675" t="s">
        <v>85</v>
      </c>
      <c r="Z71" s="7680" t="s">
        <v>178</v>
      </c>
      <c r="AA71" s="7645">
        <v>6723034000</v>
      </c>
      <c r="AB71" s="7650">
        <v>2500000000</v>
      </c>
      <c r="AC71" s="7655" t="s">
        <v>416</v>
      </c>
      <c r="AD71" s="7655" t="s">
        <v>2363</v>
      </c>
      <c r="AE71" s="7658" t="s">
        <v>851</v>
      </c>
      <c r="AF71" s="2437" t="s">
        <v>1434</v>
      </c>
      <c r="AG71" s="1972" t="s">
        <v>117</v>
      </c>
      <c r="AH71" s="1971" t="s">
        <v>2456</v>
      </c>
      <c r="AI71" s="1723">
        <v>45658</v>
      </c>
      <c r="AJ71" s="2061">
        <v>45838</v>
      </c>
      <c r="AK71" s="217">
        <f t="shared" si="1"/>
        <v>180</v>
      </c>
      <c r="AL71" s="1964">
        <v>0.2</v>
      </c>
      <c r="AM71" s="2062" t="s">
        <v>1605</v>
      </c>
      <c r="AN71" s="1967" t="s">
        <v>2446</v>
      </c>
      <c r="AO71" s="1965" t="s">
        <v>2447</v>
      </c>
      <c r="AP71" s="1967" t="s">
        <v>2457</v>
      </c>
      <c r="AQ71" s="1973"/>
    </row>
    <row r="72" spans="1:43" ht="89.25" customHeight="1" thickTop="1" x14ac:dyDescent="0.2">
      <c r="A72" s="7694"/>
      <c r="B72" s="7696"/>
      <c r="C72" s="7538"/>
      <c r="D72" s="7536"/>
      <c r="E72" s="7540"/>
      <c r="F72" s="7536"/>
      <c r="G72" s="7536"/>
      <c r="H72" s="7558"/>
      <c r="I72" s="7540"/>
      <c r="J72" s="7536"/>
      <c r="K72" s="7540"/>
      <c r="L72" s="7578"/>
      <c r="M72" s="7578"/>
      <c r="N72" s="7536"/>
      <c r="O72" s="7536"/>
      <c r="P72" s="7558"/>
      <c r="Q72" s="7540"/>
      <c r="R72" s="7683"/>
      <c r="S72" s="7536"/>
      <c r="T72" s="7687"/>
      <c r="U72" s="7552"/>
      <c r="V72" s="7663"/>
      <c r="W72" s="7666"/>
      <c r="X72" s="7671"/>
      <c r="Y72" s="7676"/>
      <c r="Z72" s="7589"/>
      <c r="AA72" s="7646"/>
      <c r="AB72" s="7651"/>
      <c r="AC72" s="7589"/>
      <c r="AD72" s="7589"/>
      <c r="AE72" s="7593"/>
      <c r="AF72" s="2435"/>
      <c r="AG72" s="1975" t="s">
        <v>117</v>
      </c>
      <c r="AH72" s="1976" t="s">
        <v>2458</v>
      </c>
      <c r="AI72" s="1977">
        <v>45658</v>
      </c>
      <c r="AJ72" s="1977">
        <v>45838</v>
      </c>
      <c r="AK72" s="1978">
        <f t="shared" si="1"/>
        <v>180</v>
      </c>
      <c r="AL72" s="1979">
        <v>0.2</v>
      </c>
      <c r="AM72" s="1980" t="s">
        <v>1605</v>
      </c>
      <c r="AN72" s="1981" t="s">
        <v>2446</v>
      </c>
      <c r="AO72" s="1981" t="s">
        <v>2447</v>
      </c>
      <c r="AP72" s="1981" t="s">
        <v>2448</v>
      </c>
      <c r="AQ72" s="1982"/>
    </row>
    <row r="73" spans="1:43" ht="79.5" customHeight="1" thickBot="1" x14ac:dyDescent="0.25">
      <c r="A73" s="7695"/>
      <c r="B73" s="7697"/>
      <c r="C73" s="7698"/>
      <c r="D73" s="7621"/>
      <c r="E73" s="7681"/>
      <c r="F73" s="7621"/>
      <c r="G73" s="7621"/>
      <c r="H73" s="7622"/>
      <c r="I73" s="7681"/>
      <c r="J73" s="7621"/>
      <c r="K73" s="7681"/>
      <c r="L73" s="7690"/>
      <c r="M73" s="7690"/>
      <c r="N73" s="7621"/>
      <c r="O73" s="7621"/>
      <c r="P73" s="7622"/>
      <c r="Q73" s="7681"/>
      <c r="R73" s="7684"/>
      <c r="S73" s="7621"/>
      <c r="T73" s="7688"/>
      <c r="U73" s="7661"/>
      <c r="V73" s="7664"/>
      <c r="W73" s="7667"/>
      <c r="X73" s="7672"/>
      <c r="Y73" s="7677"/>
      <c r="Z73" s="7592"/>
      <c r="AA73" s="7647"/>
      <c r="AB73" s="7652"/>
      <c r="AC73" s="7592"/>
      <c r="AD73" s="7592"/>
      <c r="AE73" s="7596"/>
      <c r="AF73" s="2438"/>
      <c r="AG73" s="1983" t="s">
        <v>117</v>
      </c>
      <c r="AH73" s="1984" t="s">
        <v>2459</v>
      </c>
      <c r="AI73" s="1985">
        <v>45658</v>
      </c>
      <c r="AJ73" s="1986">
        <v>45838</v>
      </c>
      <c r="AK73" s="1987">
        <f t="shared" si="1"/>
        <v>180</v>
      </c>
      <c r="AL73" s="1988">
        <v>0.2</v>
      </c>
      <c r="AM73" s="1989" t="s">
        <v>1605</v>
      </c>
      <c r="AN73" s="1990" t="s">
        <v>2446</v>
      </c>
      <c r="AO73" s="1990" t="s">
        <v>2447</v>
      </c>
      <c r="AP73" s="1990" t="s">
        <v>2448</v>
      </c>
      <c r="AQ73" s="1991"/>
    </row>
    <row r="74" spans="1:43" ht="83.25" customHeight="1" thickTop="1" x14ac:dyDescent="0.2">
      <c r="A74" s="7456"/>
      <c r="B74" s="6931"/>
      <c r="C74" s="7457"/>
      <c r="D74" s="6931"/>
      <c r="E74" s="6939"/>
      <c r="F74" s="6931"/>
      <c r="G74" s="6931"/>
      <c r="H74" s="7154"/>
      <c r="I74" s="6939"/>
      <c r="J74" s="6931"/>
      <c r="K74" s="6939"/>
      <c r="L74" s="6857"/>
      <c r="M74" s="6857"/>
      <c r="N74" s="6931"/>
      <c r="O74" s="6931"/>
      <c r="P74" s="7154"/>
      <c r="Q74" s="6939"/>
      <c r="R74" s="7685"/>
      <c r="S74" s="6931"/>
      <c r="T74" s="7689"/>
      <c r="U74" s="7483"/>
      <c r="V74" s="7484"/>
      <c r="W74" s="7668"/>
      <c r="X74" s="7673"/>
      <c r="Y74" s="7678"/>
      <c r="Z74" s="7656"/>
      <c r="AA74" s="7648"/>
      <c r="AB74" s="7653"/>
      <c r="AC74" s="7656"/>
      <c r="AD74" s="7656"/>
      <c r="AE74" s="7659"/>
      <c r="AF74" s="2440" t="s">
        <v>1435</v>
      </c>
      <c r="AG74" s="788" t="s">
        <v>117</v>
      </c>
      <c r="AH74" s="1739" t="s">
        <v>2460</v>
      </c>
      <c r="AI74" s="1729">
        <v>45689</v>
      </c>
      <c r="AJ74" s="1729">
        <v>45991</v>
      </c>
      <c r="AK74" s="1244">
        <f t="shared" si="1"/>
        <v>302</v>
      </c>
      <c r="AL74" s="1732">
        <v>0.2</v>
      </c>
      <c r="AM74" s="1974" t="s">
        <v>1605</v>
      </c>
      <c r="AN74" s="1713" t="s">
        <v>2446</v>
      </c>
      <c r="AO74" s="1713" t="s">
        <v>2447</v>
      </c>
      <c r="AP74" s="1713" t="s">
        <v>2448</v>
      </c>
      <c r="AQ74" s="1715"/>
    </row>
    <row r="75" spans="1:43" ht="66.75" customHeight="1" thickBot="1" x14ac:dyDescent="0.25">
      <c r="A75" s="7392"/>
      <c r="B75" s="6795"/>
      <c r="C75" s="7393"/>
      <c r="D75" s="6795"/>
      <c r="E75" s="6987"/>
      <c r="F75" s="6795"/>
      <c r="G75" s="6795"/>
      <c r="H75" s="6985"/>
      <c r="I75" s="6987"/>
      <c r="J75" s="6795"/>
      <c r="K75" s="6987"/>
      <c r="L75" s="6811"/>
      <c r="M75" s="6811"/>
      <c r="N75" s="6795"/>
      <c r="O75" s="6795"/>
      <c r="P75" s="6985"/>
      <c r="Q75" s="6987"/>
      <c r="R75" s="7510"/>
      <c r="S75" s="6795"/>
      <c r="T75" s="7641"/>
      <c r="U75" s="7410"/>
      <c r="V75" s="7503"/>
      <c r="W75" s="7669"/>
      <c r="X75" s="7674"/>
      <c r="Y75" s="7679"/>
      <c r="Z75" s="7657"/>
      <c r="AA75" s="7649"/>
      <c r="AB75" s="7654"/>
      <c r="AC75" s="7657"/>
      <c r="AD75" s="7657"/>
      <c r="AE75" s="7660"/>
      <c r="AF75" s="2441" t="s">
        <v>1436</v>
      </c>
      <c r="AG75" s="325" t="s">
        <v>117</v>
      </c>
      <c r="AH75" s="2059" t="s">
        <v>2461</v>
      </c>
      <c r="AI75" s="1723">
        <v>45717</v>
      </c>
      <c r="AJ75" s="1722">
        <v>45991</v>
      </c>
      <c r="AK75" s="1301">
        <f t="shared" si="1"/>
        <v>274</v>
      </c>
      <c r="AL75" s="1740">
        <v>0.2</v>
      </c>
      <c r="AM75" s="1741" t="s">
        <v>1605</v>
      </c>
      <c r="AN75" s="1725" t="s">
        <v>2446</v>
      </c>
      <c r="AO75" s="1725" t="s">
        <v>2447</v>
      </c>
      <c r="AP75" s="1725" t="s">
        <v>2457</v>
      </c>
      <c r="AQ75" s="1742"/>
    </row>
    <row r="76" spans="1:43" ht="248.25" customHeight="1" thickTop="1" thickBot="1" x14ac:dyDescent="0.25">
      <c r="A76" s="7371" t="s">
        <v>834</v>
      </c>
      <c r="B76" s="6791" t="s">
        <v>872</v>
      </c>
      <c r="C76" s="7373" t="s">
        <v>836</v>
      </c>
      <c r="D76" s="6791" t="s">
        <v>837</v>
      </c>
      <c r="E76" s="6902" t="s">
        <v>838</v>
      </c>
      <c r="F76" s="6791" t="s">
        <v>873</v>
      </c>
      <c r="G76" s="6791" t="s">
        <v>874</v>
      </c>
      <c r="H76" s="6983" t="s">
        <v>1521</v>
      </c>
      <c r="I76" s="6902" t="s">
        <v>876</v>
      </c>
      <c r="J76" s="6791" t="s">
        <v>877</v>
      </c>
      <c r="K76" s="6902" t="s">
        <v>878</v>
      </c>
      <c r="L76" s="6791">
        <v>47862</v>
      </c>
      <c r="M76" s="6791" t="s">
        <v>113</v>
      </c>
      <c r="N76" s="6791" t="s">
        <v>889</v>
      </c>
      <c r="O76" s="6791" t="s">
        <v>890</v>
      </c>
      <c r="P76" s="6983" t="s">
        <v>891</v>
      </c>
      <c r="Q76" s="6902" t="s">
        <v>892</v>
      </c>
      <c r="R76" s="7720">
        <v>25</v>
      </c>
      <c r="S76" s="6791" t="s">
        <v>113</v>
      </c>
      <c r="T76" s="7612" t="s">
        <v>893</v>
      </c>
      <c r="U76" s="7403" t="s">
        <v>25</v>
      </c>
      <c r="V76" s="7405" t="s">
        <v>1520</v>
      </c>
      <c r="W76" s="7722">
        <v>0.03</v>
      </c>
      <c r="X76" s="7702">
        <v>1</v>
      </c>
      <c r="Y76" s="7705" t="s">
        <v>85</v>
      </c>
      <c r="Z76" s="7708" t="s">
        <v>178</v>
      </c>
      <c r="AA76" s="7711">
        <v>1450000000</v>
      </c>
      <c r="AB76" s="7714"/>
      <c r="AC76" s="7717" t="s">
        <v>416</v>
      </c>
      <c r="AD76" s="7691" t="s">
        <v>2363</v>
      </c>
      <c r="AE76" s="7691" t="s">
        <v>851</v>
      </c>
      <c r="AF76" s="2381" t="s">
        <v>1437</v>
      </c>
      <c r="AG76" s="326" t="s">
        <v>117</v>
      </c>
      <c r="AH76" s="2060" t="s">
        <v>2462</v>
      </c>
      <c r="AI76" s="1750">
        <v>45658</v>
      </c>
      <c r="AJ76" s="1729">
        <v>45838</v>
      </c>
      <c r="AK76" s="2097">
        <f t="shared" si="1"/>
        <v>180</v>
      </c>
      <c r="AL76" s="1712">
        <v>0.4</v>
      </c>
      <c r="AM76" s="1718" t="s">
        <v>1613</v>
      </c>
      <c r="AN76" s="1714" t="s">
        <v>2446</v>
      </c>
      <c r="AO76" s="1714" t="s">
        <v>2447</v>
      </c>
      <c r="AP76" s="2065" t="s">
        <v>2463</v>
      </c>
      <c r="AQ76" s="1743"/>
    </row>
    <row r="77" spans="1:43" ht="116.25" customHeight="1" thickTop="1" x14ac:dyDescent="0.2">
      <c r="A77" s="7372"/>
      <c r="B77" s="6792"/>
      <c r="C77" s="7374"/>
      <c r="D77" s="6792"/>
      <c r="E77" s="6986"/>
      <c r="F77" s="6792"/>
      <c r="G77" s="6792"/>
      <c r="H77" s="6984"/>
      <c r="I77" s="6986"/>
      <c r="J77" s="6792"/>
      <c r="K77" s="6986"/>
      <c r="L77" s="6792"/>
      <c r="M77" s="6792"/>
      <c r="N77" s="6792"/>
      <c r="O77" s="6792"/>
      <c r="P77" s="6984"/>
      <c r="Q77" s="6986"/>
      <c r="R77" s="7721"/>
      <c r="S77" s="6792"/>
      <c r="T77" s="7640"/>
      <c r="U77" s="7404"/>
      <c r="V77" s="7406"/>
      <c r="W77" s="7723"/>
      <c r="X77" s="7703"/>
      <c r="Y77" s="7706"/>
      <c r="Z77" s="7709"/>
      <c r="AA77" s="7712"/>
      <c r="AB77" s="7715"/>
      <c r="AC77" s="7718"/>
      <c r="AD77" s="7692"/>
      <c r="AE77" s="7692"/>
      <c r="AF77" s="2484" t="s">
        <v>1438</v>
      </c>
      <c r="AG77" s="327" t="s">
        <v>117</v>
      </c>
      <c r="AH77" s="1739" t="s">
        <v>2464</v>
      </c>
      <c r="AI77" s="2095">
        <v>45689</v>
      </c>
      <c r="AJ77" s="1716">
        <v>45838</v>
      </c>
      <c r="AK77" s="1947">
        <f t="shared" si="1"/>
        <v>149</v>
      </c>
      <c r="AL77" s="1717">
        <v>0.2</v>
      </c>
      <c r="AM77" s="1718" t="s">
        <v>1613</v>
      </c>
      <c r="AN77" s="1718" t="s">
        <v>2446</v>
      </c>
      <c r="AO77" s="1718" t="s">
        <v>2447</v>
      </c>
      <c r="AP77" s="1713" t="s">
        <v>2463</v>
      </c>
      <c r="AQ77" s="1719"/>
    </row>
    <row r="78" spans="1:43" ht="73.5" customHeight="1" x14ac:dyDescent="0.2">
      <c r="A78" s="7372"/>
      <c r="B78" s="6792"/>
      <c r="C78" s="7374"/>
      <c r="D78" s="6792"/>
      <c r="E78" s="6986"/>
      <c r="F78" s="6792"/>
      <c r="G78" s="6792"/>
      <c r="H78" s="6984"/>
      <c r="I78" s="6986"/>
      <c r="J78" s="6792"/>
      <c r="K78" s="6986"/>
      <c r="L78" s="6792"/>
      <c r="M78" s="6792"/>
      <c r="N78" s="6792"/>
      <c r="O78" s="6792"/>
      <c r="P78" s="6984"/>
      <c r="Q78" s="6986"/>
      <c r="R78" s="7721"/>
      <c r="S78" s="6792"/>
      <c r="T78" s="7640"/>
      <c r="U78" s="7404"/>
      <c r="V78" s="7406"/>
      <c r="W78" s="7723"/>
      <c r="X78" s="7703"/>
      <c r="Y78" s="7706"/>
      <c r="Z78" s="7709"/>
      <c r="AA78" s="7712"/>
      <c r="AB78" s="7715"/>
      <c r="AC78" s="7718"/>
      <c r="AD78" s="7692"/>
      <c r="AE78" s="7692"/>
      <c r="AF78" s="2484" t="s">
        <v>1439</v>
      </c>
      <c r="AG78" s="327" t="s">
        <v>117</v>
      </c>
      <c r="AH78" s="1739" t="s">
        <v>2465</v>
      </c>
      <c r="AI78" s="1716">
        <v>45689</v>
      </c>
      <c r="AJ78" s="1716">
        <v>45991</v>
      </c>
      <c r="AK78" s="1300">
        <f t="shared" si="1"/>
        <v>302</v>
      </c>
      <c r="AL78" s="1717">
        <v>0.2</v>
      </c>
      <c r="AM78" s="1718" t="s">
        <v>1605</v>
      </c>
      <c r="AN78" s="1718" t="s">
        <v>2446</v>
      </c>
      <c r="AO78" s="1718" t="s">
        <v>2447</v>
      </c>
      <c r="AP78" s="1718" t="s">
        <v>2463</v>
      </c>
      <c r="AQ78" s="1720"/>
    </row>
    <row r="79" spans="1:43" ht="116.25" customHeight="1" thickBot="1" x14ac:dyDescent="0.25">
      <c r="A79" s="7372"/>
      <c r="B79" s="6792"/>
      <c r="C79" s="7374"/>
      <c r="D79" s="6792"/>
      <c r="E79" s="6986"/>
      <c r="F79" s="6792"/>
      <c r="G79" s="6792"/>
      <c r="H79" s="6984"/>
      <c r="I79" s="6986"/>
      <c r="J79" s="6792"/>
      <c r="K79" s="6986"/>
      <c r="L79" s="6792"/>
      <c r="M79" s="6792"/>
      <c r="N79" s="6792"/>
      <c r="O79" s="6792"/>
      <c r="P79" s="6984"/>
      <c r="Q79" s="6986"/>
      <c r="R79" s="7721"/>
      <c r="S79" s="6792"/>
      <c r="T79" s="7640"/>
      <c r="U79" s="7404"/>
      <c r="V79" s="7406"/>
      <c r="W79" s="7724"/>
      <c r="X79" s="7704"/>
      <c r="Y79" s="7707"/>
      <c r="Z79" s="7710"/>
      <c r="AA79" s="7713"/>
      <c r="AB79" s="7716"/>
      <c r="AC79" s="7719"/>
      <c r="AD79" s="7693"/>
      <c r="AE79" s="7693"/>
      <c r="AF79" s="320" t="s">
        <v>1440</v>
      </c>
      <c r="AG79" s="328" t="s">
        <v>117</v>
      </c>
      <c r="AH79" s="1739" t="s">
        <v>2466</v>
      </c>
      <c r="AI79" s="1723">
        <v>45689</v>
      </c>
      <c r="AJ79" s="1723">
        <v>45991</v>
      </c>
      <c r="AK79" s="1307">
        <f t="shared" si="1"/>
        <v>302</v>
      </c>
      <c r="AL79" s="1734">
        <v>0.2</v>
      </c>
      <c r="AM79" s="1735" t="s">
        <v>1605</v>
      </c>
      <c r="AN79" s="1725" t="s">
        <v>2446</v>
      </c>
      <c r="AO79" s="1725" t="s">
        <v>2447</v>
      </c>
      <c r="AP79" s="1726" t="s">
        <v>2463</v>
      </c>
      <c r="AQ79" s="1744"/>
    </row>
    <row r="80" spans="1:43" ht="66.75" customHeight="1" thickTop="1" thickBot="1" x14ac:dyDescent="0.25">
      <c r="A80" s="7371" t="s">
        <v>834</v>
      </c>
      <c r="B80" s="6791" t="s">
        <v>872</v>
      </c>
      <c r="C80" s="7373" t="s">
        <v>836</v>
      </c>
      <c r="D80" s="6791" t="s">
        <v>837</v>
      </c>
      <c r="E80" s="6902" t="s">
        <v>838</v>
      </c>
      <c r="F80" s="6791" t="s">
        <v>873</v>
      </c>
      <c r="G80" s="6791" t="s">
        <v>874</v>
      </c>
      <c r="H80" s="7699" t="s">
        <v>1521</v>
      </c>
      <c r="I80" s="6902" t="s">
        <v>876</v>
      </c>
      <c r="J80" s="7508" t="s">
        <v>877</v>
      </c>
      <c r="K80" s="6902" t="s">
        <v>878</v>
      </c>
      <c r="L80" s="7508">
        <v>47862</v>
      </c>
      <c r="M80" s="7508" t="s">
        <v>113</v>
      </c>
      <c r="N80" s="7508" t="s">
        <v>894</v>
      </c>
      <c r="O80" s="6791" t="s">
        <v>895</v>
      </c>
      <c r="P80" s="6983" t="s">
        <v>896</v>
      </c>
      <c r="Q80" s="6902" t="s">
        <v>897</v>
      </c>
      <c r="R80" s="7720">
        <v>15</v>
      </c>
      <c r="S80" s="6791" t="s">
        <v>113</v>
      </c>
      <c r="T80" s="7612" t="s">
        <v>898</v>
      </c>
      <c r="U80" s="7403" t="s">
        <v>25</v>
      </c>
      <c r="V80" s="7405" t="s">
        <v>899</v>
      </c>
      <c r="W80" s="7722">
        <v>0.03</v>
      </c>
      <c r="X80" s="7729">
        <v>24</v>
      </c>
      <c r="Y80" s="7732" t="s">
        <v>113</v>
      </c>
      <c r="Z80" s="7708" t="s">
        <v>178</v>
      </c>
      <c r="AA80" s="7727">
        <v>300000000</v>
      </c>
      <c r="AB80" s="7728"/>
      <c r="AC80" s="7717" t="s">
        <v>416</v>
      </c>
      <c r="AD80" s="7691" t="s">
        <v>2363</v>
      </c>
      <c r="AE80" s="7691" t="s">
        <v>851</v>
      </c>
      <c r="AF80" s="2381" t="s">
        <v>1441</v>
      </c>
      <c r="AG80" s="326" t="s">
        <v>117</v>
      </c>
      <c r="AH80" s="2066" t="s">
        <v>2467</v>
      </c>
      <c r="AI80" s="1977">
        <v>45658</v>
      </c>
      <c r="AJ80" s="1711">
        <v>45716</v>
      </c>
      <c r="AK80" s="1306">
        <f t="shared" si="1"/>
        <v>58</v>
      </c>
      <c r="AL80" s="1746">
        <v>0.2</v>
      </c>
      <c r="AM80" s="1756" t="s">
        <v>1605</v>
      </c>
      <c r="AN80" s="1714" t="s">
        <v>2446</v>
      </c>
      <c r="AO80" s="1981" t="s">
        <v>2447</v>
      </c>
      <c r="AP80" s="1713" t="s">
        <v>2468</v>
      </c>
      <c r="AQ80" s="1715"/>
    </row>
    <row r="81" spans="1:43" ht="33" customHeight="1" thickTop="1" x14ac:dyDescent="0.2">
      <c r="A81" s="7372"/>
      <c r="B81" s="6792"/>
      <c r="C81" s="7374"/>
      <c r="D81" s="6792"/>
      <c r="E81" s="6986"/>
      <c r="F81" s="6792"/>
      <c r="G81" s="6792"/>
      <c r="H81" s="7700"/>
      <c r="I81" s="6986"/>
      <c r="J81" s="7736"/>
      <c r="K81" s="6986"/>
      <c r="L81" s="7736"/>
      <c r="M81" s="7736"/>
      <c r="N81" s="7736"/>
      <c r="O81" s="6792"/>
      <c r="P81" s="6984"/>
      <c r="Q81" s="6986"/>
      <c r="R81" s="7721"/>
      <c r="S81" s="6792"/>
      <c r="T81" s="7640"/>
      <c r="U81" s="7404"/>
      <c r="V81" s="7406"/>
      <c r="W81" s="7723"/>
      <c r="X81" s="7730"/>
      <c r="Y81" s="7733"/>
      <c r="Z81" s="7709"/>
      <c r="AA81" s="7712"/>
      <c r="AB81" s="7715"/>
      <c r="AC81" s="7718"/>
      <c r="AD81" s="7692"/>
      <c r="AE81" s="7692"/>
      <c r="AF81" s="2484" t="s">
        <v>1519</v>
      </c>
      <c r="AG81" s="327" t="s">
        <v>117</v>
      </c>
      <c r="AH81" s="1739" t="s">
        <v>2469</v>
      </c>
      <c r="AI81" s="1716">
        <v>45658</v>
      </c>
      <c r="AJ81" s="1716">
        <v>45716</v>
      </c>
      <c r="AK81" s="1244">
        <f t="shared" si="1"/>
        <v>58</v>
      </c>
      <c r="AL81" s="1717">
        <v>0.3</v>
      </c>
      <c r="AM81" s="2098" t="s">
        <v>1613</v>
      </c>
      <c r="AN81" s="1718" t="s">
        <v>2446</v>
      </c>
      <c r="AO81" s="1718" t="s">
        <v>2447</v>
      </c>
      <c r="AP81" s="1718" t="s">
        <v>2468</v>
      </c>
      <c r="AQ81" s="1720"/>
    </row>
    <row r="82" spans="1:43" ht="52.5" customHeight="1" x14ac:dyDescent="0.2">
      <c r="A82" s="7372"/>
      <c r="B82" s="6792"/>
      <c r="C82" s="7374"/>
      <c r="D82" s="6792"/>
      <c r="E82" s="6986"/>
      <c r="F82" s="6792"/>
      <c r="G82" s="6792"/>
      <c r="H82" s="7700"/>
      <c r="I82" s="6986"/>
      <c r="J82" s="7736"/>
      <c r="K82" s="6986"/>
      <c r="L82" s="7736"/>
      <c r="M82" s="7736"/>
      <c r="N82" s="7736"/>
      <c r="O82" s="6792"/>
      <c r="P82" s="6984"/>
      <c r="Q82" s="6986"/>
      <c r="R82" s="7721"/>
      <c r="S82" s="6792"/>
      <c r="T82" s="7640"/>
      <c r="U82" s="7404"/>
      <c r="V82" s="7406"/>
      <c r="W82" s="7723"/>
      <c r="X82" s="7730"/>
      <c r="Y82" s="7733"/>
      <c r="Z82" s="7709"/>
      <c r="AA82" s="7712"/>
      <c r="AB82" s="7715"/>
      <c r="AC82" s="7718"/>
      <c r="AD82" s="7692"/>
      <c r="AE82" s="7692"/>
      <c r="AF82" s="2484" t="s">
        <v>1442</v>
      </c>
      <c r="AG82" s="327" t="s">
        <v>117</v>
      </c>
      <c r="AH82" s="1736" t="s">
        <v>2470</v>
      </c>
      <c r="AI82" s="1716">
        <v>45658</v>
      </c>
      <c r="AJ82" s="1716">
        <v>45716</v>
      </c>
      <c r="AK82" s="1301">
        <f t="shared" si="1"/>
        <v>58</v>
      </c>
      <c r="AL82" s="1717">
        <v>0.2</v>
      </c>
      <c r="AM82" s="1718" t="s">
        <v>1605</v>
      </c>
      <c r="AN82" s="1718" t="s">
        <v>2446</v>
      </c>
      <c r="AO82" s="1718" t="s">
        <v>2447</v>
      </c>
      <c r="AP82" s="1718" t="s">
        <v>2468</v>
      </c>
      <c r="AQ82" s="1720"/>
    </row>
    <row r="83" spans="1:43" ht="45.75" customHeight="1" thickBot="1" x14ac:dyDescent="0.25">
      <c r="A83" s="7392"/>
      <c r="B83" s="6795"/>
      <c r="C83" s="7393"/>
      <c r="D83" s="6795"/>
      <c r="E83" s="6987"/>
      <c r="F83" s="6795"/>
      <c r="G83" s="6795"/>
      <c r="H83" s="7701"/>
      <c r="I83" s="6987"/>
      <c r="J83" s="7509"/>
      <c r="K83" s="6987"/>
      <c r="L83" s="7509"/>
      <c r="M83" s="7509"/>
      <c r="N83" s="7509"/>
      <c r="O83" s="6795"/>
      <c r="P83" s="6985"/>
      <c r="Q83" s="6987"/>
      <c r="R83" s="7735"/>
      <c r="S83" s="6795"/>
      <c r="T83" s="7641"/>
      <c r="U83" s="7410"/>
      <c r="V83" s="7503"/>
      <c r="W83" s="7724"/>
      <c r="X83" s="7731"/>
      <c r="Y83" s="7734"/>
      <c r="Z83" s="7710"/>
      <c r="AA83" s="7713"/>
      <c r="AB83" s="7716"/>
      <c r="AC83" s="7719"/>
      <c r="AD83" s="7693"/>
      <c r="AE83" s="7693"/>
      <c r="AF83" s="320" t="s">
        <v>1443</v>
      </c>
      <c r="AG83" s="328" t="s">
        <v>117</v>
      </c>
      <c r="AH83" s="1748" t="s">
        <v>2471</v>
      </c>
      <c r="AI83" s="1723">
        <v>45748</v>
      </c>
      <c r="AJ83" s="1723">
        <v>46022</v>
      </c>
      <c r="AK83" s="1301">
        <f t="shared" si="1"/>
        <v>274</v>
      </c>
      <c r="AL83" s="1734">
        <v>0.3</v>
      </c>
      <c r="AM83" s="1735" t="s">
        <v>1605</v>
      </c>
      <c r="AN83" s="1725" t="s">
        <v>2446</v>
      </c>
      <c r="AO83" s="1725" t="s">
        <v>2447</v>
      </c>
      <c r="AP83" s="1726" t="s">
        <v>2468</v>
      </c>
      <c r="AQ83" s="1744"/>
    </row>
    <row r="84" spans="1:43" ht="86.25" customHeight="1" thickTop="1" thickBot="1" x14ac:dyDescent="0.25">
      <c r="A84" s="7329" t="s">
        <v>834</v>
      </c>
      <c r="B84" s="6707" t="s">
        <v>872</v>
      </c>
      <c r="C84" s="7332" t="s">
        <v>836</v>
      </c>
      <c r="D84" s="6707" t="s">
        <v>837</v>
      </c>
      <c r="E84" s="6713" t="s">
        <v>838</v>
      </c>
      <c r="F84" s="6707" t="s">
        <v>873</v>
      </c>
      <c r="G84" s="6707" t="s">
        <v>874</v>
      </c>
      <c r="H84" s="7750" t="s">
        <v>1521</v>
      </c>
      <c r="I84" s="6713" t="s">
        <v>876</v>
      </c>
      <c r="J84" s="7725" t="s">
        <v>877</v>
      </c>
      <c r="K84" s="6713" t="s">
        <v>878</v>
      </c>
      <c r="L84" s="7725">
        <v>47862</v>
      </c>
      <c r="M84" s="7725" t="s">
        <v>113</v>
      </c>
      <c r="N84" s="7725" t="s">
        <v>894</v>
      </c>
      <c r="O84" s="6707" t="s">
        <v>895</v>
      </c>
      <c r="P84" s="6710" t="s">
        <v>896</v>
      </c>
      <c r="Q84" s="6713" t="s">
        <v>897</v>
      </c>
      <c r="R84" s="6716">
        <v>15</v>
      </c>
      <c r="S84" s="6707" t="s">
        <v>113</v>
      </c>
      <c r="T84" s="7686" t="s">
        <v>900</v>
      </c>
      <c r="U84" s="7642" t="s">
        <v>25</v>
      </c>
      <c r="V84" s="7662" t="s">
        <v>901</v>
      </c>
      <c r="W84" s="7748">
        <v>0.02</v>
      </c>
      <c r="X84" s="7607">
        <v>2</v>
      </c>
      <c r="Y84" s="7573" t="s">
        <v>113</v>
      </c>
      <c r="Z84" s="7742" t="s">
        <v>178</v>
      </c>
      <c r="AA84" s="7727">
        <v>220000000</v>
      </c>
      <c r="AB84" s="7727"/>
      <c r="AC84" s="7573" t="s">
        <v>416</v>
      </c>
      <c r="AD84" s="7737" t="s">
        <v>2363</v>
      </c>
      <c r="AE84" s="7737" t="s">
        <v>851</v>
      </c>
      <c r="AF84" s="2381" t="s">
        <v>1444</v>
      </c>
      <c r="AG84" s="797" t="s">
        <v>117</v>
      </c>
      <c r="AH84" s="2099" t="s">
        <v>2472</v>
      </c>
      <c r="AI84" s="2100">
        <v>45658</v>
      </c>
      <c r="AJ84" s="2102">
        <v>45838</v>
      </c>
      <c r="AK84" s="2101">
        <f t="shared" si="1"/>
        <v>180</v>
      </c>
      <c r="AL84" s="1966">
        <v>0.3</v>
      </c>
      <c r="AM84" s="1756" t="s">
        <v>1605</v>
      </c>
      <c r="AN84" s="1967" t="s">
        <v>2446</v>
      </c>
      <c r="AO84" s="1967" t="s">
        <v>2447</v>
      </c>
      <c r="AP84" s="1967" t="s">
        <v>2468</v>
      </c>
      <c r="AQ84" s="1968"/>
    </row>
    <row r="85" spans="1:43" ht="81.75" customHeight="1" thickTop="1" thickBot="1" x14ac:dyDescent="0.25">
      <c r="A85" s="7619"/>
      <c r="B85" s="7576"/>
      <c r="C85" s="7620"/>
      <c r="D85" s="7576"/>
      <c r="E85" s="7609"/>
      <c r="F85" s="7576"/>
      <c r="G85" s="7576"/>
      <c r="H85" s="7751"/>
      <c r="I85" s="7609"/>
      <c r="J85" s="7726"/>
      <c r="K85" s="7609"/>
      <c r="L85" s="7726"/>
      <c r="M85" s="7726"/>
      <c r="N85" s="7726"/>
      <c r="O85" s="7576"/>
      <c r="P85" s="7577"/>
      <c r="Q85" s="7609"/>
      <c r="R85" s="7746"/>
      <c r="S85" s="7576"/>
      <c r="T85" s="7614"/>
      <c r="U85" s="7597"/>
      <c r="V85" s="7599"/>
      <c r="W85" s="7748"/>
      <c r="X85" s="7607"/>
      <c r="Y85" s="7741"/>
      <c r="Z85" s="7743"/>
      <c r="AA85" s="7745"/>
      <c r="AB85" s="7745"/>
      <c r="AC85" s="7741"/>
      <c r="AD85" s="7738"/>
      <c r="AE85" s="7738"/>
      <c r="AF85" s="789"/>
      <c r="AG85" s="327" t="s">
        <v>117</v>
      </c>
      <c r="AH85" s="2103" t="s">
        <v>2473</v>
      </c>
      <c r="AI85" s="2104">
        <v>45658</v>
      </c>
      <c r="AJ85" s="2104">
        <v>46022</v>
      </c>
      <c r="AK85" s="2105">
        <f t="shared" si="1"/>
        <v>364</v>
      </c>
      <c r="AL85" s="2106">
        <v>0.3</v>
      </c>
      <c r="AM85" s="2107" t="s">
        <v>1605</v>
      </c>
      <c r="AN85" s="2108" t="s">
        <v>2446</v>
      </c>
      <c r="AO85" s="2109" t="s">
        <v>2447</v>
      </c>
      <c r="AP85" s="2107" t="s">
        <v>2468</v>
      </c>
      <c r="AQ85" s="2111"/>
    </row>
    <row r="86" spans="1:43" ht="76.5" customHeight="1" thickTop="1" thickBot="1" x14ac:dyDescent="0.25">
      <c r="A86" s="7456"/>
      <c r="B86" s="6931"/>
      <c r="C86" s="7457"/>
      <c r="D86" s="6931"/>
      <c r="E86" s="6939"/>
      <c r="F86" s="6931"/>
      <c r="G86" s="6931"/>
      <c r="H86" s="7752"/>
      <c r="I86" s="6939"/>
      <c r="J86" s="7517"/>
      <c r="K86" s="6939"/>
      <c r="L86" s="7517"/>
      <c r="M86" s="7517"/>
      <c r="N86" s="7517"/>
      <c r="O86" s="6931"/>
      <c r="P86" s="7154"/>
      <c r="Q86" s="6939"/>
      <c r="R86" s="7747"/>
      <c r="S86" s="6931"/>
      <c r="T86" s="7689"/>
      <c r="U86" s="7483"/>
      <c r="V86" s="7484"/>
      <c r="W86" s="7749"/>
      <c r="X86" s="7740"/>
      <c r="Y86" s="7574"/>
      <c r="Z86" s="7744"/>
      <c r="AA86" s="7713"/>
      <c r="AB86" s="7713"/>
      <c r="AC86" s="7574"/>
      <c r="AD86" s="7739"/>
      <c r="AE86" s="7739"/>
      <c r="AF86" s="320" t="s">
        <v>1445</v>
      </c>
      <c r="AG86" s="1969" t="s">
        <v>117</v>
      </c>
      <c r="AH86" s="1739" t="s">
        <v>2474</v>
      </c>
      <c r="AI86" s="1960">
        <v>45658</v>
      </c>
      <c r="AJ86" s="1960">
        <v>46022</v>
      </c>
      <c r="AK86" s="1961">
        <f t="shared" si="1"/>
        <v>364</v>
      </c>
      <c r="AL86" s="1970">
        <v>0.4</v>
      </c>
      <c r="AM86" s="1741" t="s">
        <v>1605</v>
      </c>
      <c r="AN86" s="1713" t="s">
        <v>2446</v>
      </c>
      <c r="AO86" s="2110" t="s">
        <v>2447</v>
      </c>
      <c r="AP86" s="1715" t="s">
        <v>2468</v>
      </c>
      <c r="AQ86" s="2112"/>
    </row>
    <row r="87" spans="1:43" ht="103.5" thickTop="1" thickBot="1" x14ac:dyDescent="0.25">
      <c r="A87" s="329" t="s">
        <v>834</v>
      </c>
      <c r="B87" s="77" t="s">
        <v>902</v>
      </c>
      <c r="C87" s="84" t="s">
        <v>836</v>
      </c>
      <c r="D87" s="77" t="s">
        <v>837</v>
      </c>
      <c r="E87" s="78" t="s">
        <v>838</v>
      </c>
      <c r="F87" s="77" t="s">
        <v>799</v>
      </c>
      <c r="G87" s="77" t="s">
        <v>903</v>
      </c>
      <c r="H87" s="1835" t="s">
        <v>801</v>
      </c>
      <c r="I87" s="78" t="s">
        <v>905</v>
      </c>
      <c r="J87" s="74" t="s">
        <v>803</v>
      </c>
      <c r="K87" s="78" t="s">
        <v>2548</v>
      </c>
      <c r="L87" s="77">
        <v>70</v>
      </c>
      <c r="M87" s="77" t="s">
        <v>85</v>
      </c>
      <c r="N87" s="77" t="s">
        <v>906</v>
      </c>
      <c r="O87" s="77" t="s">
        <v>907</v>
      </c>
      <c r="P87" s="1835" t="s">
        <v>908</v>
      </c>
      <c r="Q87" s="78" t="s">
        <v>909</v>
      </c>
      <c r="R87" s="330">
        <v>0.87</v>
      </c>
      <c r="S87" s="331" t="s">
        <v>85</v>
      </c>
      <c r="T87" s="790" t="s">
        <v>910</v>
      </c>
      <c r="U87" s="332" t="s">
        <v>25</v>
      </c>
      <c r="V87" s="333" t="s">
        <v>911</v>
      </c>
      <c r="W87" s="334">
        <v>0.03</v>
      </c>
      <c r="X87" s="335">
        <v>0.87</v>
      </c>
      <c r="Y87" s="2442" t="s">
        <v>85</v>
      </c>
      <c r="Z87" s="2189" t="s">
        <v>451</v>
      </c>
      <c r="AA87" s="337"/>
      <c r="AB87" s="337"/>
      <c r="AC87" s="2442" t="s">
        <v>416</v>
      </c>
      <c r="AD87" s="654" t="s">
        <v>2179</v>
      </c>
      <c r="AE87" s="654" t="s">
        <v>851</v>
      </c>
      <c r="AF87" s="336" t="s">
        <v>1446</v>
      </c>
      <c r="AG87" s="338" t="s">
        <v>117</v>
      </c>
      <c r="AH87" s="1745" t="s">
        <v>2475</v>
      </c>
      <c r="AI87" s="1750">
        <v>45689</v>
      </c>
      <c r="AJ87" s="1750">
        <v>45960</v>
      </c>
      <c r="AK87" s="2307">
        <f t="shared" si="1"/>
        <v>271</v>
      </c>
      <c r="AL87" s="1734">
        <v>1</v>
      </c>
      <c r="AM87" s="1734" t="s">
        <v>2180</v>
      </c>
      <c r="AN87" s="1747" t="s">
        <v>2181</v>
      </c>
      <c r="AO87" s="1747" t="s">
        <v>2182</v>
      </c>
      <c r="AP87" s="1747" t="s">
        <v>2183</v>
      </c>
      <c r="AQ87" s="1751" t="s">
        <v>2184</v>
      </c>
    </row>
    <row r="88" spans="1:43" ht="103.5" thickTop="1" thickBot="1" x14ac:dyDescent="0.25">
      <c r="A88" s="2398" t="s">
        <v>834</v>
      </c>
      <c r="B88" s="2202" t="s">
        <v>902</v>
      </c>
      <c r="C88" s="2400" t="s">
        <v>836</v>
      </c>
      <c r="D88" s="2202" t="s">
        <v>837</v>
      </c>
      <c r="E88" s="2259" t="s">
        <v>838</v>
      </c>
      <c r="F88" s="2202" t="s">
        <v>799</v>
      </c>
      <c r="G88" s="2202" t="s">
        <v>903</v>
      </c>
      <c r="H88" s="2257" t="s">
        <v>801</v>
      </c>
      <c r="I88" s="2259" t="s">
        <v>905</v>
      </c>
      <c r="J88" s="2202" t="s">
        <v>803</v>
      </c>
      <c r="K88" s="2259" t="s">
        <v>2548</v>
      </c>
      <c r="L88" s="77">
        <v>70</v>
      </c>
      <c r="M88" s="77" t="s">
        <v>85</v>
      </c>
      <c r="N88" s="2202" t="s">
        <v>906</v>
      </c>
      <c r="O88" s="2202" t="s">
        <v>907</v>
      </c>
      <c r="P88" s="2257" t="s">
        <v>908</v>
      </c>
      <c r="Q88" s="2259" t="s">
        <v>909</v>
      </c>
      <c r="R88" s="2380">
        <v>0.87</v>
      </c>
      <c r="S88" s="2202" t="s">
        <v>85</v>
      </c>
      <c r="T88" s="791" t="s">
        <v>912</v>
      </c>
      <c r="U88" s="2428" t="s">
        <v>25</v>
      </c>
      <c r="V88" s="2429" t="s">
        <v>913</v>
      </c>
      <c r="W88" s="339">
        <v>0.02</v>
      </c>
      <c r="X88" s="340">
        <v>0.87</v>
      </c>
      <c r="Y88" s="2202" t="s">
        <v>85</v>
      </c>
      <c r="Z88" s="2190" t="s">
        <v>451</v>
      </c>
      <c r="AA88" s="342"/>
      <c r="AB88" s="342"/>
      <c r="AC88" s="2442" t="s">
        <v>416</v>
      </c>
      <c r="AD88" s="654" t="s">
        <v>2179</v>
      </c>
      <c r="AE88" s="2206" t="s">
        <v>851</v>
      </c>
      <c r="AF88" s="341" t="s">
        <v>1447</v>
      </c>
      <c r="AG88" s="343" t="s">
        <v>117</v>
      </c>
      <c r="AH88" s="1745" t="s">
        <v>2185</v>
      </c>
      <c r="AI88" s="1750">
        <v>45689</v>
      </c>
      <c r="AJ88" s="1750">
        <v>45991</v>
      </c>
      <c r="AK88" s="2307">
        <f t="shared" si="1"/>
        <v>302</v>
      </c>
      <c r="AL88" s="1734">
        <v>1</v>
      </c>
      <c r="AM88" s="1734" t="s">
        <v>2180</v>
      </c>
      <c r="AN88" s="1747" t="s">
        <v>2181</v>
      </c>
      <c r="AO88" s="1747" t="s">
        <v>2182</v>
      </c>
      <c r="AP88" s="1747" t="s">
        <v>2183</v>
      </c>
      <c r="AQ88" s="1752" t="s">
        <v>2184</v>
      </c>
    </row>
    <row r="89" spans="1:43" ht="96.75" customHeight="1" thickTop="1" x14ac:dyDescent="0.2">
      <c r="A89" s="7371" t="s">
        <v>834</v>
      </c>
      <c r="B89" s="6791" t="s">
        <v>902</v>
      </c>
      <c r="C89" s="7373" t="s">
        <v>836</v>
      </c>
      <c r="D89" s="6791" t="s">
        <v>837</v>
      </c>
      <c r="E89" s="6902" t="s">
        <v>838</v>
      </c>
      <c r="F89" s="6791" t="s">
        <v>799</v>
      </c>
      <c r="G89" s="6791" t="s">
        <v>903</v>
      </c>
      <c r="H89" s="6983" t="s">
        <v>801</v>
      </c>
      <c r="I89" s="6902" t="s">
        <v>905</v>
      </c>
      <c r="J89" s="6791" t="s">
        <v>803</v>
      </c>
      <c r="K89" s="6902" t="s">
        <v>2548</v>
      </c>
      <c r="L89" s="6707">
        <v>70</v>
      </c>
      <c r="M89" s="6707" t="s">
        <v>85</v>
      </c>
      <c r="N89" s="6791" t="s">
        <v>914</v>
      </c>
      <c r="O89" s="6791" t="s">
        <v>915</v>
      </c>
      <c r="P89" s="6983" t="s">
        <v>916</v>
      </c>
      <c r="Q89" s="6902" t="s">
        <v>917</v>
      </c>
      <c r="R89" s="7093">
        <v>1</v>
      </c>
      <c r="S89" s="6791" t="s">
        <v>85</v>
      </c>
      <c r="T89" s="7762" t="s">
        <v>918</v>
      </c>
      <c r="U89" s="7403" t="s">
        <v>25</v>
      </c>
      <c r="V89" s="7405" t="s">
        <v>919</v>
      </c>
      <c r="W89" s="7758">
        <v>0.03</v>
      </c>
      <c r="X89" s="7419">
        <v>1</v>
      </c>
      <c r="Y89" s="6791" t="s">
        <v>85</v>
      </c>
      <c r="Z89" s="7760" t="s">
        <v>451</v>
      </c>
      <c r="AA89" s="7753"/>
      <c r="AB89" s="7753"/>
      <c r="AC89" s="6791" t="s">
        <v>416</v>
      </c>
      <c r="AD89" s="7755" t="s">
        <v>2179</v>
      </c>
      <c r="AE89" s="7757" t="s">
        <v>851</v>
      </c>
      <c r="AF89" s="2430" t="s">
        <v>1448</v>
      </c>
      <c r="AG89" s="326" t="s">
        <v>117</v>
      </c>
      <c r="AH89" s="1753" t="s">
        <v>2476</v>
      </c>
      <c r="AI89" s="1711">
        <v>45689</v>
      </c>
      <c r="AJ89" s="1711">
        <v>45991</v>
      </c>
      <c r="AK89" s="1302">
        <f t="shared" si="1"/>
        <v>302</v>
      </c>
      <c r="AL89" s="1724">
        <v>0.5</v>
      </c>
      <c r="AM89" s="1724" t="s">
        <v>2180</v>
      </c>
      <c r="AN89" s="1737" t="s">
        <v>2181</v>
      </c>
      <c r="AO89" s="1737" t="s">
        <v>2182</v>
      </c>
      <c r="AP89" s="1737" t="s">
        <v>2186</v>
      </c>
      <c r="AQ89" s="1754" t="s">
        <v>2187</v>
      </c>
    </row>
    <row r="90" spans="1:43" ht="72" customHeight="1" thickBot="1" x14ac:dyDescent="0.25">
      <c r="A90" s="7392"/>
      <c r="B90" s="6795"/>
      <c r="C90" s="7393"/>
      <c r="D90" s="6795"/>
      <c r="E90" s="6987"/>
      <c r="F90" s="6795"/>
      <c r="G90" s="6795"/>
      <c r="H90" s="6985"/>
      <c r="I90" s="6987"/>
      <c r="J90" s="6795"/>
      <c r="K90" s="6987"/>
      <c r="L90" s="6709"/>
      <c r="M90" s="6709"/>
      <c r="N90" s="6795"/>
      <c r="O90" s="6795"/>
      <c r="P90" s="6985"/>
      <c r="Q90" s="6987"/>
      <c r="R90" s="7510"/>
      <c r="S90" s="6795"/>
      <c r="T90" s="7763"/>
      <c r="U90" s="7410"/>
      <c r="V90" s="7503"/>
      <c r="W90" s="7759"/>
      <c r="X90" s="7421"/>
      <c r="Y90" s="6795"/>
      <c r="Z90" s="7761"/>
      <c r="AA90" s="7754"/>
      <c r="AB90" s="7754"/>
      <c r="AC90" s="6795"/>
      <c r="AD90" s="7756"/>
      <c r="AE90" s="7756"/>
      <c r="AF90" s="2431" t="s">
        <v>1449</v>
      </c>
      <c r="AG90" s="343" t="s">
        <v>117</v>
      </c>
      <c r="AH90" s="1739" t="s">
        <v>2477</v>
      </c>
      <c r="AI90" s="1722">
        <v>45689</v>
      </c>
      <c r="AJ90" s="1723">
        <v>45991</v>
      </c>
      <c r="AK90" s="167">
        <f t="shared" si="1"/>
        <v>302</v>
      </c>
      <c r="AL90" s="1749">
        <v>0.5</v>
      </c>
      <c r="AM90" s="1749" t="s">
        <v>2180</v>
      </c>
      <c r="AN90" s="1713" t="s">
        <v>2181</v>
      </c>
      <c r="AO90" s="1713" t="s">
        <v>2182</v>
      </c>
      <c r="AP90" s="1713" t="s">
        <v>2186</v>
      </c>
      <c r="AQ90" s="1715" t="s">
        <v>2187</v>
      </c>
    </row>
    <row r="91" spans="1:43" ht="103.5" thickTop="1" thickBot="1" x14ac:dyDescent="0.25">
      <c r="A91" s="344" t="s">
        <v>834</v>
      </c>
      <c r="B91" s="345" t="s">
        <v>902</v>
      </c>
      <c r="C91" s="610" t="s">
        <v>836</v>
      </c>
      <c r="D91" s="345" t="s">
        <v>837</v>
      </c>
      <c r="E91" s="346" t="s">
        <v>838</v>
      </c>
      <c r="F91" s="345" t="s">
        <v>799</v>
      </c>
      <c r="G91" s="345" t="s">
        <v>903</v>
      </c>
      <c r="H91" s="1847" t="s">
        <v>801</v>
      </c>
      <c r="I91" s="346" t="s">
        <v>905</v>
      </c>
      <c r="J91" s="345" t="s">
        <v>803</v>
      </c>
      <c r="K91" s="346" t="s">
        <v>2548</v>
      </c>
      <c r="L91" s="345">
        <v>70</v>
      </c>
      <c r="M91" s="345" t="s">
        <v>85</v>
      </c>
      <c r="N91" s="345" t="s">
        <v>920</v>
      </c>
      <c r="O91" s="345" t="s">
        <v>921</v>
      </c>
      <c r="P91" s="1847" t="s">
        <v>922</v>
      </c>
      <c r="Q91" s="346" t="s">
        <v>923</v>
      </c>
      <c r="R91" s="347">
        <v>0.55000000000000004</v>
      </c>
      <c r="S91" s="345" t="s">
        <v>85</v>
      </c>
      <c r="T91" s="792" t="s">
        <v>924</v>
      </c>
      <c r="U91" s="348" t="s">
        <v>25</v>
      </c>
      <c r="V91" s="349" t="s">
        <v>925</v>
      </c>
      <c r="W91" s="350">
        <v>0.02</v>
      </c>
      <c r="X91" s="351">
        <v>0.55000000000000004</v>
      </c>
      <c r="Y91" s="352" t="s">
        <v>85</v>
      </c>
      <c r="Z91" s="2191" t="s">
        <v>451</v>
      </c>
      <c r="AA91" s="354"/>
      <c r="AB91" s="354"/>
      <c r="AC91" s="345" t="s">
        <v>416</v>
      </c>
      <c r="AD91" s="1308" t="s">
        <v>2179</v>
      </c>
      <c r="AE91" s="1309" t="s">
        <v>851</v>
      </c>
      <c r="AF91" s="353" t="s">
        <v>1450</v>
      </c>
      <c r="AG91" s="326" t="s">
        <v>117</v>
      </c>
      <c r="AH91" s="1745" t="s">
        <v>2478</v>
      </c>
      <c r="AI91" s="1729">
        <v>45778</v>
      </c>
      <c r="AJ91" s="1755">
        <v>45991</v>
      </c>
      <c r="AK91" s="2307">
        <f t="shared" si="1"/>
        <v>213</v>
      </c>
      <c r="AL91" s="1734">
        <v>1</v>
      </c>
      <c r="AM91" s="1734" t="s">
        <v>2180</v>
      </c>
      <c r="AN91" s="1756" t="s">
        <v>2181</v>
      </c>
      <c r="AO91" s="1756" t="s">
        <v>2182</v>
      </c>
      <c r="AP91" s="1756" t="s">
        <v>2188</v>
      </c>
      <c r="AQ91" s="1757" t="s">
        <v>2189</v>
      </c>
    </row>
    <row r="92" spans="1:43" ht="103.5" thickTop="1" thickBot="1" x14ac:dyDescent="0.25">
      <c r="A92" s="344" t="s">
        <v>834</v>
      </c>
      <c r="B92" s="345" t="s">
        <v>902</v>
      </c>
      <c r="C92" s="610" t="s">
        <v>836</v>
      </c>
      <c r="D92" s="345" t="s">
        <v>837</v>
      </c>
      <c r="E92" s="346" t="s">
        <v>838</v>
      </c>
      <c r="F92" s="345" t="s">
        <v>799</v>
      </c>
      <c r="G92" s="345" t="s">
        <v>903</v>
      </c>
      <c r="H92" s="1847" t="s">
        <v>801</v>
      </c>
      <c r="I92" s="346" t="s">
        <v>905</v>
      </c>
      <c r="J92" s="345" t="s">
        <v>803</v>
      </c>
      <c r="K92" s="346" t="s">
        <v>2548</v>
      </c>
      <c r="L92" s="345">
        <v>70</v>
      </c>
      <c r="M92" s="345" t="s">
        <v>85</v>
      </c>
      <c r="N92" s="345" t="s">
        <v>920</v>
      </c>
      <c r="O92" s="345" t="s">
        <v>921</v>
      </c>
      <c r="P92" s="1847" t="s">
        <v>926</v>
      </c>
      <c r="Q92" s="346" t="s">
        <v>927</v>
      </c>
      <c r="R92" s="347">
        <v>0.2</v>
      </c>
      <c r="S92" s="345" t="s">
        <v>85</v>
      </c>
      <c r="T92" s="792" t="s">
        <v>928</v>
      </c>
      <c r="U92" s="348" t="s">
        <v>25</v>
      </c>
      <c r="V92" s="349" t="s">
        <v>929</v>
      </c>
      <c r="W92" s="355">
        <v>0.03</v>
      </c>
      <c r="X92" s="356">
        <v>0.36</v>
      </c>
      <c r="Y92" s="345" t="s">
        <v>85</v>
      </c>
      <c r="Z92" s="2192" t="s">
        <v>451</v>
      </c>
      <c r="AA92" s="357"/>
      <c r="AB92" s="357"/>
      <c r="AC92" s="345" t="s">
        <v>416</v>
      </c>
      <c r="AD92" s="1308" t="s">
        <v>2179</v>
      </c>
      <c r="AE92" s="1309" t="s">
        <v>851</v>
      </c>
      <c r="AF92" s="353" t="s">
        <v>1451</v>
      </c>
      <c r="AG92" s="326" t="s">
        <v>117</v>
      </c>
      <c r="AH92" s="1542" t="s">
        <v>2190</v>
      </c>
      <c r="AI92" s="659">
        <v>45717</v>
      </c>
      <c r="AJ92" s="659">
        <v>45991</v>
      </c>
      <c r="AK92" s="2307">
        <f t="shared" si="1"/>
        <v>274</v>
      </c>
      <c r="AL92" s="1310">
        <v>1</v>
      </c>
      <c r="AM92" s="655" t="s">
        <v>2180</v>
      </c>
      <c r="AN92" s="1809" t="s">
        <v>2181</v>
      </c>
      <c r="AO92" s="1809" t="s">
        <v>2182</v>
      </c>
      <c r="AP92" s="1810" t="s">
        <v>2188</v>
      </c>
      <c r="AQ92" s="656" t="s">
        <v>2189</v>
      </c>
    </row>
    <row r="93" spans="1:43" ht="142.5" customHeight="1" thickTop="1" thickBot="1" x14ac:dyDescent="0.25">
      <c r="A93" s="344" t="s">
        <v>834</v>
      </c>
      <c r="B93" s="345" t="s">
        <v>902</v>
      </c>
      <c r="C93" s="610" t="s">
        <v>836</v>
      </c>
      <c r="D93" s="345" t="s">
        <v>837</v>
      </c>
      <c r="E93" s="346" t="s">
        <v>838</v>
      </c>
      <c r="F93" s="345" t="s">
        <v>799</v>
      </c>
      <c r="G93" s="345" t="s">
        <v>903</v>
      </c>
      <c r="H93" s="1847" t="s">
        <v>801</v>
      </c>
      <c r="I93" s="346" t="s">
        <v>905</v>
      </c>
      <c r="J93" s="345" t="s">
        <v>803</v>
      </c>
      <c r="K93" s="346" t="s">
        <v>2548</v>
      </c>
      <c r="L93" s="345">
        <v>70</v>
      </c>
      <c r="M93" s="345" t="s">
        <v>85</v>
      </c>
      <c r="N93" s="345" t="s">
        <v>920</v>
      </c>
      <c r="O93" s="345" t="s">
        <v>921</v>
      </c>
      <c r="P93" s="1847" t="s">
        <v>930</v>
      </c>
      <c r="Q93" s="346" t="s">
        <v>931</v>
      </c>
      <c r="R93" s="347">
        <v>0.82</v>
      </c>
      <c r="S93" s="345" t="s">
        <v>85</v>
      </c>
      <c r="T93" s="792" t="s">
        <v>932</v>
      </c>
      <c r="U93" s="348" t="s">
        <v>25</v>
      </c>
      <c r="V93" s="349" t="s">
        <v>933</v>
      </c>
      <c r="W93" s="355">
        <v>0.02</v>
      </c>
      <c r="X93" s="351">
        <v>0.82</v>
      </c>
      <c r="Y93" s="345" t="s">
        <v>85</v>
      </c>
      <c r="Z93" s="2192" t="s">
        <v>451</v>
      </c>
      <c r="AA93" s="357"/>
      <c r="AB93" s="357"/>
      <c r="AC93" s="345" t="s">
        <v>416</v>
      </c>
      <c r="AD93" s="1312" t="s">
        <v>2179</v>
      </c>
      <c r="AE93" s="1313" t="s">
        <v>851</v>
      </c>
      <c r="AF93" s="353" t="s">
        <v>1452</v>
      </c>
      <c r="AG93" s="797" t="s">
        <v>117</v>
      </c>
      <c r="AH93" s="1543" t="s">
        <v>2191</v>
      </c>
      <c r="AI93" s="657">
        <v>45689</v>
      </c>
      <c r="AJ93" s="657">
        <v>45991</v>
      </c>
      <c r="AK93" s="217">
        <f t="shared" si="1"/>
        <v>302</v>
      </c>
      <c r="AL93" s="660">
        <v>1</v>
      </c>
      <c r="AM93" s="1686" t="s">
        <v>2180</v>
      </c>
      <c r="AN93" s="1686" t="s">
        <v>2181</v>
      </c>
      <c r="AO93" s="1686" t="s">
        <v>2182</v>
      </c>
      <c r="AP93" s="1686" t="s">
        <v>2188</v>
      </c>
      <c r="AQ93" s="658" t="s">
        <v>2189</v>
      </c>
    </row>
    <row r="94" spans="1:43" ht="132" customHeight="1" thickTop="1" thickBot="1" x14ac:dyDescent="0.25">
      <c r="A94" s="1314" t="s">
        <v>834</v>
      </c>
      <c r="B94" s="1315" t="s">
        <v>902</v>
      </c>
      <c r="C94" s="1316" t="s">
        <v>836</v>
      </c>
      <c r="D94" s="1315" t="s">
        <v>837</v>
      </c>
      <c r="E94" s="1317" t="s">
        <v>838</v>
      </c>
      <c r="F94" s="1315" t="s">
        <v>799</v>
      </c>
      <c r="G94" s="1315" t="s">
        <v>903</v>
      </c>
      <c r="H94" s="1848" t="s">
        <v>801</v>
      </c>
      <c r="I94" s="1317" t="s">
        <v>905</v>
      </c>
      <c r="J94" s="1315" t="s">
        <v>803</v>
      </c>
      <c r="K94" s="1317" t="s">
        <v>2548</v>
      </c>
      <c r="L94" s="1315">
        <v>70</v>
      </c>
      <c r="M94" s="1315" t="s">
        <v>85</v>
      </c>
      <c r="N94" s="1315" t="s">
        <v>934</v>
      </c>
      <c r="O94" s="1315" t="s">
        <v>935</v>
      </c>
      <c r="P94" s="1848" t="s">
        <v>938</v>
      </c>
      <c r="Q94" s="1317" t="s">
        <v>936</v>
      </c>
      <c r="R94" s="1318">
        <v>0.6</v>
      </c>
      <c r="S94" s="1315" t="s">
        <v>85</v>
      </c>
      <c r="T94" s="1319" t="s">
        <v>937</v>
      </c>
      <c r="U94" s="1320" t="s">
        <v>25</v>
      </c>
      <c r="V94" s="1321" t="s">
        <v>2479</v>
      </c>
      <c r="W94" s="1322">
        <v>0.03</v>
      </c>
      <c r="X94" s="1323">
        <v>0.6</v>
      </c>
      <c r="Y94" s="1315" t="s">
        <v>85</v>
      </c>
      <c r="Z94" s="2193" t="s">
        <v>451</v>
      </c>
      <c r="AA94" s="1324"/>
      <c r="AB94" s="1325"/>
      <c r="AC94" s="1326" t="s">
        <v>416</v>
      </c>
      <c r="AD94" s="1327" t="s">
        <v>2179</v>
      </c>
      <c r="AE94" s="1327" t="s">
        <v>851</v>
      </c>
      <c r="AF94" s="1328" t="s">
        <v>1453</v>
      </c>
      <c r="AG94" s="1329" t="s">
        <v>117</v>
      </c>
      <c r="AH94" s="1330" t="s">
        <v>2480</v>
      </c>
      <c r="AI94" s="1331">
        <v>45717</v>
      </c>
      <c r="AJ94" s="1332">
        <v>45960</v>
      </c>
      <c r="AK94" s="1333">
        <f t="shared" si="1"/>
        <v>243</v>
      </c>
      <c r="AL94" s="1334">
        <v>1</v>
      </c>
      <c r="AM94" s="1335" t="s">
        <v>2180</v>
      </c>
      <c r="AN94" s="1811" t="s">
        <v>2181</v>
      </c>
      <c r="AO94" s="1811" t="s">
        <v>2182</v>
      </c>
      <c r="AP94" s="1811" t="s">
        <v>2192</v>
      </c>
      <c r="AQ94" s="1812" t="s">
        <v>2481</v>
      </c>
    </row>
    <row r="95" spans="1:43" s="402" customFormat="1" ht="111" customHeight="1" thickTop="1" x14ac:dyDescent="0.2">
      <c r="A95" s="7786" t="s">
        <v>834</v>
      </c>
      <c r="B95" s="7770" t="s">
        <v>902</v>
      </c>
      <c r="C95" s="7788" t="s">
        <v>836</v>
      </c>
      <c r="D95" s="7770" t="s">
        <v>837</v>
      </c>
      <c r="E95" s="7770" t="s">
        <v>838</v>
      </c>
      <c r="F95" s="7770" t="s">
        <v>799</v>
      </c>
      <c r="G95" s="7770" t="s">
        <v>903</v>
      </c>
      <c r="H95" s="7790" t="s">
        <v>801</v>
      </c>
      <c r="I95" s="7770" t="s">
        <v>905</v>
      </c>
      <c r="J95" s="7770" t="s">
        <v>803</v>
      </c>
      <c r="K95" s="7770" t="s">
        <v>2548</v>
      </c>
      <c r="L95" s="7766">
        <v>70</v>
      </c>
      <c r="M95" s="7766" t="s">
        <v>85</v>
      </c>
      <c r="N95" s="7766" t="s">
        <v>934</v>
      </c>
      <c r="O95" s="7775" t="s">
        <v>935</v>
      </c>
      <c r="P95" s="7790" t="s">
        <v>2490</v>
      </c>
      <c r="Q95" s="7770" t="s">
        <v>2491</v>
      </c>
      <c r="R95" s="7764"/>
      <c r="S95" s="7766"/>
      <c r="T95" s="7768" t="s">
        <v>939</v>
      </c>
      <c r="U95" s="7768" t="s">
        <v>25</v>
      </c>
      <c r="V95" s="7770" t="s">
        <v>940</v>
      </c>
      <c r="W95" s="7771">
        <v>0.02</v>
      </c>
      <c r="X95" s="7773">
        <v>0.6</v>
      </c>
      <c r="Y95" s="7775" t="s">
        <v>85</v>
      </c>
      <c r="Z95" s="7776" t="s">
        <v>451</v>
      </c>
      <c r="AA95" s="7778"/>
      <c r="AB95" s="7780"/>
      <c r="AC95" s="7782" t="s">
        <v>416</v>
      </c>
      <c r="AD95" s="7784" t="s">
        <v>2179</v>
      </c>
      <c r="AE95" s="7784" t="s">
        <v>851</v>
      </c>
      <c r="AF95" s="1311"/>
      <c r="AG95" s="1346" t="s">
        <v>2489</v>
      </c>
      <c r="AH95" s="1813" t="s">
        <v>2488</v>
      </c>
      <c r="AI95" s="1814">
        <v>45748</v>
      </c>
      <c r="AJ95" s="1814">
        <v>45991</v>
      </c>
      <c r="AK95" s="1815">
        <v>243</v>
      </c>
      <c r="AL95" s="1816">
        <v>0.5</v>
      </c>
      <c r="AM95" s="1815" t="s">
        <v>2180</v>
      </c>
      <c r="AN95" s="1815" t="s">
        <v>2181</v>
      </c>
      <c r="AO95" s="1815" t="s">
        <v>2182</v>
      </c>
      <c r="AP95" s="1815" t="s">
        <v>2192</v>
      </c>
      <c r="AQ95" s="1817" t="s">
        <v>2481</v>
      </c>
    </row>
    <row r="96" spans="1:43" ht="93" customHeight="1" thickBot="1" x14ac:dyDescent="0.25">
      <c r="A96" s="7787"/>
      <c r="B96" s="7131"/>
      <c r="C96" s="7789"/>
      <c r="D96" s="7131"/>
      <c r="E96" s="7131"/>
      <c r="F96" s="7131"/>
      <c r="G96" s="7131"/>
      <c r="H96" s="7791"/>
      <c r="I96" s="7131"/>
      <c r="J96" s="7131"/>
      <c r="K96" s="7131"/>
      <c r="L96" s="7767"/>
      <c r="M96" s="7767"/>
      <c r="N96" s="7767"/>
      <c r="O96" s="7151"/>
      <c r="P96" s="7791"/>
      <c r="Q96" s="7131"/>
      <c r="R96" s="7765"/>
      <c r="S96" s="7767"/>
      <c r="T96" s="7769"/>
      <c r="U96" s="7769"/>
      <c r="V96" s="7131"/>
      <c r="W96" s="7772"/>
      <c r="X96" s="7774"/>
      <c r="Y96" s="7151"/>
      <c r="Z96" s="7777"/>
      <c r="AA96" s="7779"/>
      <c r="AB96" s="7781"/>
      <c r="AC96" s="7783"/>
      <c r="AD96" s="7785"/>
      <c r="AE96" s="7785"/>
      <c r="AF96" s="1347" t="s">
        <v>1454</v>
      </c>
      <c r="AG96" s="1352" t="s">
        <v>117</v>
      </c>
      <c r="AH96" s="1348" t="s">
        <v>2193</v>
      </c>
      <c r="AI96" s="1350">
        <v>45689</v>
      </c>
      <c r="AJ96" s="1351">
        <v>45960</v>
      </c>
      <c r="AK96" s="1243">
        <f t="shared" si="1"/>
        <v>271</v>
      </c>
      <c r="AL96" s="1349">
        <v>0.5</v>
      </c>
      <c r="AM96" s="1465" t="s">
        <v>2180</v>
      </c>
      <c r="AN96" s="1818" t="s">
        <v>2181</v>
      </c>
      <c r="AO96" s="1819" t="s">
        <v>2182</v>
      </c>
      <c r="AP96" s="1819" t="s">
        <v>2192</v>
      </c>
      <c r="AQ96" s="1820" t="s">
        <v>2481</v>
      </c>
    </row>
    <row r="97" ht="13.5" thickTop="1" x14ac:dyDescent="0.2"/>
  </sheetData>
  <autoFilter ref="A5:AQ96" xr:uid="{00000000-0009-0000-0000-000008000000}"/>
  <mergeCells count="1010">
    <mergeCell ref="R95:R96"/>
    <mergeCell ref="S95:S96"/>
    <mergeCell ref="T95:T96"/>
    <mergeCell ref="U95:U96"/>
    <mergeCell ref="V95:V96"/>
    <mergeCell ref="W95:W96"/>
    <mergeCell ref="X95:X96"/>
    <mergeCell ref="Y95:Y96"/>
    <mergeCell ref="Z95:Z96"/>
    <mergeCell ref="AA95:AA96"/>
    <mergeCell ref="AB95:AB96"/>
    <mergeCell ref="AC95:AC96"/>
    <mergeCell ref="AD95:AD96"/>
    <mergeCell ref="AE95:AE96"/>
    <mergeCell ref="A95:A96"/>
    <mergeCell ref="B95:B96"/>
    <mergeCell ref="C95:C96"/>
    <mergeCell ref="D95:D96"/>
    <mergeCell ref="E95:E96"/>
    <mergeCell ref="F95:F96"/>
    <mergeCell ref="G95:G96"/>
    <mergeCell ref="H95:H96"/>
    <mergeCell ref="I95:I96"/>
    <mergeCell ref="J95:J96"/>
    <mergeCell ref="K95:K96"/>
    <mergeCell ref="L95:L96"/>
    <mergeCell ref="M95:M96"/>
    <mergeCell ref="N95:N96"/>
    <mergeCell ref="O95:O96"/>
    <mergeCell ref="P95:P96"/>
    <mergeCell ref="Q95:Q96"/>
    <mergeCell ref="I89:I90"/>
    <mergeCell ref="J89:J90"/>
    <mergeCell ref="K89:K90"/>
    <mergeCell ref="L89:L90"/>
    <mergeCell ref="AA89:AA90"/>
    <mergeCell ref="AB89:AB90"/>
    <mergeCell ref="AC89:AC90"/>
    <mergeCell ref="AD89:AD90"/>
    <mergeCell ref="AE89:AE90"/>
    <mergeCell ref="U89:U90"/>
    <mergeCell ref="V89:V90"/>
    <mergeCell ref="W89:W90"/>
    <mergeCell ref="X89:X90"/>
    <mergeCell ref="Y89:Y90"/>
    <mergeCell ref="Z89:Z90"/>
    <mergeCell ref="O89:O90"/>
    <mergeCell ref="P89:P90"/>
    <mergeCell ref="Q89:Q90"/>
    <mergeCell ref="R89:R90"/>
    <mergeCell ref="S89:S90"/>
    <mergeCell ref="T89:T90"/>
    <mergeCell ref="M89:M90"/>
    <mergeCell ref="N89:N90"/>
    <mergeCell ref="AD84:AD86"/>
    <mergeCell ref="AE84:AE86"/>
    <mergeCell ref="A89:A90"/>
    <mergeCell ref="B89:B90"/>
    <mergeCell ref="C89:C90"/>
    <mergeCell ref="D89:D90"/>
    <mergeCell ref="E89:E90"/>
    <mergeCell ref="F89:F90"/>
    <mergeCell ref="G89:G90"/>
    <mergeCell ref="H89:H90"/>
    <mergeCell ref="X84:X86"/>
    <mergeCell ref="Y84:Y86"/>
    <mergeCell ref="Z84:Z86"/>
    <mergeCell ref="AA84:AA86"/>
    <mergeCell ref="AB84:AB86"/>
    <mergeCell ref="AC84:AC86"/>
    <mergeCell ref="R84:R86"/>
    <mergeCell ref="S84:S86"/>
    <mergeCell ref="T84:T86"/>
    <mergeCell ref="U84:U86"/>
    <mergeCell ref="V84:V86"/>
    <mergeCell ref="W84:W86"/>
    <mergeCell ref="L84:L86"/>
    <mergeCell ref="M84:M86"/>
    <mergeCell ref="N84:N86"/>
    <mergeCell ref="O84:O86"/>
    <mergeCell ref="P84:P86"/>
    <mergeCell ref="Q84:Q86"/>
    <mergeCell ref="F84:F86"/>
    <mergeCell ref="G84:G86"/>
    <mergeCell ref="H84:H86"/>
    <mergeCell ref="I84:I86"/>
    <mergeCell ref="J84:J86"/>
    <mergeCell ref="K84:K86"/>
    <mergeCell ref="AA80:AA83"/>
    <mergeCell ref="AB80:AB83"/>
    <mergeCell ref="AC80:AC83"/>
    <mergeCell ref="AD80:AD83"/>
    <mergeCell ref="AE80:AE83"/>
    <mergeCell ref="A84:A86"/>
    <mergeCell ref="B84:B86"/>
    <mergeCell ref="C84:C86"/>
    <mergeCell ref="D84:D86"/>
    <mergeCell ref="E84:E86"/>
    <mergeCell ref="U80:U83"/>
    <mergeCell ref="V80:V83"/>
    <mergeCell ref="W80:W83"/>
    <mergeCell ref="X80:X83"/>
    <mergeCell ref="Y80:Y83"/>
    <mergeCell ref="Z80:Z83"/>
    <mergeCell ref="O80:O83"/>
    <mergeCell ref="P80:P83"/>
    <mergeCell ref="Q80:Q83"/>
    <mergeCell ref="R80:R83"/>
    <mergeCell ref="S80:S83"/>
    <mergeCell ref="T80:T83"/>
    <mergeCell ref="I80:I83"/>
    <mergeCell ref="J80:J83"/>
    <mergeCell ref="K80:K83"/>
    <mergeCell ref="L80:L83"/>
    <mergeCell ref="M80:M83"/>
    <mergeCell ref="N80:N83"/>
    <mergeCell ref="A80:A83"/>
    <mergeCell ref="B80:B83"/>
    <mergeCell ref="C80:C83"/>
    <mergeCell ref="D80:D83"/>
    <mergeCell ref="E80:E83"/>
    <mergeCell ref="F80:F83"/>
    <mergeCell ref="G80:G83"/>
    <mergeCell ref="H80:H83"/>
    <mergeCell ref="X76:X79"/>
    <mergeCell ref="Y76:Y79"/>
    <mergeCell ref="Z76:Z79"/>
    <mergeCell ref="AA76:AA79"/>
    <mergeCell ref="AB76:AB79"/>
    <mergeCell ref="AC76:AC79"/>
    <mergeCell ref="R76:R79"/>
    <mergeCell ref="S76:S79"/>
    <mergeCell ref="T76:T79"/>
    <mergeCell ref="U76:U79"/>
    <mergeCell ref="V76:V79"/>
    <mergeCell ref="W76:W79"/>
    <mergeCell ref="L76:L79"/>
    <mergeCell ref="M76:M79"/>
    <mergeCell ref="N76:N79"/>
    <mergeCell ref="O76:O79"/>
    <mergeCell ref="P76:P79"/>
    <mergeCell ref="Q76:Q79"/>
    <mergeCell ref="F76:F79"/>
    <mergeCell ref="G76:G79"/>
    <mergeCell ref="H76:H79"/>
    <mergeCell ref="I76:I79"/>
    <mergeCell ref="J76:J79"/>
    <mergeCell ref="K76:K79"/>
    <mergeCell ref="AD71:AD75"/>
    <mergeCell ref="AE71:AE75"/>
    <mergeCell ref="A76:A79"/>
    <mergeCell ref="B76:B79"/>
    <mergeCell ref="C76:C79"/>
    <mergeCell ref="D76:D79"/>
    <mergeCell ref="E76:E79"/>
    <mergeCell ref="U71:U75"/>
    <mergeCell ref="V71:V75"/>
    <mergeCell ref="W71:W75"/>
    <mergeCell ref="X71:X75"/>
    <mergeCell ref="Y71:Y75"/>
    <mergeCell ref="Z71:Z75"/>
    <mergeCell ref="O71:O75"/>
    <mergeCell ref="P71:P75"/>
    <mergeCell ref="Q71:Q75"/>
    <mergeCell ref="R71:R75"/>
    <mergeCell ref="S71:S75"/>
    <mergeCell ref="T71:T75"/>
    <mergeCell ref="I71:I75"/>
    <mergeCell ref="J71:J75"/>
    <mergeCell ref="K71:K75"/>
    <mergeCell ref="L71:L75"/>
    <mergeCell ref="M71:M75"/>
    <mergeCell ref="N71:N75"/>
    <mergeCell ref="AD76:AD79"/>
    <mergeCell ref="AE76:AE79"/>
    <mergeCell ref="A71:A75"/>
    <mergeCell ref="B71:B75"/>
    <mergeCell ref="C71:C75"/>
    <mergeCell ref="D71:D75"/>
    <mergeCell ref="E71:E75"/>
    <mergeCell ref="F71:F75"/>
    <mergeCell ref="G71:G75"/>
    <mergeCell ref="H71:H75"/>
    <mergeCell ref="X67:X70"/>
    <mergeCell ref="Y67:Y70"/>
    <mergeCell ref="Z67:Z70"/>
    <mergeCell ref="AA67:AA70"/>
    <mergeCell ref="AB67:AB70"/>
    <mergeCell ref="AC67:AC70"/>
    <mergeCell ref="R67:R70"/>
    <mergeCell ref="S67:S70"/>
    <mergeCell ref="T67:T70"/>
    <mergeCell ref="U67:U70"/>
    <mergeCell ref="V67:V70"/>
    <mergeCell ref="W67:W70"/>
    <mergeCell ref="L67:L70"/>
    <mergeCell ref="M67:M70"/>
    <mergeCell ref="N67:N70"/>
    <mergeCell ref="O67:O70"/>
    <mergeCell ref="P67:P70"/>
    <mergeCell ref="Q67:Q70"/>
    <mergeCell ref="F67:F70"/>
    <mergeCell ref="G67:G70"/>
    <mergeCell ref="H67:H70"/>
    <mergeCell ref="I67:I70"/>
    <mergeCell ref="J67:J70"/>
    <mergeCell ref="K67:K70"/>
    <mergeCell ref="AA71:AA75"/>
    <mergeCell ref="AB71:AB75"/>
    <mergeCell ref="AC71:AC75"/>
    <mergeCell ref="AD63:AD66"/>
    <mergeCell ref="AE63:AE66"/>
    <mergeCell ref="A67:A70"/>
    <mergeCell ref="B67:B70"/>
    <mergeCell ref="C67:C70"/>
    <mergeCell ref="D67:D70"/>
    <mergeCell ref="E67:E70"/>
    <mergeCell ref="U63:U66"/>
    <mergeCell ref="V63:V66"/>
    <mergeCell ref="W63:W66"/>
    <mergeCell ref="X63:X66"/>
    <mergeCell ref="Y63:Y66"/>
    <mergeCell ref="Z63:Z66"/>
    <mergeCell ref="O63:O66"/>
    <mergeCell ref="P63:P66"/>
    <mergeCell ref="Q63:Q66"/>
    <mergeCell ref="R63:R66"/>
    <mergeCell ref="S63:S66"/>
    <mergeCell ref="T63:T66"/>
    <mergeCell ref="I63:I66"/>
    <mergeCell ref="J63:J66"/>
    <mergeCell ref="K63:K66"/>
    <mergeCell ref="L63:L66"/>
    <mergeCell ref="M63:M66"/>
    <mergeCell ref="N63:N66"/>
    <mergeCell ref="AD67:AD70"/>
    <mergeCell ref="AE67:AE70"/>
    <mergeCell ref="A63:A66"/>
    <mergeCell ref="B63:B66"/>
    <mergeCell ref="C63:C66"/>
    <mergeCell ref="D63:D66"/>
    <mergeCell ref="E63:E66"/>
    <mergeCell ref="F63:F66"/>
    <mergeCell ref="G63:G66"/>
    <mergeCell ref="H63:H66"/>
    <mergeCell ref="X61:X62"/>
    <mergeCell ref="Y61:Y62"/>
    <mergeCell ref="Z61:Z62"/>
    <mergeCell ref="AA61:AA62"/>
    <mergeCell ref="AB61:AB62"/>
    <mergeCell ref="AC61:AC62"/>
    <mergeCell ref="R61:R62"/>
    <mergeCell ref="S61:S62"/>
    <mergeCell ref="T61:T62"/>
    <mergeCell ref="U61:U62"/>
    <mergeCell ref="V61:V62"/>
    <mergeCell ref="W61:W62"/>
    <mergeCell ref="L61:L62"/>
    <mergeCell ref="M61:M62"/>
    <mergeCell ref="N61:N62"/>
    <mergeCell ref="O61:O62"/>
    <mergeCell ref="P61:P62"/>
    <mergeCell ref="Q61:Q62"/>
    <mergeCell ref="F61:F62"/>
    <mergeCell ref="G61:G62"/>
    <mergeCell ref="H61:H62"/>
    <mergeCell ref="I61:I62"/>
    <mergeCell ref="J61:J62"/>
    <mergeCell ref="K61:K62"/>
    <mergeCell ref="AA63:AA66"/>
    <mergeCell ref="AB63:AB66"/>
    <mergeCell ref="AC63:AC66"/>
    <mergeCell ref="AD58:AD60"/>
    <mergeCell ref="AE58:AE60"/>
    <mergeCell ref="A61:A62"/>
    <mergeCell ref="B61:B62"/>
    <mergeCell ref="C61:C62"/>
    <mergeCell ref="D61:D62"/>
    <mergeCell ref="E61:E62"/>
    <mergeCell ref="U58:U60"/>
    <mergeCell ref="V58:V60"/>
    <mergeCell ref="W58:W60"/>
    <mergeCell ref="X58:X60"/>
    <mergeCell ref="Y58:Y60"/>
    <mergeCell ref="Z58:Z60"/>
    <mergeCell ref="O58:O60"/>
    <mergeCell ref="P58:P60"/>
    <mergeCell ref="Q58:Q60"/>
    <mergeCell ref="R58:R60"/>
    <mergeCell ref="S58:S60"/>
    <mergeCell ref="T58:T60"/>
    <mergeCell ref="I58:I60"/>
    <mergeCell ref="J58:J60"/>
    <mergeCell ref="K58:K60"/>
    <mergeCell ref="L58:L60"/>
    <mergeCell ref="M58:M60"/>
    <mergeCell ref="N58:N60"/>
    <mergeCell ref="AD61:AD62"/>
    <mergeCell ref="AE61:AE62"/>
    <mergeCell ref="A58:A60"/>
    <mergeCell ref="B58:B60"/>
    <mergeCell ref="C58:C60"/>
    <mergeCell ref="D58:D60"/>
    <mergeCell ref="E58:E60"/>
    <mergeCell ref="F58:F60"/>
    <mergeCell ref="G58:G60"/>
    <mergeCell ref="H58:H60"/>
    <mergeCell ref="X55:X57"/>
    <mergeCell ref="Y55:Y57"/>
    <mergeCell ref="Z55:Z57"/>
    <mergeCell ref="AA55:AA57"/>
    <mergeCell ref="AB55:AB57"/>
    <mergeCell ref="AC55:AC57"/>
    <mergeCell ref="R55:R57"/>
    <mergeCell ref="S55:S57"/>
    <mergeCell ref="T55:T57"/>
    <mergeCell ref="U55:U57"/>
    <mergeCell ref="V55:V57"/>
    <mergeCell ref="W55:W57"/>
    <mergeCell ref="L55:L57"/>
    <mergeCell ref="M55:M57"/>
    <mergeCell ref="N55:N57"/>
    <mergeCell ref="O55:O57"/>
    <mergeCell ref="P55:P57"/>
    <mergeCell ref="Q55:Q57"/>
    <mergeCell ref="F55:F57"/>
    <mergeCell ref="G55:G57"/>
    <mergeCell ref="H55:H57"/>
    <mergeCell ref="I55:I57"/>
    <mergeCell ref="J55:J57"/>
    <mergeCell ref="K55:K57"/>
    <mergeCell ref="AA58:AA60"/>
    <mergeCell ref="AB58:AB60"/>
    <mergeCell ref="AC58:AC60"/>
    <mergeCell ref="AD52:AD53"/>
    <mergeCell ref="AE52:AE53"/>
    <mergeCell ref="A55:A57"/>
    <mergeCell ref="B55:B57"/>
    <mergeCell ref="C55:C57"/>
    <mergeCell ref="D55:D57"/>
    <mergeCell ref="E55:E57"/>
    <mergeCell ref="U52:U53"/>
    <mergeCell ref="V52:V53"/>
    <mergeCell ref="W52:W53"/>
    <mergeCell ref="X52:X53"/>
    <mergeCell ref="Y52:Y53"/>
    <mergeCell ref="Z52:Z53"/>
    <mergeCell ref="O52:O53"/>
    <mergeCell ref="P52:P53"/>
    <mergeCell ref="Q52:Q53"/>
    <mergeCell ref="R52:R53"/>
    <mergeCell ref="S52:S53"/>
    <mergeCell ref="T52:T53"/>
    <mergeCell ref="I52:I53"/>
    <mergeCell ref="J52:J53"/>
    <mergeCell ref="K52:K53"/>
    <mergeCell ref="L52:L53"/>
    <mergeCell ref="M52:M53"/>
    <mergeCell ref="N52:N53"/>
    <mergeCell ref="AD55:AD57"/>
    <mergeCell ref="AE55:AE57"/>
    <mergeCell ref="A52:A53"/>
    <mergeCell ref="B52:B53"/>
    <mergeCell ref="C52:C53"/>
    <mergeCell ref="D52:D53"/>
    <mergeCell ref="E52:E53"/>
    <mergeCell ref="F52:F53"/>
    <mergeCell ref="G52:G53"/>
    <mergeCell ref="H52:H53"/>
    <mergeCell ref="X50:X51"/>
    <mergeCell ref="Y50:Y51"/>
    <mergeCell ref="Z50:Z51"/>
    <mergeCell ref="AA50:AA51"/>
    <mergeCell ref="AB50:AB51"/>
    <mergeCell ref="AC50:AC51"/>
    <mergeCell ref="R50:R51"/>
    <mergeCell ref="S50:S51"/>
    <mergeCell ref="T50:T51"/>
    <mergeCell ref="U50:U51"/>
    <mergeCell ref="V50:V51"/>
    <mergeCell ref="W50:W51"/>
    <mergeCell ref="L50:L51"/>
    <mergeCell ref="M50:M51"/>
    <mergeCell ref="N50:N51"/>
    <mergeCell ref="O50:O51"/>
    <mergeCell ref="P50:P51"/>
    <mergeCell ref="Q50:Q51"/>
    <mergeCell ref="F50:F51"/>
    <mergeCell ref="G50:G51"/>
    <mergeCell ref="H50:H51"/>
    <mergeCell ref="I50:I51"/>
    <mergeCell ref="J50:J51"/>
    <mergeCell ref="K50:K51"/>
    <mergeCell ref="AA52:AA53"/>
    <mergeCell ref="AB52:AB53"/>
    <mergeCell ref="AC52:AC53"/>
    <mergeCell ref="AD45:AD49"/>
    <mergeCell ref="AE45:AE49"/>
    <mergeCell ref="A50:A51"/>
    <mergeCell ref="B50:B51"/>
    <mergeCell ref="C50:C51"/>
    <mergeCell ref="D50:D51"/>
    <mergeCell ref="E50:E51"/>
    <mergeCell ref="U45:U49"/>
    <mergeCell ref="V45:V49"/>
    <mergeCell ref="W45:W49"/>
    <mergeCell ref="X45:X49"/>
    <mergeCell ref="Y45:Y49"/>
    <mergeCell ref="Z45:Z49"/>
    <mergeCell ref="O45:O49"/>
    <mergeCell ref="P45:P49"/>
    <mergeCell ref="Q45:Q49"/>
    <mergeCell ref="R45:R49"/>
    <mergeCell ref="S45:S49"/>
    <mergeCell ref="T45:T49"/>
    <mergeCell ref="I45:I49"/>
    <mergeCell ref="J45:J49"/>
    <mergeCell ref="K45:K49"/>
    <mergeCell ref="L45:L49"/>
    <mergeCell ref="M45:M49"/>
    <mergeCell ref="N45:N49"/>
    <mergeCell ref="AD50:AD51"/>
    <mergeCell ref="AE50:AE51"/>
    <mergeCell ref="A45:A49"/>
    <mergeCell ref="B45:B49"/>
    <mergeCell ref="C45:C49"/>
    <mergeCell ref="D45:D49"/>
    <mergeCell ref="E45:E49"/>
    <mergeCell ref="F45:F49"/>
    <mergeCell ref="G45:G49"/>
    <mergeCell ref="H45:H49"/>
    <mergeCell ref="X43:X44"/>
    <mergeCell ref="Y43:Y44"/>
    <mergeCell ref="Z43:Z44"/>
    <mergeCell ref="AA43:AA44"/>
    <mergeCell ref="AB43:AB44"/>
    <mergeCell ref="AC43:AC44"/>
    <mergeCell ref="R43:R44"/>
    <mergeCell ref="S43:S44"/>
    <mergeCell ref="T43:T44"/>
    <mergeCell ref="U43:U44"/>
    <mergeCell ref="V43:V44"/>
    <mergeCell ref="W43:W44"/>
    <mergeCell ref="L43:L44"/>
    <mergeCell ref="M43:M44"/>
    <mergeCell ref="N43:N44"/>
    <mergeCell ref="O43:O44"/>
    <mergeCell ref="P43:P44"/>
    <mergeCell ref="Q43:Q44"/>
    <mergeCell ref="F43:F44"/>
    <mergeCell ref="G43:G44"/>
    <mergeCell ref="H43:H44"/>
    <mergeCell ref="I43:I44"/>
    <mergeCell ref="J43:J44"/>
    <mergeCell ref="K43:K44"/>
    <mergeCell ref="AA45:AA49"/>
    <mergeCell ref="AB45:AB49"/>
    <mergeCell ref="AC45:AC49"/>
    <mergeCell ref="AD41:AD42"/>
    <mergeCell ref="AE41:AE42"/>
    <mergeCell ref="A43:A44"/>
    <mergeCell ref="B43:B44"/>
    <mergeCell ref="C43:C44"/>
    <mergeCell ref="D43:D44"/>
    <mergeCell ref="E43:E44"/>
    <mergeCell ref="U41:U42"/>
    <mergeCell ref="V41:V42"/>
    <mergeCell ref="W41:W42"/>
    <mergeCell ref="X41:X42"/>
    <mergeCell ref="Y41:Y42"/>
    <mergeCell ref="Z41:Z42"/>
    <mergeCell ref="O41:O42"/>
    <mergeCell ref="P41:P42"/>
    <mergeCell ref="Q41:Q42"/>
    <mergeCell ref="R41:R42"/>
    <mergeCell ref="S41:S42"/>
    <mergeCell ref="T41:T42"/>
    <mergeCell ref="I41:I42"/>
    <mergeCell ref="J41:J42"/>
    <mergeCell ref="K41:K42"/>
    <mergeCell ref="L41:L42"/>
    <mergeCell ref="M41:M42"/>
    <mergeCell ref="N41:N42"/>
    <mergeCell ref="AD43:AD44"/>
    <mergeCell ref="AE43:AE44"/>
    <mergeCell ref="A41:A42"/>
    <mergeCell ref="B41:B42"/>
    <mergeCell ref="C41:C42"/>
    <mergeCell ref="D41:D42"/>
    <mergeCell ref="E41:E42"/>
    <mergeCell ref="F41:F42"/>
    <mergeCell ref="G41:G42"/>
    <mergeCell ref="H41:H42"/>
    <mergeCell ref="X39:X40"/>
    <mergeCell ref="Y39:Y40"/>
    <mergeCell ref="Z39:Z40"/>
    <mergeCell ref="AA39:AA40"/>
    <mergeCell ref="AB39:AB40"/>
    <mergeCell ref="AC39:AC40"/>
    <mergeCell ref="R39:R40"/>
    <mergeCell ref="S39:S40"/>
    <mergeCell ref="T39:T40"/>
    <mergeCell ref="U39:U40"/>
    <mergeCell ref="V39:V40"/>
    <mergeCell ref="W39:W40"/>
    <mergeCell ref="L39:L40"/>
    <mergeCell ref="M39:M40"/>
    <mergeCell ref="N39:N40"/>
    <mergeCell ref="O39:O40"/>
    <mergeCell ref="P39:P40"/>
    <mergeCell ref="Q39:Q40"/>
    <mergeCell ref="F39:F40"/>
    <mergeCell ref="G39:G40"/>
    <mergeCell ref="H39:H40"/>
    <mergeCell ref="I39:I40"/>
    <mergeCell ref="J39:J40"/>
    <mergeCell ref="K39:K40"/>
    <mergeCell ref="AA41:AA42"/>
    <mergeCell ref="AB41:AB42"/>
    <mergeCell ref="AC41:AC42"/>
    <mergeCell ref="AD37:AD38"/>
    <mergeCell ref="AE37:AE38"/>
    <mergeCell ref="A39:A40"/>
    <mergeCell ref="B39:B40"/>
    <mergeCell ref="C39:C40"/>
    <mergeCell ref="D39:D40"/>
    <mergeCell ref="E39:E40"/>
    <mergeCell ref="U37:U38"/>
    <mergeCell ref="V37:V38"/>
    <mergeCell ref="W37:W38"/>
    <mergeCell ref="X37:X38"/>
    <mergeCell ref="Y37:Y38"/>
    <mergeCell ref="Z37:Z38"/>
    <mergeCell ref="O37:O38"/>
    <mergeCell ref="P37:P38"/>
    <mergeCell ref="Q37:Q38"/>
    <mergeCell ref="R37:R38"/>
    <mergeCell ref="S37:S38"/>
    <mergeCell ref="T37:T38"/>
    <mergeCell ref="I37:I38"/>
    <mergeCell ref="J37:J38"/>
    <mergeCell ref="K37:K38"/>
    <mergeCell ref="L37:L38"/>
    <mergeCell ref="M37:M38"/>
    <mergeCell ref="N37:N38"/>
    <mergeCell ref="AD39:AD40"/>
    <mergeCell ref="AE39:AE40"/>
    <mergeCell ref="A37:A38"/>
    <mergeCell ref="B37:B38"/>
    <mergeCell ref="C37:C38"/>
    <mergeCell ref="D37:D38"/>
    <mergeCell ref="E37:E38"/>
    <mergeCell ref="F37:F38"/>
    <mergeCell ref="G37:G38"/>
    <mergeCell ref="H37:H38"/>
    <mergeCell ref="X35:X36"/>
    <mergeCell ref="Y35:Y36"/>
    <mergeCell ref="Z35:Z36"/>
    <mergeCell ref="AA35:AA36"/>
    <mergeCell ref="AB35:AB36"/>
    <mergeCell ref="AC35:AC36"/>
    <mergeCell ref="R35:R36"/>
    <mergeCell ref="S35:S36"/>
    <mergeCell ref="T35:T36"/>
    <mergeCell ref="U35:U36"/>
    <mergeCell ref="V35:V36"/>
    <mergeCell ref="W35:W36"/>
    <mergeCell ref="L35:L36"/>
    <mergeCell ref="M35:M36"/>
    <mergeCell ref="N35:N36"/>
    <mergeCell ref="O35:O36"/>
    <mergeCell ref="P35:P36"/>
    <mergeCell ref="Q35:Q36"/>
    <mergeCell ref="F35:F36"/>
    <mergeCell ref="G35:G36"/>
    <mergeCell ref="H35:H36"/>
    <mergeCell ref="I35:I36"/>
    <mergeCell ref="J35:J36"/>
    <mergeCell ref="K35:K36"/>
    <mergeCell ref="AA37:AA38"/>
    <mergeCell ref="AB37:AB38"/>
    <mergeCell ref="AC37:AC38"/>
    <mergeCell ref="AD33:AD34"/>
    <mergeCell ref="AE33:AE34"/>
    <mergeCell ref="A35:A36"/>
    <mergeCell ref="B35:B36"/>
    <mergeCell ref="C35:C36"/>
    <mergeCell ref="D35:D36"/>
    <mergeCell ref="E35:E36"/>
    <mergeCell ref="U33:U34"/>
    <mergeCell ref="V33:V34"/>
    <mergeCell ref="W33:W34"/>
    <mergeCell ref="X33:X34"/>
    <mergeCell ref="Y33:Y34"/>
    <mergeCell ref="Z33:Z34"/>
    <mergeCell ref="O33:O34"/>
    <mergeCell ref="P33:P34"/>
    <mergeCell ref="Q33:Q34"/>
    <mergeCell ref="R33:R34"/>
    <mergeCell ref="S33:S34"/>
    <mergeCell ref="T33:T34"/>
    <mergeCell ref="I33:I34"/>
    <mergeCell ref="J33:J34"/>
    <mergeCell ref="K33:K34"/>
    <mergeCell ref="L33:L34"/>
    <mergeCell ref="M33:M34"/>
    <mergeCell ref="N33:N34"/>
    <mergeCell ref="AD35:AD36"/>
    <mergeCell ref="AE35:AE36"/>
    <mergeCell ref="A33:A34"/>
    <mergeCell ref="B33:B34"/>
    <mergeCell ref="C33:C34"/>
    <mergeCell ref="D33:D34"/>
    <mergeCell ref="E33:E34"/>
    <mergeCell ref="D28:D29"/>
    <mergeCell ref="E28:E29"/>
    <mergeCell ref="F33:F34"/>
    <mergeCell ref="G33:G34"/>
    <mergeCell ref="H33:H34"/>
    <mergeCell ref="X30:X32"/>
    <mergeCell ref="Y30:Y32"/>
    <mergeCell ref="Z30:Z32"/>
    <mergeCell ref="AA30:AA32"/>
    <mergeCell ref="AB30:AB32"/>
    <mergeCell ref="AC30:AC32"/>
    <mergeCell ref="R30:R32"/>
    <mergeCell ref="S30:S32"/>
    <mergeCell ref="T30:T32"/>
    <mergeCell ref="U30:U32"/>
    <mergeCell ref="V30:V32"/>
    <mergeCell ref="W30:W32"/>
    <mergeCell ref="L30:L32"/>
    <mergeCell ref="M30:M32"/>
    <mergeCell ref="N30:N32"/>
    <mergeCell ref="O30:O32"/>
    <mergeCell ref="P30:P32"/>
    <mergeCell ref="Q30:Q32"/>
    <mergeCell ref="F30:F32"/>
    <mergeCell ref="G30:G32"/>
    <mergeCell ref="H30:H32"/>
    <mergeCell ref="I30:I32"/>
    <mergeCell ref="J30:J32"/>
    <mergeCell ref="K30:K32"/>
    <mergeCell ref="AA33:AA34"/>
    <mergeCell ref="AB33:AB34"/>
    <mergeCell ref="AC33:AC34"/>
    <mergeCell ref="AB28:AB29"/>
    <mergeCell ref="AC28:AC29"/>
    <mergeCell ref="AD28:AD29"/>
    <mergeCell ref="AE28:AE29"/>
    <mergeCell ref="A30:A32"/>
    <mergeCell ref="B30:B32"/>
    <mergeCell ref="C30:C32"/>
    <mergeCell ref="D30:D32"/>
    <mergeCell ref="E30:E32"/>
    <mergeCell ref="U28:U29"/>
    <mergeCell ref="V28:V29"/>
    <mergeCell ref="W28:W29"/>
    <mergeCell ref="X28:X29"/>
    <mergeCell ref="Y28:Y29"/>
    <mergeCell ref="Z28:Z29"/>
    <mergeCell ref="O28:O29"/>
    <mergeCell ref="P28:P29"/>
    <mergeCell ref="Q28:Q29"/>
    <mergeCell ref="R28:R29"/>
    <mergeCell ref="S28:S29"/>
    <mergeCell ref="T28:T29"/>
    <mergeCell ref="I28:I29"/>
    <mergeCell ref="J28:J29"/>
    <mergeCell ref="K28:K29"/>
    <mergeCell ref="L28:L29"/>
    <mergeCell ref="M28:M29"/>
    <mergeCell ref="N28:N29"/>
    <mergeCell ref="AD30:AD32"/>
    <mergeCell ref="AE30:AE32"/>
    <mergeCell ref="A28:A29"/>
    <mergeCell ref="B28:B29"/>
    <mergeCell ref="C28:C29"/>
    <mergeCell ref="B24:B25"/>
    <mergeCell ref="C24:C25"/>
    <mergeCell ref="D24:D25"/>
    <mergeCell ref="E24:E25"/>
    <mergeCell ref="F28:F29"/>
    <mergeCell ref="G28:G29"/>
    <mergeCell ref="H28:H29"/>
    <mergeCell ref="X26:X27"/>
    <mergeCell ref="Y26:Y27"/>
    <mergeCell ref="Z26:Z27"/>
    <mergeCell ref="AA26:AA27"/>
    <mergeCell ref="AB26:AB27"/>
    <mergeCell ref="AC26:AC27"/>
    <mergeCell ref="R26:R27"/>
    <mergeCell ref="S26:S27"/>
    <mergeCell ref="T26:T27"/>
    <mergeCell ref="U26:U27"/>
    <mergeCell ref="V26:V27"/>
    <mergeCell ref="W26:W27"/>
    <mergeCell ref="L26:L27"/>
    <mergeCell ref="M26:M27"/>
    <mergeCell ref="N26:N27"/>
    <mergeCell ref="O26:O27"/>
    <mergeCell ref="P26:P27"/>
    <mergeCell ref="Q26:Q27"/>
    <mergeCell ref="F26:F27"/>
    <mergeCell ref="G26:G27"/>
    <mergeCell ref="H26:H27"/>
    <mergeCell ref="I26:I27"/>
    <mergeCell ref="J26:J27"/>
    <mergeCell ref="K26:K27"/>
    <mergeCell ref="AA28:AA29"/>
    <mergeCell ref="K22:K23"/>
    <mergeCell ref="AA24:AA25"/>
    <mergeCell ref="AB24:AB25"/>
    <mergeCell ref="AC24:AC25"/>
    <mergeCell ref="AD24:AD25"/>
    <mergeCell ref="AE24:AE25"/>
    <mergeCell ref="A26:A27"/>
    <mergeCell ref="B26:B27"/>
    <mergeCell ref="C26:C27"/>
    <mergeCell ref="D26:D27"/>
    <mergeCell ref="E26:E27"/>
    <mergeCell ref="U24:U25"/>
    <mergeCell ref="V24:V25"/>
    <mergeCell ref="W24:W25"/>
    <mergeCell ref="X24:X25"/>
    <mergeCell ref="Y24:Y25"/>
    <mergeCell ref="Z24:Z25"/>
    <mergeCell ref="O24:O25"/>
    <mergeCell ref="P24:P25"/>
    <mergeCell ref="Q24:Q25"/>
    <mergeCell ref="R24:R25"/>
    <mergeCell ref="S24:S25"/>
    <mergeCell ref="T24:T25"/>
    <mergeCell ref="I24:I25"/>
    <mergeCell ref="J24:J25"/>
    <mergeCell ref="K24:K25"/>
    <mergeCell ref="L24:L25"/>
    <mergeCell ref="M24:M25"/>
    <mergeCell ref="N24:N25"/>
    <mergeCell ref="AD26:AD27"/>
    <mergeCell ref="AE26:AE27"/>
    <mergeCell ref="A24:A25"/>
    <mergeCell ref="AE22:AE23"/>
    <mergeCell ref="A20:A21"/>
    <mergeCell ref="B20:B21"/>
    <mergeCell ref="C20:C21"/>
    <mergeCell ref="D20:D21"/>
    <mergeCell ref="E20:E21"/>
    <mergeCell ref="F24:F25"/>
    <mergeCell ref="G24:G25"/>
    <mergeCell ref="H24:H25"/>
    <mergeCell ref="X22:X23"/>
    <mergeCell ref="Y22:Y23"/>
    <mergeCell ref="Z22:Z23"/>
    <mergeCell ref="AA22:AA23"/>
    <mergeCell ref="AB22:AB23"/>
    <mergeCell ref="AC22:AC23"/>
    <mergeCell ref="R22:R23"/>
    <mergeCell ref="S22:S23"/>
    <mergeCell ref="T22:T23"/>
    <mergeCell ref="U22:U23"/>
    <mergeCell ref="V22:V23"/>
    <mergeCell ref="W22:W23"/>
    <mergeCell ref="L22:L23"/>
    <mergeCell ref="M22:M23"/>
    <mergeCell ref="N22:N23"/>
    <mergeCell ref="O22:O23"/>
    <mergeCell ref="P22:P23"/>
    <mergeCell ref="Q22:Q23"/>
    <mergeCell ref="F22:F23"/>
    <mergeCell ref="G22:G23"/>
    <mergeCell ref="H22:H23"/>
    <mergeCell ref="I22:I23"/>
    <mergeCell ref="J22:J23"/>
    <mergeCell ref="F20:F21"/>
    <mergeCell ref="G20:G21"/>
    <mergeCell ref="H20:H21"/>
    <mergeCell ref="AA20:AA21"/>
    <mergeCell ref="AB20:AB21"/>
    <mergeCell ref="AC20:AC21"/>
    <mergeCell ref="AD20:AD21"/>
    <mergeCell ref="AE20:AE21"/>
    <mergeCell ref="A22:A23"/>
    <mergeCell ref="B22:B23"/>
    <mergeCell ref="C22:C23"/>
    <mergeCell ref="D22:D23"/>
    <mergeCell ref="E22:E23"/>
    <mergeCell ref="U20:U21"/>
    <mergeCell ref="V20:V21"/>
    <mergeCell ref="W20:W21"/>
    <mergeCell ref="X20:X21"/>
    <mergeCell ref="Y20:Y21"/>
    <mergeCell ref="Z20:Z21"/>
    <mergeCell ref="O20:O21"/>
    <mergeCell ref="P20:P21"/>
    <mergeCell ref="Q20:Q21"/>
    <mergeCell ref="R20:R21"/>
    <mergeCell ref="S20:S21"/>
    <mergeCell ref="T20:T21"/>
    <mergeCell ref="I20:I21"/>
    <mergeCell ref="J20:J21"/>
    <mergeCell ref="K20:K21"/>
    <mergeCell ref="L20:L21"/>
    <mergeCell ref="M20:M21"/>
    <mergeCell ref="N20:N21"/>
    <mergeCell ref="AD22:AD23"/>
    <mergeCell ref="AD16:AD17"/>
    <mergeCell ref="AE16:AE17"/>
    <mergeCell ref="A13:A15"/>
    <mergeCell ref="B13:B15"/>
    <mergeCell ref="C13:C15"/>
    <mergeCell ref="D13:D15"/>
    <mergeCell ref="E13:E15"/>
    <mergeCell ref="X16:X17"/>
    <mergeCell ref="Y16:Y17"/>
    <mergeCell ref="Z16:Z17"/>
    <mergeCell ref="AA16:AA17"/>
    <mergeCell ref="AB16:AB17"/>
    <mergeCell ref="AC16:AC17"/>
    <mergeCell ref="R16:R17"/>
    <mergeCell ref="S16:S17"/>
    <mergeCell ref="T16:T17"/>
    <mergeCell ref="U16:U17"/>
    <mergeCell ref="V16:V17"/>
    <mergeCell ref="W16:W17"/>
    <mergeCell ref="L16:L17"/>
    <mergeCell ref="M16:M17"/>
    <mergeCell ref="N16:N17"/>
    <mergeCell ref="O16:O17"/>
    <mergeCell ref="P16:P17"/>
    <mergeCell ref="Q16:Q17"/>
    <mergeCell ref="F16:F17"/>
    <mergeCell ref="G16:G17"/>
    <mergeCell ref="H16:H17"/>
    <mergeCell ref="I16:I17"/>
    <mergeCell ref="J16:J17"/>
    <mergeCell ref="K16:K17"/>
    <mergeCell ref="A16:A17"/>
    <mergeCell ref="B16:B17"/>
    <mergeCell ref="C16:C17"/>
    <mergeCell ref="D16:D17"/>
    <mergeCell ref="E16:E17"/>
    <mergeCell ref="U13:U15"/>
    <mergeCell ref="V13:V15"/>
    <mergeCell ref="W13:W15"/>
    <mergeCell ref="X13:X15"/>
    <mergeCell ref="Y13:Y15"/>
    <mergeCell ref="Z13:Z15"/>
    <mergeCell ref="O13:O15"/>
    <mergeCell ref="P13:P15"/>
    <mergeCell ref="Q13:Q15"/>
    <mergeCell ref="R13:R15"/>
    <mergeCell ref="S13:S15"/>
    <mergeCell ref="T13:T15"/>
    <mergeCell ref="I13:I15"/>
    <mergeCell ref="J13:J15"/>
    <mergeCell ref="K13:K15"/>
    <mergeCell ref="L13:L15"/>
    <mergeCell ref="M13:M15"/>
    <mergeCell ref="N13:N15"/>
    <mergeCell ref="F13:F15"/>
    <mergeCell ref="G13:G15"/>
    <mergeCell ref="H13:H15"/>
    <mergeCell ref="AA13:AA15"/>
    <mergeCell ref="AB13:AB15"/>
    <mergeCell ref="AC13:AC15"/>
    <mergeCell ref="AA10:AA12"/>
    <mergeCell ref="AB10:AB12"/>
    <mergeCell ref="AC10:AC12"/>
    <mergeCell ref="AD10:AD12"/>
    <mergeCell ref="AE10:AE12"/>
    <mergeCell ref="U10:U12"/>
    <mergeCell ref="V10:V12"/>
    <mergeCell ref="W10:W12"/>
    <mergeCell ref="X10:X12"/>
    <mergeCell ref="Y10:Y12"/>
    <mergeCell ref="Z10:Z12"/>
    <mergeCell ref="O10:O12"/>
    <mergeCell ref="P10:P12"/>
    <mergeCell ref="Q10:Q12"/>
    <mergeCell ref="R10:R12"/>
    <mergeCell ref="S10:S12"/>
    <mergeCell ref="T10:T12"/>
    <mergeCell ref="I10:I12"/>
    <mergeCell ref="J10:J12"/>
    <mergeCell ref="K10:K12"/>
    <mergeCell ref="L10:L12"/>
    <mergeCell ref="M10:M12"/>
    <mergeCell ref="N10:N12"/>
    <mergeCell ref="AD13:AD15"/>
    <mergeCell ref="AE13:AE15"/>
    <mergeCell ref="AD8:AD9"/>
    <mergeCell ref="AE8:AE9"/>
    <mergeCell ref="A10:A12"/>
    <mergeCell ref="B10:B12"/>
    <mergeCell ref="C10:C12"/>
    <mergeCell ref="D10:D12"/>
    <mergeCell ref="E10:E12"/>
    <mergeCell ref="F10:F12"/>
    <mergeCell ref="G10:G12"/>
    <mergeCell ref="H10:H12"/>
    <mergeCell ref="X8:X9"/>
    <mergeCell ref="Y8:Y9"/>
    <mergeCell ref="Z8:Z9"/>
    <mergeCell ref="AA8:AA9"/>
    <mergeCell ref="AB8:AB9"/>
    <mergeCell ref="AC8:AC9"/>
    <mergeCell ref="R8:R9"/>
    <mergeCell ref="S8:S9"/>
    <mergeCell ref="T8:T9"/>
    <mergeCell ref="U8:U9"/>
    <mergeCell ref="V8:V9"/>
    <mergeCell ref="W8:W9"/>
    <mergeCell ref="L8:L9"/>
    <mergeCell ref="M8:M9"/>
    <mergeCell ref="N8:N9"/>
    <mergeCell ref="O8:O9"/>
    <mergeCell ref="P8:P9"/>
    <mergeCell ref="Q8:Q9"/>
    <mergeCell ref="F8:F9"/>
    <mergeCell ref="G8:G9"/>
    <mergeCell ref="H8:H9"/>
    <mergeCell ref="I8:I9"/>
    <mergeCell ref="J8:J9"/>
    <mergeCell ref="K8:K9"/>
    <mergeCell ref="AA6:AA7"/>
    <mergeCell ref="AB6:AB7"/>
    <mergeCell ref="AC6:AC7"/>
    <mergeCell ref="AD6:AD7"/>
    <mergeCell ref="AE6:AE7"/>
    <mergeCell ref="A8:A9"/>
    <mergeCell ref="B8:B9"/>
    <mergeCell ref="C8:C9"/>
    <mergeCell ref="D8:D9"/>
    <mergeCell ref="E8:E9"/>
    <mergeCell ref="U6:U7"/>
    <mergeCell ref="V6:V7"/>
    <mergeCell ref="W6:W7"/>
    <mergeCell ref="X6:X7"/>
    <mergeCell ref="Y6:Y7"/>
    <mergeCell ref="Z6:Z7"/>
    <mergeCell ref="O6:O7"/>
    <mergeCell ref="P6:P7"/>
    <mergeCell ref="Q6:Q7"/>
    <mergeCell ref="R6:R7"/>
    <mergeCell ref="S6:S7"/>
    <mergeCell ref="T6:T7"/>
    <mergeCell ref="I6:I7"/>
    <mergeCell ref="J6:J7"/>
    <mergeCell ref="K6:K7"/>
    <mergeCell ref="L6:L7"/>
    <mergeCell ref="M6:M7"/>
    <mergeCell ref="N6:N7"/>
    <mergeCell ref="A6:A7"/>
    <mergeCell ref="B6:B7"/>
    <mergeCell ref="C6:C7"/>
    <mergeCell ref="D6:D7"/>
    <mergeCell ref="E6:E7"/>
    <mergeCell ref="F6:F7"/>
    <mergeCell ref="G6:G7"/>
    <mergeCell ref="H6:H7"/>
    <mergeCell ref="AL4:AL5"/>
    <mergeCell ref="AM4:AM5"/>
    <mergeCell ref="AN4:AN5"/>
    <mergeCell ref="M4:M5"/>
    <mergeCell ref="N4:N5"/>
    <mergeCell ref="O4:O5"/>
    <mergeCell ref="P4:P5"/>
    <mergeCell ref="Q4:Q5"/>
    <mergeCell ref="R4:R5"/>
    <mergeCell ref="G4:G5"/>
    <mergeCell ref="H4:H5"/>
    <mergeCell ref="I4:I5"/>
    <mergeCell ref="J4:J5"/>
    <mergeCell ref="K4:K5"/>
    <mergeCell ref="L4:L5"/>
    <mergeCell ref="A4:A5"/>
    <mergeCell ref="B4:B5"/>
    <mergeCell ref="C4:C5"/>
    <mergeCell ref="D4:D5"/>
    <mergeCell ref="E4:E5"/>
    <mergeCell ref="F4:F5"/>
    <mergeCell ref="A1:AQ1"/>
    <mergeCell ref="A2:S3"/>
    <mergeCell ref="T2:AE3"/>
    <mergeCell ref="AF2:AQ2"/>
    <mergeCell ref="AF3:AM3"/>
    <mergeCell ref="AN3:AO3"/>
    <mergeCell ref="AP3:AQ3"/>
    <mergeCell ref="AO4:AO5"/>
    <mergeCell ref="AP4:AP5"/>
    <mergeCell ref="AQ4:AQ5"/>
    <mergeCell ref="AF4:AF5"/>
    <mergeCell ref="AG4:AG5"/>
    <mergeCell ref="AH4:AH5"/>
    <mergeCell ref="AI4:AI5"/>
    <mergeCell ref="AJ4:AJ5"/>
    <mergeCell ref="AK4:AK5"/>
    <mergeCell ref="Y4:Y5"/>
    <mergeCell ref="Z4:Z5"/>
    <mergeCell ref="AA4:AB4"/>
    <mergeCell ref="AC4:AC5"/>
    <mergeCell ref="AD4:AD5"/>
    <mergeCell ref="AE4:AE5"/>
    <mergeCell ref="S4:S5"/>
    <mergeCell ref="T4:T5"/>
    <mergeCell ref="U4:U5"/>
    <mergeCell ref="V4:V5"/>
    <mergeCell ref="W4:W5"/>
    <mergeCell ref="X4:X5"/>
  </mergeCells>
  <dataValidations count="6">
    <dataValidation allowBlank="1" showInputMessage="1" showErrorMessage="1" sqref="T26:T32" xr:uid="{00000000-0002-0000-0800-000000000000}"/>
    <dataValidation type="decimal" operator="greaterThanOrEqual" allowBlank="1" showDropDown="1" sqref="AJ6:AJ13 AJ16:AJ19" xr:uid="{00000000-0002-0000-0800-000001000000}">
      <formula1>0</formula1>
    </dataValidation>
    <dataValidation type="list" allowBlank="1" showInputMessage="1" showErrorMessage="1" sqref="S45:S52 S54" xr:uid="{00000000-0002-0000-0800-000002000000}">
      <formula1>$Q$338:$Q$339</formula1>
    </dataValidation>
    <dataValidation type="list" allowBlank="1" showInputMessage="1" showErrorMessage="1" sqref="S20 S22 S24:S25" xr:uid="{00000000-0002-0000-0800-000003000000}">
      <formula1>$Q$64:$Q$68</formula1>
    </dataValidation>
    <dataValidation type="list" allowBlank="1" showInputMessage="1" showErrorMessage="1" sqref="U55" xr:uid="{00000000-0002-0000-0800-000004000000}">
      <formula1>$R$311:$R$313</formula1>
    </dataValidation>
    <dataValidation type="list" allowBlank="1" showInputMessage="1" showErrorMessage="1" sqref="S55" xr:uid="{00000000-0002-0000-0800-000005000000}">
      <formula1>$Q$311:$Q$313</formula1>
    </dataValidation>
  </dataValidations>
  <pageMargins left="0.39370078740157483" right="0.39370078740157483" top="0.39370078740157483" bottom="0.39370078740157483" header="0.31496062992125984" footer="0.31496062992125984"/>
  <pageSetup scale="51" fitToWidth="3" fitToHeight="0" orientation="landscape" r:id="rId1"/>
  <headerFooter>
    <oddFooter xml:space="preserve">&amp;RPE-PI-G02-F03 V02 </oddFooter>
  </headerFooter>
  <colBreaks count="2" manualBreakCount="2">
    <brk id="19" max="1048575" man="1"/>
    <brk id="31"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11</vt:i4>
      </vt:variant>
    </vt:vector>
  </HeadingPairs>
  <TitlesOfParts>
    <vt:vector size="11" baseType="lpstr">
      <vt:lpstr>Plan de Accion Original</vt:lpstr>
      <vt:lpstr>D1TALENTOHUMANO</vt:lpstr>
      <vt:lpstr>D2DIRECCIONAMIENTOESTRATÉGICO</vt:lpstr>
      <vt:lpstr>D3 GESTIONCONVALORES</vt:lpstr>
      <vt:lpstr>D4EVALUACIONDERESULTADOS</vt:lpstr>
      <vt:lpstr>D5INFORMACIONYCOMUNICACION</vt:lpstr>
      <vt:lpstr>D6GESTIONDELCONOCIMIENTO</vt:lpstr>
      <vt:lpstr>D7CONTROLINTERNO</vt:lpstr>
      <vt:lpstr>D8ATENCIONYTRATAMIENTOPENITENCI</vt:lpstr>
      <vt:lpstr>D9SEGURIDADPENITENCIARIA</vt:lpstr>
      <vt:lpstr>D10DERECHOSHUMANOS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LEONEL RIOS SOTO</dc:creator>
  <cp:lastModifiedBy>KATHERINE VELASQUEZ CARRILLO</cp:lastModifiedBy>
  <cp:lastPrinted>2024-10-29T16:27:07Z</cp:lastPrinted>
  <dcterms:created xsi:type="dcterms:W3CDTF">2017-12-02T15:03:52Z</dcterms:created>
  <dcterms:modified xsi:type="dcterms:W3CDTF">2025-04-08T20:17:05Z</dcterms:modified>
</cp:coreProperties>
</file>